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cadêmico\2019-2020 - CBCS\Tipologias\01-Agencias Bancárias\Análises\"/>
    </mc:Choice>
  </mc:AlternateContent>
  <xr:revisionPtr revIDLastSave="0" documentId="13_ncr:1_{C8DDF18F-28AB-418F-81D6-AEC6CAFD633F}" xr6:coauthVersionLast="45" xr6:coauthVersionMax="45" xr10:uidLastSave="{00000000-0000-0000-0000-000000000000}"/>
  <bookViews>
    <workbookView xWindow="-110" yWindow="-110" windowWidth="19420" windowHeight="10420" xr2:uid="{5C0E5E77-CF39-4526-827A-124383D58D4C}"/>
  </bookViews>
  <sheets>
    <sheet name="Planilha1" sheetId="1" r:id="rId1"/>
  </sheets>
  <definedNames>
    <definedName name="_xlnm._FilterDatabase" localSheetId="0" hidden="1">Planilha1!$A$2:$Z$2051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E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3" i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3" i="1"/>
  <c r="J3" i="1" s="1"/>
  <c r="L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3" i="1"/>
  <c r="T3" i="1"/>
  <c r="V3" i="1"/>
  <c r="X3" i="1"/>
  <c r="Z3" i="1"/>
  <c r="T4" i="1"/>
  <c r="V4" i="1"/>
  <c r="X4" i="1"/>
  <c r="Z4" i="1"/>
  <c r="T5" i="1"/>
  <c r="V5" i="1"/>
  <c r="X5" i="1"/>
  <c r="Z5" i="1"/>
  <c r="T6" i="1"/>
  <c r="V6" i="1"/>
  <c r="X6" i="1"/>
  <c r="Z6" i="1"/>
  <c r="T7" i="1"/>
  <c r="V7" i="1"/>
  <c r="X7" i="1"/>
  <c r="Z7" i="1"/>
  <c r="T8" i="1"/>
  <c r="V8" i="1"/>
  <c r="X8" i="1"/>
  <c r="Z8" i="1"/>
  <c r="T9" i="1"/>
  <c r="V9" i="1"/>
  <c r="X9" i="1"/>
  <c r="Z9" i="1"/>
  <c r="T10" i="1"/>
  <c r="V10" i="1"/>
  <c r="X10" i="1"/>
  <c r="Z10" i="1"/>
  <c r="T11" i="1"/>
  <c r="V11" i="1"/>
  <c r="X11" i="1"/>
  <c r="Z11" i="1"/>
  <c r="T12" i="1"/>
  <c r="V12" i="1"/>
  <c r="X12" i="1"/>
  <c r="Z12" i="1"/>
  <c r="T13" i="1"/>
  <c r="V13" i="1"/>
  <c r="X13" i="1"/>
  <c r="Z13" i="1"/>
  <c r="T14" i="1"/>
  <c r="V14" i="1"/>
  <c r="X14" i="1"/>
  <c r="Z14" i="1"/>
  <c r="T15" i="1"/>
  <c r="V15" i="1"/>
  <c r="X15" i="1"/>
  <c r="Z15" i="1"/>
  <c r="T16" i="1"/>
  <c r="V16" i="1"/>
  <c r="X16" i="1"/>
  <c r="Z16" i="1"/>
  <c r="T17" i="1"/>
  <c r="V17" i="1"/>
  <c r="X17" i="1"/>
  <c r="Z17" i="1"/>
  <c r="T18" i="1"/>
  <c r="V18" i="1"/>
  <c r="X18" i="1"/>
  <c r="Z18" i="1"/>
  <c r="T19" i="1"/>
  <c r="V19" i="1"/>
  <c r="X19" i="1"/>
  <c r="Z19" i="1"/>
  <c r="T20" i="1"/>
  <c r="V20" i="1"/>
  <c r="X20" i="1"/>
  <c r="Z20" i="1"/>
  <c r="T21" i="1"/>
  <c r="V21" i="1"/>
  <c r="X21" i="1"/>
  <c r="Z21" i="1"/>
  <c r="T22" i="1"/>
  <c r="V22" i="1"/>
  <c r="X22" i="1"/>
  <c r="Z22" i="1"/>
  <c r="T23" i="1"/>
  <c r="V23" i="1"/>
  <c r="X23" i="1"/>
  <c r="Z23" i="1"/>
  <c r="T24" i="1"/>
  <c r="V24" i="1"/>
  <c r="X24" i="1"/>
  <c r="Z24" i="1"/>
  <c r="T25" i="1"/>
  <c r="V25" i="1"/>
  <c r="X25" i="1"/>
  <c r="Z25" i="1"/>
  <c r="T26" i="1"/>
  <c r="V26" i="1"/>
  <c r="X26" i="1"/>
  <c r="Z26" i="1"/>
  <c r="T27" i="1"/>
  <c r="V27" i="1"/>
  <c r="X27" i="1"/>
  <c r="Z27" i="1"/>
  <c r="T28" i="1"/>
  <c r="V28" i="1"/>
  <c r="X28" i="1"/>
  <c r="Z28" i="1"/>
  <c r="T29" i="1"/>
  <c r="V29" i="1"/>
  <c r="X29" i="1"/>
  <c r="Z29" i="1"/>
  <c r="T30" i="1"/>
  <c r="V30" i="1"/>
  <c r="X30" i="1"/>
  <c r="Z30" i="1"/>
  <c r="T31" i="1"/>
  <c r="V31" i="1"/>
  <c r="X31" i="1"/>
  <c r="Z31" i="1"/>
  <c r="T32" i="1"/>
  <c r="V32" i="1"/>
  <c r="X32" i="1"/>
  <c r="Z32" i="1"/>
  <c r="T33" i="1"/>
  <c r="V33" i="1"/>
  <c r="X33" i="1"/>
  <c r="Z33" i="1"/>
  <c r="T34" i="1"/>
  <c r="V34" i="1"/>
  <c r="X34" i="1"/>
  <c r="Z34" i="1"/>
  <c r="T35" i="1"/>
  <c r="V35" i="1"/>
  <c r="X35" i="1"/>
  <c r="Z35" i="1"/>
  <c r="T36" i="1"/>
  <c r="V36" i="1"/>
  <c r="X36" i="1"/>
  <c r="Z36" i="1"/>
  <c r="T37" i="1"/>
  <c r="V37" i="1"/>
  <c r="X37" i="1"/>
  <c r="Z37" i="1"/>
  <c r="T38" i="1"/>
  <c r="V38" i="1"/>
  <c r="X38" i="1"/>
  <c r="Z38" i="1"/>
  <c r="T39" i="1"/>
  <c r="V39" i="1"/>
  <c r="X39" i="1"/>
  <c r="Z39" i="1"/>
  <c r="T40" i="1"/>
  <c r="V40" i="1"/>
  <c r="X40" i="1"/>
  <c r="Z40" i="1"/>
  <c r="T41" i="1"/>
  <c r="V41" i="1"/>
  <c r="X41" i="1"/>
  <c r="Z41" i="1"/>
  <c r="T42" i="1"/>
  <c r="V42" i="1"/>
  <c r="X42" i="1"/>
  <c r="Z42" i="1"/>
  <c r="T43" i="1"/>
  <c r="V43" i="1"/>
  <c r="X43" i="1"/>
  <c r="Z43" i="1"/>
  <c r="T44" i="1"/>
  <c r="V44" i="1"/>
  <c r="X44" i="1"/>
  <c r="Z44" i="1"/>
  <c r="T45" i="1"/>
  <c r="V45" i="1"/>
  <c r="X45" i="1"/>
  <c r="Z45" i="1"/>
  <c r="T46" i="1"/>
  <c r="V46" i="1"/>
  <c r="X46" i="1"/>
  <c r="Z46" i="1"/>
  <c r="T47" i="1"/>
  <c r="V47" i="1"/>
  <c r="X47" i="1"/>
  <c r="Z47" i="1"/>
  <c r="T48" i="1"/>
  <c r="V48" i="1"/>
  <c r="X48" i="1"/>
  <c r="Z48" i="1"/>
  <c r="T49" i="1"/>
  <c r="V49" i="1"/>
  <c r="X49" i="1"/>
  <c r="Z49" i="1"/>
  <c r="T50" i="1"/>
  <c r="V50" i="1"/>
  <c r="X50" i="1"/>
  <c r="Z50" i="1"/>
  <c r="T51" i="1"/>
  <c r="V51" i="1"/>
  <c r="X51" i="1"/>
  <c r="Z51" i="1"/>
  <c r="T52" i="1"/>
  <c r="V52" i="1"/>
  <c r="X52" i="1"/>
  <c r="Z52" i="1"/>
  <c r="T53" i="1"/>
  <c r="V53" i="1"/>
  <c r="X53" i="1"/>
  <c r="Z53" i="1"/>
  <c r="T54" i="1"/>
  <c r="V54" i="1"/>
  <c r="X54" i="1"/>
  <c r="Z54" i="1"/>
  <c r="T55" i="1"/>
  <c r="V55" i="1"/>
  <c r="X55" i="1"/>
  <c r="Z55" i="1"/>
  <c r="T56" i="1"/>
  <c r="V56" i="1"/>
  <c r="X56" i="1"/>
  <c r="Z56" i="1"/>
  <c r="T57" i="1"/>
  <c r="V57" i="1"/>
  <c r="X57" i="1"/>
  <c r="Z57" i="1"/>
  <c r="T58" i="1"/>
  <c r="V58" i="1"/>
  <c r="X58" i="1"/>
  <c r="Z58" i="1"/>
  <c r="T59" i="1"/>
  <c r="V59" i="1"/>
  <c r="X59" i="1"/>
  <c r="Z59" i="1"/>
  <c r="T60" i="1"/>
  <c r="V60" i="1"/>
  <c r="X60" i="1"/>
  <c r="Z60" i="1"/>
  <c r="T61" i="1"/>
  <c r="V61" i="1"/>
  <c r="X61" i="1"/>
  <c r="Z61" i="1"/>
  <c r="T62" i="1"/>
  <c r="V62" i="1"/>
  <c r="X62" i="1"/>
  <c r="Z62" i="1"/>
  <c r="T63" i="1"/>
  <c r="V63" i="1"/>
  <c r="X63" i="1"/>
  <c r="Z63" i="1"/>
  <c r="T64" i="1"/>
  <c r="V64" i="1"/>
  <c r="X64" i="1"/>
  <c r="Z64" i="1"/>
  <c r="T65" i="1"/>
  <c r="V65" i="1"/>
  <c r="X65" i="1"/>
  <c r="Z65" i="1"/>
  <c r="T66" i="1"/>
  <c r="V66" i="1"/>
  <c r="X66" i="1"/>
  <c r="Z66" i="1"/>
  <c r="T67" i="1"/>
  <c r="V67" i="1"/>
  <c r="X67" i="1"/>
  <c r="Z67" i="1"/>
  <c r="T68" i="1"/>
  <c r="V68" i="1"/>
  <c r="X68" i="1"/>
  <c r="Z68" i="1"/>
  <c r="T69" i="1"/>
  <c r="V69" i="1"/>
  <c r="X69" i="1"/>
  <c r="Z69" i="1"/>
  <c r="T70" i="1"/>
  <c r="V70" i="1"/>
  <c r="X70" i="1"/>
  <c r="Z70" i="1"/>
  <c r="T71" i="1"/>
  <c r="V71" i="1"/>
  <c r="X71" i="1"/>
  <c r="Z71" i="1"/>
  <c r="T72" i="1"/>
  <c r="V72" i="1"/>
  <c r="X72" i="1"/>
  <c r="Z72" i="1"/>
  <c r="T73" i="1"/>
  <c r="V73" i="1"/>
  <c r="X73" i="1"/>
  <c r="Z73" i="1"/>
  <c r="T74" i="1"/>
  <c r="V74" i="1"/>
  <c r="X74" i="1"/>
  <c r="Z74" i="1"/>
  <c r="T75" i="1"/>
  <c r="V75" i="1"/>
  <c r="X75" i="1"/>
  <c r="Z75" i="1"/>
  <c r="T76" i="1"/>
  <c r="V76" i="1"/>
  <c r="X76" i="1"/>
  <c r="Z76" i="1"/>
  <c r="T77" i="1"/>
  <c r="V77" i="1"/>
  <c r="X77" i="1"/>
  <c r="Z77" i="1"/>
  <c r="T78" i="1"/>
  <c r="V78" i="1"/>
  <c r="X78" i="1"/>
  <c r="Z78" i="1"/>
  <c r="T79" i="1"/>
  <c r="V79" i="1"/>
  <c r="X79" i="1"/>
  <c r="Z79" i="1"/>
  <c r="T80" i="1"/>
  <c r="V80" i="1"/>
  <c r="X80" i="1"/>
  <c r="Z80" i="1"/>
  <c r="T81" i="1"/>
  <c r="V81" i="1"/>
  <c r="X81" i="1"/>
  <c r="Z81" i="1"/>
  <c r="T82" i="1"/>
  <c r="V82" i="1"/>
  <c r="X82" i="1"/>
  <c r="Z82" i="1"/>
  <c r="T83" i="1"/>
  <c r="V83" i="1"/>
  <c r="X83" i="1"/>
  <c r="Z83" i="1"/>
  <c r="T84" i="1"/>
  <c r="V84" i="1"/>
  <c r="X84" i="1"/>
  <c r="Z84" i="1"/>
  <c r="T85" i="1"/>
  <c r="V85" i="1"/>
  <c r="X85" i="1"/>
  <c r="Z85" i="1"/>
  <c r="T86" i="1"/>
  <c r="V86" i="1"/>
  <c r="X86" i="1"/>
  <c r="Z86" i="1"/>
  <c r="T87" i="1"/>
  <c r="V87" i="1"/>
  <c r="X87" i="1"/>
  <c r="Z87" i="1"/>
  <c r="T88" i="1"/>
  <c r="V88" i="1"/>
  <c r="X88" i="1"/>
  <c r="Z88" i="1"/>
  <c r="T89" i="1"/>
  <c r="V89" i="1"/>
  <c r="X89" i="1"/>
  <c r="Z89" i="1"/>
  <c r="T90" i="1"/>
  <c r="V90" i="1"/>
  <c r="X90" i="1"/>
  <c r="Z90" i="1"/>
  <c r="T91" i="1"/>
  <c r="V91" i="1"/>
  <c r="X91" i="1"/>
  <c r="Z91" i="1"/>
  <c r="T92" i="1"/>
  <c r="V92" i="1"/>
  <c r="X92" i="1"/>
  <c r="Z92" i="1"/>
  <c r="T93" i="1"/>
  <c r="V93" i="1"/>
  <c r="X93" i="1"/>
  <c r="Z93" i="1"/>
  <c r="T94" i="1"/>
  <c r="V94" i="1"/>
  <c r="X94" i="1"/>
  <c r="Z94" i="1"/>
  <c r="T95" i="1"/>
  <c r="V95" i="1"/>
  <c r="X95" i="1"/>
  <c r="Z95" i="1"/>
  <c r="T96" i="1"/>
  <c r="V96" i="1"/>
  <c r="X96" i="1"/>
  <c r="Z96" i="1"/>
  <c r="T97" i="1"/>
  <c r="V97" i="1"/>
  <c r="X97" i="1"/>
  <c r="Z97" i="1"/>
  <c r="T98" i="1"/>
  <c r="V98" i="1"/>
  <c r="X98" i="1"/>
  <c r="Z98" i="1"/>
  <c r="T99" i="1"/>
  <c r="V99" i="1"/>
  <c r="X99" i="1"/>
  <c r="Z99" i="1"/>
  <c r="T100" i="1"/>
  <c r="V100" i="1"/>
  <c r="X100" i="1"/>
  <c r="Z100" i="1"/>
  <c r="T101" i="1"/>
  <c r="V101" i="1"/>
  <c r="X101" i="1"/>
  <c r="Z101" i="1"/>
  <c r="T102" i="1"/>
  <c r="V102" i="1"/>
  <c r="X102" i="1"/>
  <c r="Z102" i="1"/>
  <c r="T103" i="1"/>
  <c r="V103" i="1"/>
  <c r="X103" i="1"/>
  <c r="Z103" i="1"/>
  <c r="T104" i="1"/>
  <c r="V104" i="1"/>
  <c r="X104" i="1"/>
  <c r="Z104" i="1"/>
  <c r="T105" i="1"/>
  <c r="V105" i="1"/>
  <c r="X105" i="1"/>
  <c r="Z105" i="1"/>
  <c r="T106" i="1"/>
  <c r="V106" i="1"/>
  <c r="X106" i="1"/>
  <c r="Z106" i="1"/>
  <c r="T107" i="1"/>
  <c r="V107" i="1"/>
  <c r="X107" i="1"/>
  <c r="Z107" i="1"/>
  <c r="T108" i="1"/>
  <c r="V108" i="1"/>
  <c r="X108" i="1"/>
  <c r="Z108" i="1"/>
  <c r="T109" i="1"/>
  <c r="V109" i="1"/>
  <c r="X109" i="1"/>
  <c r="Z109" i="1"/>
  <c r="T110" i="1"/>
  <c r="V110" i="1"/>
  <c r="X110" i="1"/>
  <c r="Z110" i="1"/>
  <c r="T111" i="1"/>
  <c r="V111" i="1"/>
  <c r="X111" i="1"/>
  <c r="Z111" i="1"/>
  <c r="T112" i="1"/>
  <c r="V112" i="1"/>
  <c r="X112" i="1"/>
  <c r="Z112" i="1"/>
  <c r="T113" i="1"/>
  <c r="V113" i="1"/>
  <c r="X113" i="1"/>
  <c r="Z113" i="1"/>
  <c r="T114" i="1"/>
  <c r="V114" i="1"/>
  <c r="X114" i="1"/>
  <c r="Z114" i="1"/>
  <c r="T115" i="1"/>
  <c r="V115" i="1"/>
  <c r="X115" i="1"/>
  <c r="Z115" i="1"/>
  <c r="T116" i="1"/>
  <c r="V116" i="1"/>
  <c r="X116" i="1"/>
  <c r="Z116" i="1"/>
  <c r="T117" i="1"/>
  <c r="V117" i="1"/>
  <c r="X117" i="1"/>
  <c r="Z117" i="1"/>
  <c r="T118" i="1"/>
  <c r="V118" i="1"/>
  <c r="X118" i="1"/>
  <c r="Z118" i="1"/>
  <c r="T119" i="1"/>
  <c r="V119" i="1"/>
  <c r="X119" i="1"/>
  <c r="Z119" i="1"/>
  <c r="T120" i="1"/>
  <c r="V120" i="1"/>
  <c r="X120" i="1"/>
  <c r="Z120" i="1"/>
  <c r="T121" i="1"/>
  <c r="V121" i="1"/>
  <c r="X121" i="1"/>
  <c r="Z121" i="1"/>
  <c r="T122" i="1"/>
  <c r="V122" i="1"/>
  <c r="X122" i="1"/>
  <c r="Z122" i="1"/>
  <c r="T123" i="1"/>
  <c r="V123" i="1"/>
  <c r="X123" i="1"/>
  <c r="Z123" i="1"/>
  <c r="T124" i="1"/>
  <c r="V124" i="1"/>
  <c r="X124" i="1"/>
  <c r="Z124" i="1"/>
  <c r="T125" i="1"/>
  <c r="V125" i="1"/>
  <c r="X125" i="1"/>
  <c r="Z125" i="1"/>
  <c r="T126" i="1"/>
  <c r="V126" i="1"/>
  <c r="X126" i="1"/>
  <c r="Z126" i="1"/>
  <c r="T127" i="1"/>
  <c r="V127" i="1"/>
  <c r="X127" i="1"/>
  <c r="Z127" i="1"/>
  <c r="T128" i="1"/>
  <c r="V128" i="1"/>
  <c r="X128" i="1"/>
  <c r="Z128" i="1"/>
  <c r="T129" i="1"/>
  <c r="V129" i="1"/>
  <c r="X129" i="1"/>
  <c r="Z129" i="1"/>
  <c r="T130" i="1"/>
  <c r="V130" i="1"/>
  <c r="X130" i="1"/>
  <c r="Z130" i="1"/>
  <c r="T259" i="1"/>
  <c r="V259" i="1"/>
  <c r="X259" i="1"/>
  <c r="Z259" i="1"/>
  <c r="T260" i="1"/>
  <c r="V260" i="1"/>
  <c r="X260" i="1"/>
  <c r="Z260" i="1"/>
  <c r="T261" i="1"/>
  <c r="V261" i="1"/>
  <c r="X261" i="1"/>
  <c r="Z261" i="1"/>
  <c r="T262" i="1"/>
  <c r="V262" i="1"/>
  <c r="X262" i="1"/>
  <c r="Z262" i="1"/>
  <c r="T263" i="1"/>
  <c r="V263" i="1"/>
  <c r="X263" i="1"/>
  <c r="Z263" i="1"/>
  <c r="T264" i="1"/>
  <c r="V264" i="1"/>
  <c r="X264" i="1"/>
  <c r="Z264" i="1"/>
  <c r="T265" i="1"/>
  <c r="V265" i="1"/>
  <c r="X265" i="1"/>
  <c r="Z265" i="1"/>
  <c r="T266" i="1"/>
  <c r="V266" i="1"/>
  <c r="X266" i="1"/>
  <c r="Z266" i="1"/>
  <c r="T267" i="1"/>
  <c r="V267" i="1"/>
  <c r="X267" i="1"/>
  <c r="Z267" i="1"/>
  <c r="T268" i="1"/>
  <c r="V268" i="1"/>
  <c r="X268" i="1"/>
  <c r="Z268" i="1"/>
  <c r="T269" i="1"/>
  <c r="V269" i="1"/>
  <c r="X269" i="1"/>
  <c r="Z269" i="1"/>
  <c r="T270" i="1"/>
  <c r="V270" i="1"/>
  <c r="X270" i="1"/>
  <c r="Z270" i="1"/>
  <c r="T271" i="1"/>
  <c r="V271" i="1"/>
  <c r="X271" i="1"/>
  <c r="Z271" i="1"/>
  <c r="T272" i="1"/>
  <c r="V272" i="1"/>
  <c r="X272" i="1"/>
  <c r="Z272" i="1"/>
  <c r="T273" i="1"/>
  <c r="V273" i="1"/>
  <c r="X273" i="1"/>
  <c r="Z273" i="1"/>
  <c r="T274" i="1"/>
  <c r="V274" i="1"/>
  <c r="X274" i="1"/>
  <c r="Z274" i="1"/>
  <c r="T275" i="1"/>
  <c r="V275" i="1"/>
  <c r="X275" i="1"/>
  <c r="Z275" i="1"/>
  <c r="T276" i="1"/>
  <c r="V276" i="1"/>
  <c r="X276" i="1"/>
  <c r="Z276" i="1"/>
  <c r="T277" i="1"/>
  <c r="V277" i="1"/>
  <c r="X277" i="1"/>
  <c r="Z277" i="1"/>
  <c r="T278" i="1"/>
  <c r="V278" i="1"/>
  <c r="X278" i="1"/>
  <c r="Z278" i="1"/>
  <c r="T279" i="1"/>
  <c r="V279" i="1"/>
  <c r="X279" i="1"/>
  <c r="Z279" i="1"/>
  <c r="T280" i="1"/>
  <c r="V280" i="1"/>
  <c r="X280" i="1"/>
  <c r="Z280" i="1"/>
  <c r="T281" i="1"/>
  <c r="V281" i="1"/>
  <c r="X281" i="1"/>
  <c r="Z281" i="1"/>
  <c r="T282" i="1"/>
  <c r="V282" i="1"/>
  <c r="X282" i="1"/>
  <c r="Z282" i="1"/>
  <c r="T283" i="1"/>
  <c r="V283" i="1"/>
  <c r="X283" i="1"/>
  <c r="Z283" i="1"/>
  <c r="T284" i="1"/>
  <c r="V284" i="1"/>
  <c r="X284" i="1"/>
  <c r="Z284" i="1"/>
  <c r="T285" i="1"/>
  <c r="V285" i="1"/>
  <c r="X285" i="1"/>
  <c r="Z285" i="1"/>
  <c r="T286" i="1"/>
  <c r="V286" i="1"/>
  <c r="X286" i="1"/>
  <c r="Z286" i="1"/>
  <c r="T287" i="1"/>
  <c r="V287" i="1"/>
  <c r="X287" i="1"/>
  <c r="Z287" i="1"/>
  <c r="T288" i="1"/>
  <c r="V288" i="1"/>
  <c r="X288" i="1"/>
  <c r="Z288" i="1"/>
  <c r="T289" i="1"/>
  <c r="V289" i="1"/>
  <c r="X289" i="1"/>
  <c r="Z289" i="1"/>
  <c r="T290" i="1"/>
  <c r="V290" i="1"/>
  <c r="X290" i="1"/>
  <c r="Z290" i="1"/>
  <c r="T291" i="1"/>
  <c r="V291" i="1"/>
  <c r="X291" i="1"/>
  <c r="Z291" i="1"/>
  <c r="T292" i="1"/>
  <c r="V292" i="1"/>
  <c r="X292" i="1"/>
  <c r="Z292" i="1"/>
  <c r="T293" i="1"/>
  <c r="V293" i="1"/>
  <c r="X293" i="1"/>
  <c r="Z293" i="1"/>
  <c r="T294" i="1"/>
  <c r="V294" i="1"/>
  <c r="X294" i="1"/>
  <c r="Z294" i="1"/>
  <c r="T295" i="1"/>
  <c r="V295" i="1"/>
  <c r="X295" i="1"/>
  <c r="Z295" i="1"/>
  <c r="T296" i="1"/>
  <c r="V296" i="1"/>
  <c r="X296" i="1"/>
  <c r="Z296" i="1"/>
  <c r="T297" i="1"/>
  <c r="V297" i="1"/>
  <c r="X297" i="1"/>
  <c r="Z297" i="1"/>
  <c r="T298" i="1"/>
  <c r="V298" i="1"/>
  <c r="X298" i="1"/>
  <c r="Z298" i="1"/>
  <c r="T299" i="1"/>
  <c r="V299" i="1"/>
  <c r="X299" i="1"/>
  <c r="Z299" i="1"/>
  <c r="T300" i="1"/>
  <c r="V300" i="1"/>
  <c r="X300" i="1"/>
  <c r="Z300" i="1"/>
  <c r="T301" i="1"/>
  <c r="V301" i="1"/>
  <c r="X301" i="1"/>
  <c r="Z301" i="1"/>
  <c r="T302" i="1"/>
  <c r="V302" i="1"/>
  <c r="X302" i="1"/>
  <c r="Z302" i="1"/>
  <c r="T303" i="1"/>
  <c r="V303" i="1"/>
  <c r="X303" i="1"/>
  <c r="Z303" i="1"/>
  <c r="T304" i="1"/>
  <c r="V304" i="1"/>
  <c r="X304" i="1"/>
  <c r="Z304" i="1"/>
  <c r="T305" i="1"/>
  <c r="V305" i="1"/>
  <c r="X305" i="1"/>
  <c r="Z305" i="1"/>
  <c r="T306" i="1"/>
  <c r="V306" i="1"/>
  <c r="X306" i="1"/>
  <c r="Z306" i="1"/>
  <c r="T307" i="1"/>
  <c r="V307" i="1"/>
  <c r="X307" i="1"/>
  <c r="Z307" i="1"/>
  <c r="T308" i="1"/>
  <c r="V308" i="1"/>
  <c r="X308" i="1"/>
  <c r="Z308" i="1"/>
  <c r="T309" i="1"/>
  <c r="V309" i="1"/>
  <c r="X309" i="1"/>
  <c r="Z309" i="1"/>
  <c r="T310" i="1"/>
  <c r="V310" i="1"/>
  <c r="X310" i="1"/>
  <c r="Z310" i="1"/>
  <c r="T311" i="1"/>
  <c r="V311" i="1"/>
  <c r="X311" i="1"/>
  <c r="Z311" i="1"/>
  <c r="T312" i="1"/>
  <c r="V312" i="1"/>
  <c r="X312" i="1"/>
  <c r="Z312" i="1"/>
  <c r="T313" i="1"/>
  <c r="V313" i="1"/>
  <c r="X313" i="1"/>
  <c r="Z313" i="1"/>
  <c r="T314" i="1"/>
  <c r="V314" i="1"/>
  <c r="X314" i="1"/>
  <c r="Z314" i="1"/>
  <c r="T315" i="1"/>
  <c r="V315" i="1"/>
  <c r="X315" i="1"/>
  <c r="Z315" i="1"/>
  <c r="T316" i="1"/>
  <c r="V316" i="1"/>
  <c r="X316" i="1"/>
  <c r="Z316" i="1"/>
  <c r="T317" i="1"/>
  <c r="V317" i="1"/>
  <c r="X317" i="1"/>
  <c r="Z317" i="1"/>
  <c r="T318" i="1"/>
  <c r="V318" i="1"/>
  <c r="X318" i="1"/>
  <c r="Z318" i="1"/>
  <c r="T319" i="1"/>
  <c r="V319" i="1"/>
  <c r="X319" i="1"/>
  <c r="Z319" i="1"/>
  <c r="T320" i="1"/>
  <c r="V320" i="1"/>
  <c r="X320" i="1"/>
  <c r="Z320" i="1"/>
  <c r="T321" i="1"/>
  <c r="V321" i="1"/>
  <c r="X321" i="1"/>
  <c r="Z321" i="1"/>
  <c r="T322" i="1"/>
  <c r="V322" i="1"/>
  <c r="X322" i="1"/>
  <c r="Z322" i="1"/>
  <c r="T323" i="1"/>
  <c r="V323" i="1"/>
  <c r="X323" i="1"/>
  <c r="Z323" i="1"/>
  <c r="T324" i="1"/>
  <c r="V324" i="1"/>
  <c r="X324" i="1"/>
  <c r="Z324" i="1"/>
  <c r="T325" i="1"/>
  <c r="V325" i="1"/>
  <c r="X325" i="1"/>
  <c r="Z325" i="1"/>
  <c r="T326" i="1"/>
  <c r="V326" i="1"/>
  <c r="X326" i="1"/>
  <c r="Z326" i="1"/>
  <c r="T327" i="1"/>
  <c r="V327" i="1"/>
  <c r="X327" i="1"/>
  <c r="Z327" i="1"/>
  <c r="T328" i="1"/>
  <c r="V328" i="1"/>
  <c r="X328" i="1"/>
  <c r="Z328" i="1"/>
  <c r="T329" i="1"/>
  <c r="V329" i="1"/>
  <c r="X329" i="1"/>
  <c r="Z329" i="1"/>
  <c r="T330" i="1"/>
  <c r="V330" i="1"/>
  <c r="X330" i="1"/>
  <c r="Z330" i="1"/>
  <c r="T331" i="1"/>
  <c r="V331" i="1"/>
  <c r="X331" i="1"/>
  <c r="Z331" i="1"/>
  <c r="T332" i="1"/>
  <c r="V332" i="1"/>
  <c r="X332" i="1"/>
  <c r="Z332" i="1"/>
  <c r="T333" i="1"/>
  <c r="V333" i="1"/>
  <c r="X333" i="1"/>
  <c r="Z333" i="1"/>
  <c r="T334" i="1"/>
  <c r="V334" i="1"/>
  <c r="X334" i="1"/>
  <c r="Z334" i="1"/>
  <c r="T335" i="1"/>
  <c r="V335" i="1"/>
  <c r="X335" i="1"/>
  <c r="Z335" i="1"/>
  <c r="T336" i="1"/>
  <c r="V336" i="1"/>
  <c r="X336" i="1"/>
  <c r="Z336" i="1"/>
  <c r="T337" i="1"/>
  <c r="V337" i="1"/>
  <c r="X337" i="1"/>
  <c r="Z337" i="1"/>
  <c r="T338" i="1"/>
  <c r="V338" i="1"/>
  <c r="X338" i="1"/>
  <c r="Z338" i="1"/>
  <c r="T339" i="1"/>
  <c r="V339" i="1"/>
  <c r="X339" i="1"/>
  <c r="Z339" i="1"/>
  <c r="T340" i="1"/>
  <c r="V340" i="1"/>
  <c r="X340" i="1"/>
  <c r="Z340" i="1"/>
  <c r="T341" i="1"/>
  <c r="V341" i="1"/>
  <c r="X341" i="1"/>
  <c r="Z341" i="1"/>
  <c r="T342" i="1"/>
  <c r="V342" i="1"/>
  <c r="X342" i="1"/>
  <c r="Z342" i="1"/>
  <c r="T343" i="1"/>
  <c r="V343" i="1"/>
  <c r="X343" i="1"/>
  <c r="Z343" i="1"/>
  <c r="T344" i="1"/>
  <c r="V344" i="1"/>
  <c r="X344" i="1"/>
  <c r="Z344" i="1"/>
  <c r="T345" i="1"/>
  <c r="V345" i="1"/>
  <c r="X345" i="1"/>
  <c r="Z345" i="1"/>
  <c r="T346" i="1"/>
  <c r="V346" i="1"/>
  <c r="X346" i="1"/>
  <c r="Z346" i="1"/>
  <c r="T347" i="1"/>
  <c r="V347" i="1"/>
  <c r="X347" i="1"/>
  <c r="Z347" i="1"/>
  <c r="T348" i="1"/>
  <c r="V348" i="1"/>
  <c r="X348" i="1"/>
  <c r="Z348" i="1"/>
  <c r="T349" i="1"/>
  <c r="V349" i="1"/>
  <c r="X349" i="1"/>
  <c r="Z349" i="1"/>
  <c r="T350" i="1"/>
  <c r="V350" i="1"/>
  <c r="X350" i="1"/>
  <c r="Z350" i="1"/>
  <c r="T351" i="1"/>
  <c r="V351" i="1"/>
  <c r="X351" i="1"/>
  <c r="Z351" i="1"/>
  <c r="T352" i="1"/>
  <c r="V352" i="1"/>
  <c r="X352" i="1"/>
  <c r="Z352" i="1"/>
  <c r="T353" i="1"/>
  <c r="V353" i="1"/>
  <c r="X353" i="1"/>
  <c r="Z353" i="1"/>
  <c r="T354" i="1"/>
  <c r="V354" i="1"/>
  <c r="X354" i="1"/>
  <c r="Z354" i="1"/>
  <c r="T355" i="1"/>
  <c r="V355" i="1"/>
  <c r="X355" i="1"/>
  <c r="Z355" i="1"/>
  <c r="T356" i="1"/>
  <c r="V356" i="1"/>
  <c r="X356" i="1"/>
  <c r="Z356" i="1"/>
  <c r="T357" i="1"/>
  <c r="V357" i="1"/>
  <c r="X357" i="1"/>
  <c r="Z357" i="1"/>
  <c r="T358" i="1"/>
  <c r="V358" i="1"/>
  <c r="X358" i="1"/>
  <c r="Z358" i="1"/>
  <c r="T359" i="1"/>
  <c r="V359" i="1"/>
  <c r="X359" i="1"/>
  <c r="Z359" i="1"/>
  <c r="T360" i="1"/>
  <c r="V360" i="1"/>
  <c r="X360" i="1"/>
  <c r="Z360" i="1"/>
  <c r="T361" i="1"/>
  <c r="V361" i="1"/>
  <c r="X361" i="1"/>
  <c r="Z361" i="1"/>
  <c r="T362" i="1"/>
  <c r="V362" i="1"/>
  <c r="X362" i="1"/>
  <c r="Z362" i="1"/>
  <c r="T363" i="1"/>
  <c r="V363" i="1"/>
  <c r="X363" i="1"/>
  <c r="Z363" i="1"/>
  <c r="T364" i="1"/>
  <c r="V364" i="1"/>
  <c r="X364" i="1"/>
  <c r="Z364" i="1"/>
  <c r="T365" i="1"/>
  <c r="V365" i="1"/>
  <c r="X365" i="1"/>
  <c r="Z365" i="1"/>
  <c r="T366" i="1"/>
  <c r="V366" i="1"/>
  <c r="X366" i="1"/>
  <c r="Z366" i="1"/>
  <c r="T367" i="1"/>
  <c r="V367" i="1"/>
  <c r="X367" i="1"/>
  <c r="Z367" i="1"/>
  <c r="T368" i="1"/>
  <c r="V368" i="1"/>
  <c r="X368" i="1"/>
  <c r="Z368" i="1"/>
  <c r="T369" i="1"/>
  <c r="V369" i="1"/>
  <c r="X369" i="1"/>
  <c r="Z369" i="1"/>
  <c r="T370" i="1"/>
  <c r="V370" i="1"/>
  <c r="X370" i="1"/>
  <c r="Z370" i="1"/>
  <c r="T371" i="1"/>
  <c r="V371" i="1"/>
  <c r="X371" i="1"/>
  <c r="Z371" i="1"/>
  <c r="T372" i="1"/>
  <c r="V372" i="1"/>
  <c r="X372" i="1"/>
  <c r="Z372" i="1"/>
  <c r="T373" i="1"/>
  <c r="V373" i="1"/>
  <c r="X373" i="1"/>
  <c r="Z373" i="1"/>
  <c r="T374" i="1"/>
  <c r="V374" i="1"/>
  <c r="X374" i="1"/>
  <c r="Z374" i="1"/>
  <c r="T375" i="1"/>
  <c r="V375" i="1"/>
  <c r="X375" i="1"/>
  <c r="Z375" i="1"/>
  <c r="T376" i="1"/>
  <c r="V376" i="1"/>
  <c r="X376" i="1"/>
  <c r="Z376" i="1"/>
  <c r="T377" i="1"/>
  <c r="V377" i="1"/>
  <c r="X377" i="1"/>
  <c r="Z377" i="1"/>
  <c r="T378" i="1"/>
  <c r="V378" i="1"/>
  <c r="X378" i="1"/>
  <c r="Z378" i="1"/>
  <c r="T379" i="1"/>
  <c r="V379" i="1"/>
  <c r="X379" i="1"/>
  <c r="Z379" i="1"/>
  <c r="T380" i="1"/>
  <c r="V380" i="1"/>
  <c r="X380" i="1"/>
  <c r="Z380" i="1"/>
  <c r="T381" i="1"/>
  <c r="V381" i="1"/>
  <c r="X381" i="1"/>
  <c r="Z381" i="1"/>
  <c r="T382" i="1"/>
  <c r="V382" i="1"/>
  <c r="X382" i="1"/>
  <c r="Z382" i="1"/>
  <c r="T383" i="1"/>
  <c r="V383" i="1"/>
  <c r="X383" i="1"/>
  <c r="Z383" i="1"/>
  <c r="T384" i="1"/>
  <c r="V384" i="1"/>
  <c r="X384" i="1"/>
  <c r="Z384" i="1"/>
  <c r="T385" i="1"/>
  <c r="V385" i="1"/>
  <c r="X385" i="1"/>
  <c r="Z385" i="1"/>
  <c r="T386" i="1"/>
  <c r="V386" i="1"/>
  <c r="X386" i="1"/>
  <c r="Z386" i="1"/>
  <c r="T515" i="1"/>
  <c r="V515" i="1"/>
  <c r="X515" i="1"/>
  <c r="Z515" i="1"/>
  <c r="T516" i="1"/>
  <c r="V516" i="1"/>
  <c r="X516" i="1"/>
  <c r="Z516" i="1"/>
  <c r="T517" i="1"/>
  <c r="V517" i="1"/>
  <c r="X517" i="1"/>
  <c r="Z517" i="1"/>
  <c r="T518" i="1"/>
  <c r="V518" i="1"/>
  <c r="X518" i="1"/>
  <c r="Z518" i="1"/>
  <c r="T519" i="1"/>
  <c r="V519" i="1"/>
  <c r="X519" i="1"/>
  <c r="Z519" i="1"/>
  <c r="T520" i="1"/>
  <c r="V520" i="1"/>
  <c r="X520" i="1"/>
  <c r="Z520" i="1"/>
  <c r="T521" i="1"/>
  <c r="V521" i="1"/>
  <c r="X521" i="1"/>
  <c r="Z521" i="1"/>
  <c r="T522" i="1"/>
  <c r="V522" i="1"/>
  <c r="X522" i="1"/>
  <c r="Z522" i="1"/>
  <c r="T523" i="1"/>
  <c r="V523" i="1"/>
  <c r="X523" i="1"/>
  <c r="Z523" i="1"/>
  <c r="T524" i="1"/>
  <c r="V524" i="1"/>
  <c r="X524" i="1"/>
  <c r="Z524" i="1"/>
  <c r="T525" i="1"/>
  <c r="V525" i="1"/>
  <c r="X525" i="1"/>
  <c r="Z525" i="1"/>
  <c r="T526" i="1"/>
  <c r="V526" i="1"/>
  <c r="X526" i="1"/>
  <c r="Z526" i="1"/>
  <c r="T527" i="1"/>
  <c r="V527" i="1"/>
  <c r="X527" i="1"/>
  <c r="Z527" i="1"/>
  <c r="T528" i="1"/>
  <c r="V528" i="1"/>
  <c r="X528" i="1"/>
  <c r="Z528" i="1"/>
  <c r="T529" i="1"/>
  <c r="V529" i="1"/>
  <c r="X529" i="1"/>
  <c r="Z529" i="1"/>
  <c r="T530" i="1"/>
  <c r="V530" i="1"/>
  <c r="X530" i="1"/>
  <c r="Z530" i="1"/>
  <c r="T531" i="1"/>
  <c r="V531" i="1"/>
  <c r="X531" i="1"/>
  <c r="Z531" i="1"/>
  <c r="T532" i="1"/>
  <c r="V532" i="1"/>
  <c r="X532" i="1"/>
  <c r="Z532" i="1"/>
  <c r="T533" i="1"/>
  <c r="V533" i="1"/>
  <c r="X533" i="1"/>
  <c r="Z533" i="1"/>
  <c r="T534" i="1"/>
  <c r="V534" i="1"/>
  <c r="X534" i="1"/>
  <c r="Z534" i="1"/>
  <c r="T535" i="1"/>
  <c r="V535" i="1"/>
  <c r="X535" i="1"/>
  <c r="Z535" i="1"/>
  <c r="T536" i="1"/>
  <c r="V536" i="1"/>
  <c r="X536" i="1"/>
  <c r="Z536" i="1"/>
  <c r="T537" i="1"/>
  <c r="V537" i="1"/>
  <c r="X537" i="1"/>
  <c r="Z537" i="1"/>
  <c r="T538" i="1"/>
  <c r="V538" i="1"/>
  <c r="X538" i="1"/>
  <c r="Z538" i="1"/>
  <c r="T539" i="1"/>
  <c r="V539" i="1"/>
  <c r="X539" i="1"/>
  <c r="Z539" i="1"/>
  <c r="T540" i="1"/>
  <c r="V540" i="1"/>
  <c r="X540" i="1"/>
  <c r="Z540" i="1"/>
  <c r="T541" i="1"/>
  <c r="V541" i="1"/>
  <c r="X541" i="1"/>
  <c r="Z541" i="1"/>
  <c r="T542" i="1"/>
  <c r="V542" i="1"/>
  <c r="X542" i="1"/>
  <c r="Z542" i="1"/>
  <c r="T543" i="1"/>
  <c r="V543" i="1"/>
  <c r="X543" i="1"/>
  <c r="Z543" i="1"/>
  <c r="T544" i="1"/>
  <c r="V544" i="1"/>
  <c r="X544" i="1"/>
  <c r="Z544" i="1"/>
  <c r="T545" i="1"/>
  <c r="V545" i="1"/>
  <c r="X545" i="1"/>
  <c r="Z545" i="1"/>
  <c r="T546" i="1"/>
  <c r="V546" i="1"/>
  <c r="X546" i="1"/>
  <c r="Z546" i="1"/>
  <c r="T547" i="1"/>
  <c r="V547" i="1"/>
  <c r="X547" i="1"/>
  <c r="Z547" i="1"/>
  <c r="T548" i="1"/>
  <c r="V548" i="1"/>
  <c r="X548" i="1"/>
  <c r="Z548" i="1"/>
  <c r="T549" i="1"/>
  <c r="V549" i="1"/>
  <c r="X549" i="1"/>
  <c r="Z549" i="1"/>
  <c r="T550" i="1"/>
  <c r="V550" i="1"/>
  <c r="X550" i="1"/>
  <c r="Z550" i="1"/>
  <c r="T551" i="1"/>
  <c r="V551" i="1"/>
  <c r="X551" i="1"/>
  <c r="Z551" i="1"/>
  <c r="T552" i="1"/>
  <c r="V552" i="1"/>
  <c r="X552" i="1"/>
  <c r="Z552" i="1"/>
  <c r="T553" i="1"/>
  <c r="V553" i="1"/>
  <c r="X553" i="1"/>
  <c r="Z553" i="1"/>
  <c r="T554" i="1"/>
  <c r="V554" i="1"/>
  <c r="X554" i="1"/>
  <c r="Z554" i="1"/>
  <c r="T555" i="1"/>
  <c r="V555" i="1"/>
  <c r="X555" i="1"/>
  <c r="Z555" i="1"/>
  <c r="T556" i="1"/>
  <c r="V556" i="1"/>
  <c r="X556" i="1"/>
  <c r="Z556" i="1"/>
  <c r="T557" i="1"/>
  <c r="V557" i="1"/>
  <c r="X557" i="1"/>
  <c r="Z557" i="1"/>
  <c r="T558" i="1"/>
  <c r="V558" i="1"/>
  <c r="X558" i="1"/>
  <c r="Z558" i="1"/>
  <c r="T559" i="1"/>
  <c r="V559" i="1"/>
  <c r="X559" i="1"/>
  <c r="Z559" i="1"/>
  <c r="T560" i="1"/>
  <c r="V560" i="1"/>
  <c r="X560" i="1"/>
  <c r="Z560" i="1"/>
  <c r="T561" i="1"/>
  <c r="V561" i="1"/>
  <c r="X561" i="1"/>
  <c r="Z561" i="1"/>
  <c r="T562" i="1"/>
  <c r="V562" i="1"/>
  <c r="X562" i="1"/>
  <c r="Z562" i="1"/>
  <c r="T563" i="1"/>
  <c r="V563" i="1"/>
  <c r="X563" i="1"/>
  <c r="Z563" i="1"/>
  <c r="T564" i="1"/>
  <c r="V564" i="1"/>
  <c r="X564" i="1"/>
  <c r="Z564" i="1"/>
  <c r="T565" i="1"/>
  <c r="V565" i="1"/>
  <c r="X565" i="1"/>
  <c r="Z565" i="1"/>
  <c r="T566" i="1"/>
  <c r="V566" i="1"/>
  <c r="X566" i="1"/>
  <c r="Z566" i="1"/>
  <c r="T567" i="1"/>
  <c r="V567" i="1"/>
  <c r="X567" i="1"/>
  <c r="Z567" i="1"/>
  <c r="T568" i="1"/>
  <c r="V568" i="1"/>
  <c r="X568" i="1"/>
  <c r="Z568" i="1"/>
  <c r="T569" i="1"/>
  <c r="V569" i="1"/>
  <c r="X569" i="1"/>
  <c r="Z569" i="1"/>
  <c r="T570" i="1"/>
  <c r="V570" i="1"/>
  <c r="X570" i="1"/>
  <c r="Z570" i="1"/>
  <c r="T571" i="1"/>
  <c r="V571" i="1"/>
  <c r="X571" i="1"/>
  <c r="Z571" i="1"/>
  <c r="T572" i="1"/>
  <c r="V572" i="1"/>
  <c r="X572" i="1"/>
  <c r="Z572" i="1"/>
  <c r="T573" i="1"/>
  <c r="V573" i="1"/>
  <c r="X573" i="1"/>
  <c r="Z573" i="1"/>
  <c r="T574" i="1"/>
  <c r="V574" i="1"/>
  <c r="X574" i="1"/>
  <c r="Z574" i="1"/>
  <c r="T575" i="1"/>
  <c r="V575" i="1"/>
  <c r="X575" i="1"/>
  <c r="Z575" i="1"/>
  <c r="T576" i="1"/>
  <c r="V576" i="1"/>
  <c r="X576" i="1"/>
  <c r="Z576" i="1"/>
  <c r="T577" i="1"/>
  <c r="V577" i="1"/>
  <c r="X577" i="1"/>
  <c r="Z577" i="1"/>
  <c r="T578" i="1"/>
  <c r="V578" i="1"/>
  <c r="X578" i="1"/>
  <c r="Z578" i="1"/>
  <c r="T579" i="1"/>
  <c r="V579" i="1"/>
  <c r="X579" i="1"/>
  <c r="Z579" i="1"/>
  <c r="T580" i="1"/>
  <c r="V580" i="1"/>
  <c r="X580" i="1"/>
  <c r="Z580" i="1"/>
  <c r="T581" i="1"/>
  <c r="V581" i="1"/>
  <c r="X581" i="1"/>
  <c r="Z581" i="1"/>
  <c r="T582" i="1"/>
  <c r="V582" i="1"/>
  <c r="X582" i="1"/>
  <c r="Z582" i="1"/>
  <c r="T583" i="1"/>
  <c r="V583" i="1"/>
  <c r="X583" i="1"/>
  <c r="Z583" i="1"/>
  <c r="T584" i="1"/>
  <c r="V584" i="1"/>
  <c r="X584" i="1"/>
  <c r="Z584" i="1"/>
  <c r="T585" i="1"/>
  <c r="V585" i="1"/>
  <c r="X585" i="1"/>
  <c r="Z585" i="1"/>
  <c r="T586" i="1"/>
  <c r="V586" i="1"/>
  <c r="X586" i="1"/>
  <c r="Z586" i="1"/>
  <c r="T587" i="1"/>
  <c r="V587" i="1"/>
  <c r="X587" i="1"/>
  <c r="Z587" i="1"/>
  <c r="T588" i="1"/>
  <c r="V588" i="1"/>
  <c r="X588" i="1"/>
  <c r="Z588" i="1"/>
  <c r="T589" i="1"/>
  <c r="V589" i="1"/>
  <c r="X589" i="1"/>
  <c r="Z589" i="1"/>
  <c r="T590" i="1"/>
  <c r="V590" i="1"/>
  <c r="X590" i="1"/>
  <c r="Z590" i="1"/>
  <c r="T591" i="1"/>
  <c r="V591" i="1"/>
  <c r="X591" i="1"/>
  <c r="Z591" i="1"/>
  <c r="T592" i="1"/>
  <c r="V592" i="1"/>
  <c r="X592" i="1"/>
  <c r="Z592" i="1"/>
  <c r="T593" i="1"/>
  <c r="V593" i="1"/>
  <c r="X593" i="1"/>
  <c r="Z593" i="1"/>
  <c r="T594" i="1"/>
  <c r="V594" i="1"/>
  <c r="X594" i="1"/>
  <c r="Z594" i="1"/>
  <c r="T595" i="1"/>
  <c r="V595" i="1"/>
  <c r="X595" i="1"/>
  <c r="Z595" i="1"/>
  <c r="T596" i="1"/>
  <c r="V596" i="1"/>
  <c r="X596" i="1"/>
  <c r="Z596" i="1"/>
  <c r="T597" i="1"/>
  <c r="V597" i="1"/>
  <c r="X597" i="1"/>
  <c r="Z597" i="1"/>
  <c r="T598" i="1"/>
  <c r="V598" i="1"/>
  <c r="X598" i="1"/>
  <c r="Z598" i="1"/>
  <c r="T599" i="1"/>
  <c r="V599" i="1"/>
  <c r="X599" i="1"/>
  <c r="Z599" i="1"/>
  <c r="T600" i="1"/>
  <c r="V600" i="1"/>
  <c r="X600" i="1"/>
  <c r="Z600" i="1"/>
  <c r="T601" i="1"/>
  <c r="V601" i="1"/>
  <c r="X601" i="1"/>
  <c r="Z601" i="1"/>
  <c r="T602" i="1"/>
  <c r="V602" i="1"/>
  <c r="X602" i="1"/>
  <c r="Z602" i="1"/>
  <c r="T603" i="1"/>
  <c r="V603" i="1"/>
  <c r="X603" i="1"/>
  <c r="Z603" i="1"/>
  <c r="T604" i="1"/>
  <c r="V604" i="1"/>
  <c r="X604" i="1"/>
  <c r="Z604" i="1"/>
  <c r="T605" i="1"/>
  <c r="V605" i="1"/>
  <c r="X605" i="1"/>
  <c r="Z605" i="1"/>
  <c r="T606" i="1"/>
  <c r="V606" i="1"/>
  <c r="X606" i="1"/>
  <c r="Z606" i="1"/>
  <c r="T607" i="1"/>
  <c r="V607" i="1"/>
  <c r="X607" i="1"/>
  <c r="Z607" i="1"/>
  <c r="T608" i="1"/>
  <c r="V608" i="1"/>
  <c r="X608" i="1"/>
  <c r="Z608" i="1"/>
  <c r="T609" i="1"/>
  <c r="V609" i="1"/>
  <c r="X609" i="1"/>
  <c r="Z609" i="1"/>
  <c r="T610" i="1"/>
  <c r="V610" i="1"/>
  <c r="X610" i="1"/>
  <c r="Z610" i="1"/>
  <c r="T611" i="1"/>
  <c r="V611" i="1"/>
  <c r="X611" i="1"/>
  <c r="Z611" i="1"/>
  <c r="T612" i="1"/>
  <c r="V612" i="1"/>
  <c r="X612" i="1"/>
  <c r="Z612" i="1"/>
  <c r="T613" i="1"/>
  <c r="V613" i="1"/>
  <c r="X613" i="1"/>
  <c r="Z613" i="1"/>
  <c r="T614" i="1"/>
  <c r="V614" i="1"/>
  <c r="X614" i="1"/>
  <c r="Z614" i="1"/>
  <c r="T615" i="1"/>
  <c r="V615" i="1"/>
  <c r="X615" i="1"/>
  <c r="Z615" i="1"/>
  <c r="T616" i="1"/>
  <c r="V616" i="1"/>
  <c r="X616" i="1"/>
  <c r="Z616" i="1"/>
  <c r="T617" i="1"/>
  <c r="V617" i="1"/>
  <c r="X617" i="1"/>
  <c r="Z617" i="1"/>
  <c r="T618" i="1"/>
  <c r="V618" i="1"/>
  <c r="X618" i="1"/>
  <c r="Z618" i="1"/>
  <c r="T619" i="1"/>
  <c r="V619" i="1"/>
  <c r="X619" i="1"/>
  <c r="Z619" i="1"/>
  <c r="T620" i="1"/>
  <c r="V620" i="1"/>
  <c r="X620" i="1"/>
  <c r="Z620" i="1"/>
  <c r="T621" i="1"/>
  <c r="V621" i="1"/>
  <c r="X621" i="1"/>
  <c r="Z621" i="1"/>
  <c r="T622" i="1"/>
  <c r="V622" i="1"/>
  <c r="X622" i="1"/>
  <c r="Z622" i="1"/>
  <c r="T623" i="1"/>
  <c r="V623" i="1"/>
  <c r="X623" i="1"/>
  <c r="Z623" i="1"/>
  <c r="T624" i="1"/>
  <c r="V624" i="1"/>
  <c r="X624" i="1"/>
  <c r="Z624" i="1"/>
  <c r="T625" i="1"/>
  <c r="V625" i="1"/>
  <c r="X625" i="1"/>
  <c r="Z625" i="1"/>
  <c r="T626" i="1"/>
  <c r="V626" i="1"/>
  <c r="X626" i="1"/>
  <c r="Z626" i="1"/>
  <c r="T627" i="1"/>
  <c r="V627" i="1"/>
  <c r="X627" i="1"/>
  <c r="Z627" i="1"/>
  <c r="T628" i="1"/>
  <c r="V628" i="1"/>
  <c r="X628" i="1"/>
  <c r="Z628" i="1"/>
  <c r="T629" i="1"/>
  <c r="V629" i="1"/>
  <c r="X629" i="1"/>
  <c r="Z629" i="1"/>
  <c r="T630" i="1"/>
  <c r="V630" i="1"/>
  <c r="X630" i="1"/>
  <c r="Z630" i="1"/>
  <c r="T631" i="1"/>
  <c r="V631" i="1"/>
  <c r="X631" i="1"/>
  <c r="Z631" i="1"/>
  <c r="T632" i="1"/>
  <c r="V632" i="1"/>
  <c r="X632" i="1"/>
  <c r="Z632" i="1"/>
  <c r="T633" i="1"/>
  <c r="V633" i="1"/>
  <c r="X633" i="1"/>
  <c r="Z633" i="1"/>
  <c r="T634" i="1"/>
  <c r="V634" i="1"/>
  <c r="X634" i="1"/>
  <c r="Z634" i="1"/>
  <c r="T635" i="1"/>
  <c r="V635" i="1"/>
  <c r="X635" i="1"/>
  <c r="Z635" i="1"/>
  <c r="T636" i="1"/>
  <c r="V636" i="1"/>
  <c r="X636" i="1"/>
  <c r="Z636" i="1"/>
  <c r="T637" i="1"/>
  <c r="V637" i="1"/>
  <c r="X637" i="1"/>
  <c r="Z637" i="1"/>
  <c r="T638" i="1"/>
  <c r="V638" i="1"/>
  <c r="X638" i="1"/>
  <c r="Z638" i="1"/>
  <c r="T639" i="1"/>
  <c r="V639" i="1"/>
  <c r="X639" i="1"/>
  <c r="Z639" i="1"/>
  <c r="T640" i="1"/>
  <c r="V640" i="1"/>
  <c r="X640" i="1"/>
  <c r="Z640" i="1"/>
  <c r="T641" i="1"/>
  <c r="V641" i="1"/>
  <c r="X641" i="1"/>
  <c r="Z641" i="1"/>
  <c r="T642" i="1"/>
  <c r="V642" i="1"/>
  <c r="X642" i="1"/>
  <c r="Z642" i="1"/>
  <c r="T1027" i="1"/>
  <c r="V1027" i="1"/>
  <c r="X1027" i="1"/>
  <c r="Z1027" i="1"/>
  <c r="T1028" i="1"/>
  <c r="V1028" i="1"/>
  <c r="X1028" i="1"/>
  <c r="Z1028" i="1"/>
  <c r="T1029" i="1"/>
  <c r="V1029" i="1"/>
  <c r="X1029" i="1"/>
  <c r="Z1029" i="1"/>
  <c r="T1030" i="1"/>
  <c r="V1030" i="1"/>
  <c r="X1030" i="1"/>
  <c r="Z1030" i="1"/>
  <c r="T1031" i="1"/>
  <c r="V1031" i="1"/>
  <c r="X1031" i="1"/>
  <c r="Z1031" i="1"/>
  <c r="T1032" i="1"/>
  <c r="V1032" i="1"/>
  <c r="X1032" i="1"/>
  <c r="Z1032" i="1"/>
  <c r="T1033" i="1"/>
  <c r="V1033" i="1"/>
  <c r="X1033" i="1"/>
  <c r="Z1033" i="1"/>
  <c r="T1034" i="1"/>
  <c r="V1034" i="1"/>
  <c r="X1034" i="1"/>
  <c r="Z1034" i="1"/>
  <c r="T1035" i="1"/>
  <c r="V1035" i="1"/>
  <c r="X1035" i="1"/>
  <c r="Z1035" i="1"/>
  <c r="T1036" i="1"/>
  <c r="V1036" i="1"/>
  <c r="X1036" i="1"/>
  <c r="Z1036" i="1"/>
  <c r="T1037" i="1"/>
  <c r="V1037" i="1"/>
  <c r="X1037" i="1"/>
  <c r="Z1037" i="1"/>
  <c r="T1038" i="1"/>
  <c r="V1038" i="1"/>
  <c r="X1038" i="1"/>
  <c r="Z1038" i="1"/>
  <c r="T1039" i="1"/>
  <c r="V1039" i="1"/>
  <c r="X1039" i="1"/>
  <c r="Z1039" i="1"/>
  <c r="T1040" i="1"/>
  <c r="V1040" i="1"/>
  <c r="X1040" i="1"/>
  <c r="Z1040" i="1"/>
  <c r="T1041" i="1"/>
  <c r="V1041" i="1"/>
  <c r="X1041" i="1"/>
  <c r="Z1041" i="1"/>
  <c r="T1042" i="1"/>
  <c r="V1042" i="1"/>
  <c r="X1042" i="1"/>
  <c r="Z1042" i="1"/>
  <c r="T1043" i="1"/>
  <c r="V1043" i="1"/>
  <c r="X1043" i="1"/>
  <c r="Z1043" i="1"/>
  <c r="T1044" i="1"/>
  <c r="V1044" i="1"/>
  <c r="X1044" i="1"/>
  <c r="Z1044" i="1"/>
  <c r="T1045" i="1"/>
  <c r="V1045" i="1"/>
  <c r="X1045" i="1"/>
  <c r="Z1045" i="1"/>
  <c r="T1046" i="1"/>
  <c r="V1046" i="1"/>
  <c r="X1046" i="1"/>
  <c r="Z1046" i="1"/>
  <c r="T1047" i="1"/>
  <c r="V1047" i="1"/>
  <c r="X1047" i="1"/>
  <c r="Z1047" i="1"/>
  <c r="T1048" i="1"/>
  <c r="V1048" i="1"/>
  <c r="X1048" i="1"/>
  <c r="Z1048" i="1"/>
  <c r="T1049" i="1"/>
  <c r="V1049" i="1"/>
  <c r="X1049" i="1"/>
  <c r="Z1049" i="1"/>
  <c r="T1050" i="1"/>
  <c r="V1050" i="1"/>
  <c r="X1050" i="1"/>
  <c r="Z1050" i="1"/>
  <c r="T1051" i="1"/>
  <c r="V1051" i="1"/>
  <c r="X1051" i="1"/>
  <c r="Z1051" i="1"/>
  <c r="T1052" i="1"/>
  <c r="V1052" i="1"/>
  <c r="X1052" i="1"/>
  <c r="Z1052" i="1"/>
  <c r="T1053" i="1"/>
  <c r="V1053" i="1"/>
  <c r="X1053" i="1"/>
  <c r="Z1053" i="1"/>
  <c r="T1054" i="1"/>
  <c r="V1054" i="1"/>
  <c r="X1054" i="1"/>
  <c r="Z1054" i="1"/>
  <c r="T1055" i="1"/>
  <c r="V1055" i="1"/>
  <c r="X1055" i="1"/>
  <c r="Z1055" i="1"/>
  <c r="T1056" i="1"/>
  <c r="V1056" i="1"/>
  <c r="X1056" i="1"/>
  <c r="Z1056" i="1"/>
  <c r="T1057" i="1"/>
  <c r="V1057" i="1"/>
  <c r="X1057" i="1"/>
  <c r="Z1057" i="1"/>
  <c r="T1058" i="1"/>
  <c r="V1058" i="1"/>
  <c r="X1058" i="1"/>
  <c r="Z1058" i="1"/>
  <c r="T1059" i="1"/>
  <c r="V1059" i="1"/>
  <c r="X1059" i="1"/>
  <c r="Z1059" i="1"/>
  <c r="T1060" i="1"/>
  <c r="V1060" i="1"/>
  <c r="X1060" i="1"/>
  <c r="Z1060" i="1"/>
  <c r="T1061" i="1"/>
  <c r="V1061" i="1"/>
  <c r="X1061" i="1"/>
  <c r="Z1061" i="1"/>
  <c r="T1062" i="1"/>
  <c r="V1062" i="1"/>
  <c r="X1062" i="1"/>
  <c r="Z1062" i="1"/>
  <c r="T1063" i="1"/>
  <c r="V1063" i="1"/>
  <c r="X1063" i="1"/>
  <c r="Z1063" i="1"/>
  <c r="T1064" i="1"/>
  <c r="V1064" i="1"/>
  <c r="X1064" i="1"/>
  <c r="Z1064" i="1"/>
  <c r="T1065" i="1"/>
  <c r="V1065" i="1"/>
  <c r="X1065" i="1"/>
  <c r="Z1065" i="1"/>
  <c r="T1066" i="1"/>
  <c r="V1066" i="1"/>
  <c r="X1066" i="1"/>
  <c r="Z1066" i="1"/>
  <c r="T1067" i="1"/>
  <c r="V1067" i="1"/>
  <c r="X1067" i="1"/>
  <c r="Z1067" i="1"/>
  <c r="T1068" i="1"/>
  <c r="V1068" i="1"/>
  <c r="X1068" i="1"/>
  <c r="Z1068" i="1"/>
  <c r="T1069" i="1"/>
  <c r="V1069" i="1"/>
  <c r="X1069" i="1"/>
  <c r="Z1069" i="1"/>
  <c r="T1070" i="1"/>
  <c r="V1070" i="1"/>
  <c r="X1070" i="1"/>
  <c r="Z1070" i="1"/>
  <c r="T1071" i="1"/>
  <c r="V1071" i="1"/>
  <c r="X1071" i="1"/>
  <c r="Z1071" i="1"/>
  <c r="T1072" i="1"/>
  <c r="V1072" i="1"/>
  <c r="X1072" i="1"/>
  <c r="Z1072" i="1"/>
  <c r="T1073" i="1"/>
  <c r="V1073" i="1"/>
  <c r="X1073" i="1"/>
  <c r="Z1073" i="1"/>
  <c r="T1074" i="1"/>
  <c r="V1074" i="1"/>
  <c r="X1074" i="1"/>
  <c r="Z1074" i="1"/>
  <c r="T1075" i="1"/>
  <c r="V1075" i="1"/>
  <c r="X1075" i="1"/>
  <c r="Z1075" i="1"/>
  <c r="T1076" i="1"/>
  <c r="V1076" i="1"/>
  <c r="X1076" i="1"/>
  <c r="Z1076" i="1"/>
  <c r="T1077" i="1"/>
  <c r="V1077" i="1"/>
  <c r="X1077" i="1"/>
  <c r="Z1077" i="1"/>
  <c r="T1078" i="1"/>
  <c r="V1078" i="1"/>
  <c r="X1078" i="1"/>
  <c r="Z1078" i="1"/>
  <c r="T1079" i="1"/>
  <c r="V1079" i="1"/>
  <c r="X1079" i="1"/>
  <c r="Z1079" i="1"/>
  <c r="T1080" i="1"/>
  <c r="V1080" i="1"/>
  <c r="X1080" i="1"/>
  <c r="Z1080" i="1"/>
  <c r="T1081" i="1"/>
  <c r="V1081" i="1"/>
  <c r="X1081" i="1"/>
  <c r="Z1081" i="1"/>
  <c r="T1082" i="1"/>
  <c r="V1082" i="1"/>
  <c r="X1082" i="1"/>
  <c r="Z1082" i="1"/>
  <c r="T1083" i="1"/>
  <c r="V1083" i="1"/>
  <c r="X1083" i="1"/>
  <c r="Z1083" i="1"/>
  <c r="T1084" i="1"/>
  <c r="V1084" i="1"/>
  <c r="X1084" i="1"/>
  <c r="Z1084" i="1"/>
  <c r="T1085" i="1"/>
  <c r="V1085" i="1"/>
  <c r="X1085" i="1"/>
  <c r="Z1085" i="1"/>
  <c r="T1086" i="1"/>
  <c r="V1086" i="1"/>
  <c r="X1086" i="1"/>
  <c r="Z1086" i="1"/>
  <c r="T1087" i="1"/>
  <c r="V1087" i="1"/>
  <c r="X1087" i="1"/>
  <c r="Z1087" i="1"/>
  <c r="T1088" i="1"/>
  <c r="V1088" i="1"/>
  <c r="X1088" i="1"/>
  <c r="Z1088" i="1"/>
  <c r="T1089" i="1"/>
  <c r="V1089" i="1"/>
  <c r="X1089" i="1"/>
  <c r="Z1089" i="1"/>
  <c r="T1090" i="1"/>
  <c r="V1090" i="1"/>
  <c r="X1090" i="1"/>
  <c r="Z1090" i="1"/>
  <c r="T1091" i="1"/>
  <c r="V1091" i="1"/>
  <c r="X1091" i="1"/>
  <c r="Z1091" i="1"/>
  <c r="T1092" i="1"/>
  <c r="V1092" i="1"/>
  <c r="X1092" i="1"/>
  <c r="Z1092" i="1"/>
  <c r="T1093" i="1"/>
  <c r="V1093" i="1"/>
  <c r="X1093" i="1"/>
  <c r="Z1093" i="1"/>
  <c r="T1094" i="1"/>
  <c r="V1094" i="1"/>
  <c r="X1094" i="1"/>
  <c r="Z1094" i="1"/>
  <c r="T1095" i="1"/>
  <c r="V1095" i="1"/>
  <c r="X1095" i="1"/>
  <c r="Z1095" i="1"/>
  <c r="T1096" i="1"/>
  <c r="V1096" i="1"/>
  <c r="X1096" i="1"/>
  <c r="Z1096" i="1"/>
  <c r="T1097" i="1"/>
  <c r="V1097" i="1"/>
  <c r="X1097" i="1"/>
  <c r="Z1097" i="1"/>
  <c r="T1098" i="1"/>
  <c r="V1098" i="1"/>
  <c r="X1098" i="1"/>
  <c r="Z1098" i="1"/>
  <c r="T1099" i="1"/>
  <c r="V1099" i="1"/>
  <c r="X1099" i="1"/>
  <c r="Z1099" i="1"/>
  <c r="T1100" i="1"/>
  <c r="V1100" i="1"/>
  <c r="X1100" i="1"/>
  <c r="Z1100" i="1"/>
  <c r="T1101" i="1"/>
  <c r="V1101" i="1"/>
  <c r="X1101" i="1"/>
  <c r="Z1101" i="1"/>
  <c r="T1102" i="1"/>
  <c r="V1102" i="1"/>
  <c r="X1102" i="1"/>
  <c r="Z1102" i="1"/>
  <c r="T1103" i="1"/>
  <c r="V1103" i="1"/>
  <c r="X1103" i="1"/>
  <c r="Z1103" i="1"/>
  <c r="T1104" i="1"/>
  <c r="V1104" i="1"/>
  <c r="X1104" i="1"/>
  <c r="Z1104" i="1"/>
  <c r="T1105" i="1"/>
  <c r="V1105" i="1"/>
  <c r="X1105" i="1"/>
  <c r="Z1105" i="1"/>
  <c r="T1106" i="1"/>
  <c r="V1106" i="1"/>
  <c r="X1106" i="1"/>
  <c r="Z1106" i="1"/>
  <c r="T1107" i="1"/>
  <c r="V1107" i="1"/>
  <c r="X1107" i="1"/>
  <c r="Z1107" i="1"/>
  <c r="T1108" i="1"/>
  <c r="V1108" i="1"/>
  <c r="X1108" i="1"/>
  <c r="Z1108" i="1"/>
  <c r="T1109" i="1"/>
  <c r="V1109" i="1"/>
  <c r="X1109" i="1"/>
  <c r="Z1109" i="1"/>
  <c r="T1110" i="1"/>
  <c r="V1110" i="1"/>
  <c r="X1110" i="1"/>
  <c r="Z1110" i="1"/>
  <c r="T1111" i="1"/>
  <c r="V1111" i="1"/>
  <c r="X1111" i="1"/>
  <c r="Z1111" i="1"/>
  <c r="T1112" i="1"/>
  <c r="V1112" i="1"/>
  <c r="X1112" i="1"/>
  <c r="Z1112" i="1"/>
  <c r="T1113" i="1"/>
  <c r="V1113" i="1"/>
  <c r="X1113" i="1"/>
  <c r="Z1113" i="1"/>
  <c r="T1114" i="1"/>
  <c r="V1114" i="1"/>
  <c r="X1114" i="1"/>
  <c r="Z1114" i="1"/>
  <c r="T1115" i="1"/>
  <c r="V1115" i="1"/>
  <c r="X1115" i="1"/>
  <c r="Z1115" i="1"/>
  <c r="T1116" i="1"/>
  <c r="V1116" i="1"/>
  <c r="X1116" i="1"/>
  <c r="Z1116" i="1"/>
  <c r="T1117" i="1"/>
  <c r="V1117" i="1"/>
  <c r="X1117" i="1"/>
  <c r="Z1117" i="1"/>
  <c r="T1118" i="1"/>
  <c r="V1118" i="1"/>
  <c r="X1118" i="1"/>
  <c r="Z1118" i="1"/>
  <c r="T1119" i="1"/>
  <c r="V1119" i="1"/>
  <c r="X1119" i="1"/>
  <c r="Z1119" i="1"/>
  <c r="T1120" i="1"/>
  <c r="V1120" i="1"/>
  <c r="X1120" i="1"/>
  <c r="Z1120" i="1"/>
  <c r="T1121" i="1"/>
  <c r="V1121" i="1"/>
  <c r="X1121" i="1"/>
  <c r="Z1121" i="1"/>
  <c r="T1122" i="1"/>
  <c r="V1122" i="1"/>
  <c r="X1122" i="1"/>
  <c r="Z1122" i="1"/>
  <c r="T1123" i="1"/>
  <c r="V1123" i="1"/>
  <c r="X1123" i="1"/>
  <c r="Z1123" i="1"/>
  <c r="T1124" i="1"/>
  <c r="V1124" i="1"/>
  <c r="X1124" i="1"/>
  <c r="Z1124" i="1"/>
  <c r="T1125" i="1"/>
  <c r="V1125" i="1"/>
  <c r="X1125" i="1"/>
  <c r="Z1125" i="1"/>
  <c r="T1126" i="1"/>
  <c r="V1126" i="1"/>
  <c r="X1126" i="1"/>
  <c r="Z1126" i="1"/>
  <c r="T1127" i="1"/>
  <c r="V1127" i="1"/>
  <c r="X1127" i="1"/>
  <c r="Z1127" i="1"/>
  <c r="T1128" i="1"/>
  <c r="V1128" i="1"/>
  <c r="X1128" i="1"/>
  <c r="Z1128" i="1"/>
  <c r="T1129" i="1"/>
  <c r="V1129" i="1"/>
  <c r="X1129" i="1"/>
  <c r="Z1129" i="1"/>
  <c r="T1130" i="1"/>
  <c r="V1130" i="1"/>
  <c r="X1130" i="1"/>
  <c r="Z1130" i="1"/>
  <c r="T1131" i="1"/>
  <c r="V1131" i="1"/>
  <c r="X1131" i="1"/>
  <c r="Z1131" i="1"/>
  <c r="T1132" i="1"/>
  <c r="V1132" i="1"/>
  <c r="X1132" i="1"/>
  <c r="Z1132" i="1"/>
  <c r="T1133" i="1"/>
  <c r="V1133" i="1"/>
  <c r="X1133" i="1"/>
  <c r="Z1133" i="1"/>
  <c r="T1134" i="1"/>
  <c r="V1134" i="1"/>
  <c r="X1134" i="1"/>
  <c r="Z1134" i="1"/>
  <c r="T1135" i="1"/>
  <c r="V1135" i="1"/>
  <c r="X1135" i="1"/>
  <c r="Z1135" i="1"/>
  <c r="T1136" i="1"/>
  <c r="V1136" i="1"/>
  <c r="X1136" i="1"/>
  <c r="Z1136" i="1"/>
  <c r="T1137" i="1"/>
  <c r="V1137" i="1"/>
  <c r="X1137" i="1"/>
  <c r="Z1137" i="1"/>
  <c r="T1138" i="1"/>
  <c r="V1138" i="1"/>
  <c r="X1138" i="1"/>
  <c r="Z1138" i="1"/>
  <c r="T1139" i="1"/>
  <c r="V1139" i="1"/>
  <c r="X1139" i="1"/>
  <c r="Z1139" i="1"/>
  <c r="T1140" i="1"/>
  <c r="V1140" i="1"/>
  <c r="X1140" i="1"/>
  <c r="Z1140" i="1"/>
  <c r="T1141" i="1"/>
  <c r="V1141" i="1"/>
  <c r="X1141" i="1"/>
  <c r="Z1141" i="1"/>
  <c r="T1142" i="1"/>
  <c r="V1142" i="1"/>
  <c r="X1142" i="1"/>
  <c r="Z1142" i="1"/>
  <c r="T1143" i="1"/>
  <c r="V1143" i="1"/>
  <c r="X1143" i="1"/>
  <c r="Z1143" i="1"/>
  <c r="T1144" i="1"/>
  <c r="V1144" i="1"/>
  <c r="X1144" i="1"/>
  <c r="Z1144" i="1"/>
  <c r="T1145" i="1"/>
  <c r="V1145" i="1"/>
  <c r="X1145" i="1"/>
  <c r="Z1145" i="1"/>
  <c r="T1146" i="1"/>
  <c r="V1146" i="1"/>
  <c r="X1146" i="1"/>
  <c r="Z1146" i="1"/>
  <c r="T1147" i="1"/>
  <c r="V1147" i="1"/>
  <c r="X1147" i="1"/>
  <c r="Z1147" i="1"/>
  <c r="T1148" i="1"/>
  <c r="V1148" i="1"/>
  <c r="X1148" i="1"/>
  <c r="Z1148" i="1"/>
  <c r="T1149" i="1"/>
  <c r="V1149" i="1"/>
  <c r="X1149" i="1"/>
  <c r="Z1149" i="1"/>
  <c r="T1150" i="1"/>
  <c r="V1150" i="1"/>
  <c r="X1150" i="1"/>
  <c r="Z1150" i="1"/>
  <c r="T1151" i="1"/>
  <c r="V1151" i="1"/>
  <c r="X1151" i="1"/>
  <c r="Z1151" i="1"/>
  <c r="T1152" i="1"/>
  <c r="V1152" i="1"/>
  <c r="X1152" i="1"/>
  <c r="Z1152" i="1"/>
  <c r="T1153" i="1"/>
  <c r="V1153" i="1"/>
  <c r="X1153" i="1"/>
  <c r="Z1153" i="1"/>
  <c r="T1154" i="1"/>
  <c r="V1154" i="1"/>
  <c r="X1154" i="1"/>
  <c r="Z1154" i="1"/>
  <c r="T1283" i="1"/>
  <c r="V1283" i="1"/>
  <c r="X1283" i="1"/>
  <c r="Z1283" i="1"/>
  <c r="T1284" i="1"/>
  <c r="V1284" i="1"/>
  <c r="X1284" i="1"/>
  <c r="Z1284" i="1"/>
  <c r="T1285" i="1"/>
  <c r="V1285" i="1"/>
  <c r="X1285" i="1"/>
  <c r="Z1285" i="1"/>
  <c r="T1286" i="1"/>
  <c r="V1286" i="1"/>
  <c r="X1286" i="1"/>
  <c r="Z1286" i="1"/>
  <c r="T1287" i="1"/>
  <c r="V1287" i="1"/>
  <c r="X1287" i="1"/>
  <c r="Z1287" i="1"/>
  <c r="T1288" i="1"/>
  <c r="V1288" i="1"/>
  <c r="X1288" i="1"/>
  <c r="Z1288" i="1"/>
  <c r="T1289" i="1"/>
  <c r="V1289" i="1"/>
  <c r="X1289" i="1"/>
  <c r="Z1289" i="1"/>
  <c r="T1290" i="1"/>
  <c r="V1290" i="1"/>
  <c r="X1290" i="1"/>
  <c r="Z1290" i="1"/>
  <c r="T1291" i="1"/>
  <c r="V1291" i="1"/>
  <c r="X1291" i="1"/>
  <c r="Z1291" i="1"/>
  <c r="T1292" i="1"/>
  <c r="V1292" i="1"/>
  <c r="X1292" i="1"/>
  <c r="Z1292" i="1"/>
  <c r="T1293" i="1"/>
  <c r="V1293" i="1"/>
  <c r="X1293" i="1"/>
  <c r="Z1293" i="1"/>
  <c r="T1294" i="1"/>
  <c r="V1294" i="1"/>
  <c r="X1294" i="1"/>
  <c r="Z1294" i="1"/>
  <c r="T1295" i="1"/>
  <c r="V1295" i="1"/>
  <c r="X1295" i="1"/>
  <c r="Z1295" i="1"/>
  <c r="T1296" i="1"/>
  <c r="V1296" i="1"/>
  <c r="X1296" i="1"/>
  <c r="Z1296" i="1"/>
  <c r="T1297" i="1"/>
  <c r="V1297" i="1"/>
  <c r="X1297" i="1"/>
  <c r="Z1297" i="1"/>
  <c r="T1298" i="1"/>
  <c r="V1298" i="1"/>
  <c r="X1298" i="1"/>
  <c r="Z1298" i="1"/>
  <c r="T1299" i="1"/>
  <c r="V1299" i="1"/>
  <c r="X1299" i="1"/>
  <c r="Z1299" i="1"/>
  <c r="T1300" i="1"/>
  <c r="V1300" i="1"/>
  <c r="X1300" i="1"/>
  <c r="Z1300" i="1"/>
  <c r="T1301" i="1"/>
  <c r="V1301" i="1"/>
  <c r="X1301" i="1"/>
  <c r="Z1301" i="1"/>
  <c r="T1302" i="1"/>
  <c r="V1302" i="1"/>
  <c r="X1302" i="1"/>
  <c r="Z1302" i="1"/>
  <c r="T1303" i="1"/>
  <c r="V1303" i="1"/>
  <c r="X1303" i="1"/>
  <c r="Z1303" i="1"/>
  <c r="T1304" i="1"/>
  <c r="V1304" i="1"/>
  <c r="X1304" i="1"/>
  <c r="Z1304" i="1"/>
  <c r="T1305" i="1"/>
  <c r="V1305" i="1"/>
  <c r="X1305" i="1"/>
  <c r="Z1305" i="1"/>
  <c r="T1306" i="1"/>
  <c r="V1306" i="1"/>
  <c r="X1306" i="1"/>
  <c r="Z1306" i="1"/>
  <c r="T1307" i="1"/>
  <c r="V1307" i="1"/>
  <c r="X1307" i="1"/>
  <c r="Z1307" i="1"/>
  <c r="T1308" i="1"/>
  <c r="V1308" i="1"/>
  <c r="X1308" i="1"/>
  <c r="Z1308" i="1"/>
  <c r="T1309" i="1"/>
  <c r="V1309" i="1"/>
  <c r="X1309" i="1"/>
  <c r="Z1309" i="1"/>
  <c r="T1310" i="1"/>
  <c r="V1310" i="1"/>
  <c r="X1310" i="1"/>
  <c r="Z1310" i="1"/>
  <c r="T1311" i="1"/>
  <c r="V1311" i="1"/>
  <c r="X1311" i="1"/>
  <c r="Z1311" i="1"/>
  <c r="T1312" i="1"/>
  <c r="V1312" i="1"/>
  <c r="X1312" i="1"/>
  <c r="Z1312" i="1"/>
  <c r="T1313" i="1"/>
  <c r="V1313" i="1"/>
  <c r="X1313" i="1"/>
  <c r="Z1313" i="1"/>
  <c r="T1314" i="1"/>
  <c r="V1314" i="1"/>
  <c r="X1314" i="1"/>
  <c r="Z1314" i="1"/>
  <c r="T1315" i="1"/>
  <c r="V1315" i="1"/>
  <c r="X1315" i="1"/>
  <c r="Z1315" i="1"/>
  <c r="T1316" i="1"/>
  <c r="V1316" i="1"/>
  <c r="X1316" i="1"/>
  <c r="Z1316" i="1"/>
  <c r="T1317" i="1"/>
  <c r="V1317" i="1"/>
  <c r="X1317" i="1"/>
  <c r="Z1317" i="1"/>
  <c r="T1318" i="1"/>
  <c r="V1318" i="1"/>
  <c r="X1318" i="1"/>
  <c r="Z1318" i="1"/>
  <c r="T1319" i="1"/>
  <c r="V1319" i="1"/>
  <c r="X1319" i="1"/>
  <c r="Z1319" i="1"/>
  <c r="T1320" i="1"/>
  <c r="V1320" i="1"/>
  <c r="X1320" i="1"/>
  <c r="Z1320" i="1"/>
  <c r="T1321" i="1"/>
  <c r="V1321" i="1"/>
  <c r="X1321" i="1"/>
  <c r="Z1321" i="1"/>
  <c r="T1322" i="1"/>
  <c r="V1322" i="1"/>
  <c r="X1322" i="1"/>
  <c r="Z1322" i="1"/>
  <c r="T1323" i="1"/>
  <c r="V1323" i="1"/>
  <c r="X1323" i="1"/>
  <c r="Z1323" i="1"/>
  <c r="T1324" i="1"/>
  <c r="V1324" i="1"/>
  <c r="X1324" i="1"/>
  <c r="Z1324" i="1"/>
  <c r="T1325" i="1"/>
  <c r="V1325" i="1"/>
  <c r="X1325" i="1"/>
  <c r="Z1325" i="1"/>
  <c r="T1326" i="1"/>
  <c r="V1326" i="1"/>
  <c r="X1326" i="1"/>
  <c r="Z1326" i="1"/>
  <c r="T1327" i="1"/>
  <c r="V1327" i="1"/>
  <c r="X1327" i="1"/>
  <c r="Z1327" i="1"/>
  <c r="T1328" i="1"/>
  <c r="V1328" i="1"/>
  <c r="X1328" i="1"/>
  <c r="Z1328" i="1"/>
  <c r="T1329" i="1"/>
  <c r="V1329" i="1"/>
  <c r="X1329" i="1"/>
  <c r="Z1329" i="1"/>
  <c r="T1330" i="1"/>
  <c r="V1330" i="1"/>
  <c r="X1330" i="1"/>
  <c r="Z1330" i="1"/>
  <c r="T1331" i="1"/>
  <c r="V1331" i="1"/>
  <c r="X1331" i="1"/>
  <c r="Z1331" i="1"/>
  <c r="T1332" i="1"/>
  <c r="V1332" i="1"/>
  <c r="X1332" i="1"/>
  <c r="Z1332" i="1"/>
  <c r="T1333" i="1"/>
  <c r="V1333" i="1"/>
  <c r="X1333" i="1"/>
  <c r="Z1333" i="1"/>
  <c r="T1334" i="1"/>
  <c r="V1334" i="1"/>
  <c r="X1334" i="1"/>
  <c r="Z1334" i="1"/>
  <c r="T1335" i="1"/>
  <c r="V1335" i="1"/>
  <c r="X1335" i="1"/>
  <c r="Z1335" i="1"/>
  <c r="T1336" i="1"/>
  <c r="V1336" i="1"/>
  <c r="X1336" i="1"/>
  <c r="Z1336" i="1"/>
  <c r="T1337" i="1"/>
  <c r="V1337" i="1"/>
  <c r="X1337" i="1"/>
  <c r="Z1337" i="1"/>
  <c r="T1338" i="1"/>
  <c r="V1338" i="1"/>
  <c r="X1338" i="1"/>
  <c r="Z1338" i="1"/>
  <c r="T1339" i="1"/>
  <c r="V1339" i="1"/>
  <c r="X1339" i="1"/>
  <c r="Z1339" i="1"/>
  <c r="T1340" i="1"/>
  <c r="V1340" i="1"/>
  <c r="X1340" i="1"/>
  <c r="Z1340" i="1"/>
  <c r="T1341" i="1"/>
  <c r="V1341" i="1"/>
  <c r="X1341" i="1"/>
  <c r="Z1341" i="1"/>
  <c r="T1342" i="1"/>
  <c r="V1342" i="1"/>
  <c r="X1342" i="1"/>
  <c r="Z1342" i="1"/>
  <c r="T1343" i="1"/>
  <c r="V1343" i="1"/>
  <c r="X1343" i="1"/>
  <c r="Z1343" i="1"/>
  <c r="T1344" i="1"/>
  <c r="V1344" i="1"/>
  <c r="X1344" i="1"/>
  <c r="Z1344" i="1"/>
  <c r="T1345" i="1"/>
  <c r="V1345" i="1"/>
  <c r="X1345" i="1"/>
  <c r="Z1345" i="1"/>
  <c r="T1346" i="1"/>
  <c r="V1346" i="1"/>
  <c r="X1346" i="1"/>
  <c r="Z1346" i="1"/>
  <c r="T1347" i="1"/>
  <c r="V1347" i="1"/>
  <c r="X1347" i="1"/>
  <c r="Z1347" i="1"/>
  <c r="T1348" i="1"/>
  <c r="V1348" i="1"/>
  <c r="X1348" i="1"/>
  <c r="Z1348" i="1"/>
  <c r="T1349" i="1"/>
  <c r="V1349" i="1"/>
  <c r="X1349" i="1"/>
  <c r="Z1349" i="1"/>
  <c r="T1350" i="1"/>
  <c r="V1350" i="1"/>
  <c r="X1350" i="1"/>
  <c r="Z1350" i="1"/>
  <c r="T1351" i="1"/>
  <c r="V1351" i="1"/>
  <c r="X1351" i="1"/>
  <c r="Z1351" i="1"/>
  <c r="T1352" i="1"/>
  <c r="V1352" i="1"/>
  <c r="X1352" i="1"/>
  <c r="Z1352" i="1"/>
  <c r="T1353" i="1"/>
  <c r="V1353" i="1"/>
  <c r="X1353" i="1"/>
  <c r="Z1353" i="1"/>
  <c r="T1354" i="1"/>
  <c r="V1354" i="1"/>
  <c r="X1354" i="1"/>
  <c r="Z1354" i="1"/>
  <c r="T1355" i="1"/>
  <c r="V1355" i="1"/>
  <c r="X1355" i="1"/>
  <c r="Z1355" i="1"/>
  <c r="T1356" i="1"/>
  <c r="V1356" i="1"/>
  <c r="X1356" i="1"/>
  <c r="Z1356" i="1"/>
  <c r="T1357" i="1"/>
  <c r="V1357" i="1"/>
  <c r="X1357" i="1"/>
  <c r="Z1357" i="1"/>
  <c r="T1358" i="1"/>
  <c r="V1358" i="1"/>
  <c r="X1358" i="1"/>
  <c r="Z1358" i="1"/>
  <c r="T1359" i="1"/>
  <c r="V1359" i="1"/>
  <c r="X1359" i="1"/>
  <c r="Z1359" i="1"/>
  <c r="T1360" i="1"/>
  <c r="V1360" i="1"/>
  <c r="X1360" i="1"/>
  <c r="Z1360" i="1"/>
  <c r="T1361" i="1"/>
  <c r="V1361" i="1"/>
  <c r="X1361" i="1"/>
  <c r="Z1361" i="1"/>
  <c r="T1362" i="1"/>
  <c r="V1362" i="1"/>
  <c r="X1362" i="1"/>
  <c r="Z1362" i="1"/>
  <c r="T1363" i="1"/>
  <c r="V1363" i="1"/>
  <c r="X1363" i="1"/>
  <c r="Z1363" i="1"/>
  <c r="T1364" i="1"/>
  <c r="V1364" i="1"/>
  <c r="X1364" i="1"/>
  <c r="Z1364" i="1"/>
  <c r="T1365" i="1"/>
  <c r="V1365" i="1"/>
  <c r="X1365" i="1"/>
  <c r="Z1365" i="1"/>
  <c r="T1366" i="1"/>
  <c r="V1366" i="1"/>
  <c r="X1366" i="1"/>
  <c r="Z1366" i="1"/>
  <c r="T1367" i="1"/>
  <c r="V1367" i="1"/>
  <c r="X1367" i="1"/>
  <c r="Z1367" i="1"/>
  <c r="T1368" i="1"/>
  <c r="V1368" i="1"/>
  <c r="X1368" i="1"/>
  <c r="Z1368" i="1"/>
  <c r="T1369" i="1"/>
  <c r="V1369" i="1"/>
  <c r="X1369" i="1"/>
  <c r="Z1369" i="1"/>
  <c r="T1370" i="1"/>
  <c r="V1370" i="1"/>
  <c r="X1370" i="1"/>
  <c r="Z1370" i="1"/>
  <c r="T1371" i="1"/>
  <c r="V1371" i="1"/>
  <c r="X1371" i="1"/>
  <c r="Z1371" i="1"/>
  <c r="T1372" i="1"/>
  <c r="V1372" i="1"/>
  <c r="X1372" i="1"/>
  <c r="Z1372" i="1"/>
  <c r="T1373" i="1"/>
  <c r="V1373" i="1"/>
  <c r="X1373" i="1"/>
  <c r="Z1373" i="1"/>
  <c r="T1374" i="1"/>
  <c r="V1374" i="1"/>
  <c r="X1374" i="1"/>
  <c r="Z1374" i="1"/>
  <c r="T1375" i="1"/>
  <c r="V1375" i="1"/>
  <c r="X1375" i="1"/>
  <c r="Z1375" i="1"/>
  <c r="T1376" i="1"/>
  <c r="V1376" i="1"/>
  <c r="X1376" i="1"/>
  <c r="Z1376" i="1"/>
  <c r="T1377" i="1"/>
  <c r="V1377" i="1"/>
  <c r="X1377" i="1"/>
  <c r="Z1377" i="1"/>
  <c r="T1378" i="1"/>
  <c r="V1378" i="1"/>
  <c r="X1378" i="1"/>
  <c r="Z1378" i="1"/>
  <c r="T1379" i="1"/>
  <c r="V1379" i="1"/>
  <c r="X1379" i="1"/>
  <c r="Z1379" i="1"/>
  <c r="T1380" i="1"/>
  <c r="V1380" i="1"/>
  <c r="X1380" i="1"/>
  <c r="Z1380" i="1"/>
  <c r="T1381" i="1"/>
  <c r="V1381" i="1"/>
  <c r="X1381" i="1"/>
  <c r="Z1381" i="1"/>
  <c r="T1382" i="1"/>
  <c r="V1382" i="1"/>
  <c r="X1382" i="1"/>
  <c r="Z1382" i="1"/>
  <c r="T1383" i="1"/>
  <c r="V1383" i="1"/>
  <c r="X1383" i="1"/>
  <c r="Z1383" i="1"/>
  <c r="T1384" i="1"/>
  <c r="V1384" i="1"/>
  <c r="X1384" i="1"/>
  <c r="Z1384" i="1"/>
  <c r="T1385" i="1"/>
  <c r="V1385" i="1"/>
  <c r="X1385" i="1"/>
  <c r="Z1385" i="1"/>
  <c r="T1386" i="1"/>
  <c r="V1386" i="1"/>
  <c r="X1386" i="1"/>
  <c r="Z1386" i="1"/>
  <c r="T1387" i="1"/>
  <c r="V1387" i="1"/>
  <c r="X1387" i="1"/>
  <c r="Z1387" i="1"/>
  <c r="T1388" i="1"/>
  <c r="V1388" i="1"/>
  <c r="X1388" i="1"/>
  <c r="Z1388" i="1"/>
  <c r="T1389" i="1"/>
  <c r="V1389" i="1"/>
  <c r="X1389" i="1"/>
  <c r="Z1389" i="1"/>
  <c r="T1390" i="1"/>
  <c r="V1390" i="1"/>
  <c r="X1390" i="1"/>
  <c r="Z1390" i="1"/>
  <c r="T1391" i="1"/>
  <c r="V1391" i="1"/>
  <c r="X1391" i="1"/>
  <c r="Z1391" i="1"/>
  <c r="T1392" i="1"/>
  <c r="V1392" i="1"/>
  <c r="X1392" i="1"/>
  <c r="Z1392" i="1"/>
  <c r="T1393" i="1"/>
  <c r="V1393" i="1"/>
  <c r="X1393" i="1"/>
  <c r="Z1393" i="1"/>
  <c r="T1394" i="1"/>
  <c r="V1394" i="1"/>
  <c r="X1394" i="1"/>
  <c r="Z1394" i="1"/>
  <c r="T1395" i="1"/>
  <c r="V1395" i="1"/>
  <c r="X1395" i="1"/>
  <c r="Z1395" i="1"/>
  <c r="T1396" i="1"/>
  <c r="V1396" i="1"/>
  <c r="X1396" i="1"/>
  <c r="Z1396" i="1"/>
  <c r="T1397" i="1"/>
  <c r="V1397" i="1"/>
  <c r="X1397" i="1"/>
  <c r="Z1397" i="1"/>
  <c r="T1398" i="1"/>
  <c r="V1398" i="1"/>
  <c r="X1398" i="1"/>
  <c r="Z1398" i="1"/>
  <c r="T1399" i="1"/>
  <c r="V1399" i="1"/>
  <c r="X1399" i="1"/>
  <c r="Z1399" i="1"/>
  <c r="T1400" i="1"/>
  <c r="V1400" i="1"/>
  <c r="X1400" i="1"/>
  <c r="Z1400" i="1"/>
  <c r="T1401" i="1"/>
  <c r="V1401" i="1"/>
  <c r="X1401" i="1"/>
  <c r="Z1401" i="1"/>
  <c r="T1402" i="1"/>
  <c r="V1402" i="1"/>
  <c r="X1402" i="1"/>
  <c r="Z1402" i="1"/>
  <c r="T1403" i="1"/>
  <c r="V1403" i="1"/>
  <c r="X1403" i="1"/>
  <c r="Z1403" i="1"/>
  <c r="T1404" i="1"/>
  <c r="V1404" i="1"/>
  <c r="X1404" i="1"/>
  <c r="Z1404" i="1"/>
  <c r="T1405" i="1"/>
  <c r="V1405" i="1"/>
  <c r="X1405" i="1"/>
  <c r="Z1405" i="1"/>
  <c r="T1406" i="1"/>
  <c r="V1406" i="1"/>
  <c r="X1406" i="1"/>
  <c r="Z1406" i="1"/>
  <c r="T1407" i="1"/>
  <c r="V1407" i="1"/>
  <c r="X1407" i="1"/>
  <c r="Z1407" i="1"/>
  <c r="T1408" i="1"/>
  <c r="V1408" i="1"/>
  <c r="X1408" i="1"/>
  <c r="Z1408" i="1"/>
  <c r="T1409" i="1"/>
  <c r="V1409" i="1"/>
  <c r="X1409" i="1"/>
  <c r="Z1409" i="1"/>
  <c r="T1410" i="1"/>
  <c r="V1410" i="1"/>
  <c r="X1410" i="1"/>
  <c r="Z1410" i="1"/>
  <c r="T1539" i="1"/>
  <c r="V1539" i="1"/>
  <c r="X1539" i="1"/>
  <c r="Z1539" i="1"/>
  <c r="T1540" i="1"/>
  <c r="V1540" i="1"/>
  <c r="X1540" i="1"/>
  <c r="Z1540" i="1"/>
  <c r="T1541" i="1"/>
  <c r="V1541" i="1"/>
  <c r="X1541" i="1"/>
  <c r="Z1541" i="1"/>
  <c r="T1542" i="1"/>
  <c r="V1542" i="1"/>
  <c r="X1542" i="1"/>
  <c r="Z1542" i="1"/>
  <c r="T1543" i="1"/>
  <c r="V1543" i="1"/>
  <c r="X1543" i="1"/>
  <c r="Z1543" i="1"/>
  <c r="T1544" i="1"/>
  <c r="V1544" i="1"/>
  <c r="X1544" i="1"/>
  <c r="Z1544" i="1"/>
  <c r="T1545" i="1"/>
  <c r="V1545" i="1"/>
  <c r="X1545" i="1"/>
  <c r="Z1545" i="1"/>
  <c r="T1546" i="1"/>
  <c r="V1546" i="1"/>
  <c r="X1546" i="1"/>
  <c r="Z1546" i="1"/>
  <c r="T1547" i="1"/>
  <c r="V1547" i="1"/>
  <c r="X1547" i="1"/>
  <c r="Z1547" i="1"/>
  <c r="T1548" i="1"/>
  <c r="V1548" i="1"/>
  <c r="X1548" i="1"/>
  <c r="Z1548" i="1"/>
  <c r="T1549" i="1"/>
  <c r="V1549" i="1"/>
  <c r="X1549" i="1"/>
  <c r="Z1549" i="1"/>
  <c r="T1550" i="1"/>
  <c r="V1550" i="1"/>
  <c r="X1550" i="1"/>
  <c r="Z1550" i="1"/>
  <c r="T1551" i="1"/>
  <c r="V1551" i="1"/>
  <c r="X1551" i="1"/>
  <c r="Z1551" i="1"/>
  <c r="T1552" i="1"/>
  <c r="V1552" i="1"/>
  <c r="X1552" i="1"/>
  <c r="Z1552" i="1"/>
  <c r="T1553" i="1"/>
  <c r="V1553" i="1"/>
  <c r="X1553" i="1"/>
  <c r="Z1553" i="1"/>
  <c r="T1554" i="1"/>
  <c r="V1554" i="1"/>
  <c r="X1554" i="1"/>
  <c r="Z1554" i="1"/>
  <c r="T1555" i="1"/>
  <c r="V1555" i="1"/>
  <c r="X1555" i="1"/>
  <c r="Z1555" i="1"/>
  <c r="T1556" i="1"/>
  <c r="V1556" i="1"/>
  <c r="X1556" i="1"/>
  <c r="Z1556" i="1"/>
  <c r="T1557" i="1"/>
  <c r="V1557" i="1"/>
  <c r="X1557" i="1"/>
  <c r="Z1557" i="1"/>
  <c r="T1558" i="1"/>
  <c r="V1558" i="1"/>
  <c r="X1558" i="1"/>
  <c r="Z1558" i="1"/>
  <c r="T1559" i="1"/>
  <c r="V1559" i="1"/>
  <c r="X1559" i="1"/>
  <c r="Z1559" i="1"/>
  <c r="T1560" i="1"/>
  <c r="V1560" i="1"/>
  <c r="X1560" i="1"/>
  <c r="Z1560" i="1"/>
  <c r="T1561" i="1"/>
  <c r="V1561" i="1"/>
  <c r="X1561" i="1"/>
  <c r="Z1561" i="1"/>
  <c r="T1562" i="1"/>
  <c r="V1562" i="1"/>
  <c r="X1562" i="1"/>
  <c r="Z1562" i="1"/>
  <c r="T1563" i="1"/>
  <c r="V1563" i="1"/>
  <c r="X1563" i="1"/>
  <c r="Z1563" i="1"/>
  <c r="T1564" i="1"/>
  <c r="V1564" i="1"/>
  <c r="X1564" i="1"/>
  <c r="Z1564" i="1"/>
  <c r="T1565" i="1"/>
  <c r="V1565" i="1"/>
  <c r="X1565" i="1"/>
  <c r="Z1565" i="1"/>
  <c r="T1566" i="1"/>
  <c r="V1566" i="1"/>
  <c r="X1566" i="1"/>
  <c r="Z1566" i="1"/>
  <c r="T1567" i="1"/>
  <c r="V1567" i="1"/>
  <c r="X1567" i="1"/>
  <c r="Z1567" i="1"/>
  <c r="T1568" i="1"/>
  <c r="V1568" i="1"/>
  <c r="X1568" i="1"/>
  <c r="Z1568" i="1"/>
  <c r="T1569" i="1"/>
  <c r="V1569" i="1"/>
  <c r="X1569" i="1"/>
  <c r="Z1569" i="1"/>
  <c r="T1570" i="1"/>
  <c r="V1570" i="1"/>
  <c r="X1570" i="1"/>
  <c r="Z1570" i="1"/>
  <c r="T1571" i="1"/>
  <c r="V1571" i="1"/>
  <c r="X1571" i="1"/>
  <c r="Z1571" i="1"/>
  <c r="T1572" i="1"/>
  <c r="V1572" i="1"/>
  <c r="X1572" i="1"/>
  <c r="Z1572" i="1"/>
  <c r="T1573" i="1"/>
  <c r="V1573" i="1"/>
  <c r="X1573" i="1"/>
  <c r="Z1573" i="1"/>
  <c r="T1574" i="1"/>
  <c r="V1574" i="1"/>
  <c r="X1574" i="1"/>
  <c r="Z1574" i="1"/>
  <c r="T1575" i="1"/>
  <c r="V1575" i="1"/>
  <c r="X1575" i="1"/>
  <c r="Z1575" i="1"/>
  <c r="T1576" i="1"/>
  <c r="V1576" i="1"/>
  <c r="X1576" i="1"/>
  <c r="Z1576" i="1"/>
  <c r="T1577" i="1"/>
  <c r="V1577" i="1"/>
  <c r="X1577" i="1"/>
  <c r="Z1577" i="1"/>
  <c r="T1578" i="1"/>
  <c r="V1578" i="1"/>
  <c r="X1578" i="1"/>
  <c r="Z1578" i="1"/>
  <c r="T1579" i="1"/>
  <c r="V1579" i="1"/>
  <c r="X1579" i="1"/>
  <c r="Z1579" i="1"/>
  <c r="T1580" i="1"/>
  <c r="V1580" i="1"/>
  <c r="X1580" i="1"/>
  <c r="Z1580" i="1"/>
  <c r="T1581" i="1"/>
  <c r="V1581" i="1"/>
  <c r="X1581" i="1"/>
  <c r="Z1581" i="1"/>
  <c r="T1582" i="1"/>
  <c r="V1582" i="1"/>
  <c r="X1582" i="1"/>
  <c r="Z1582" i="1"/>
  <c r="T1583" i="1"/>
  <c r="V1583" i="1"/>
  <c r="X1583" i="1"/>
  <c r="Z1583" i="1"/>
  <c r="T1584" i="1"/>
  <c r="V1584" i="1"/>
  <c r="X1584" i="1"/>
  <c r="Z1584" i="1"/>
  <c r="T1585" i="1"/>
  <c r="V1585" i="1"/>
  <c r="X1585" i="1"/>
  <c r="Z1585" i="1"/>
  <c r="T1586" i="1"/>
  <c r="V1586" i="1"/>
  <c r="X1586" i="1"/>
  <c r="Z1586" i="1"/>
  <c r="T1587" i="1"/>
  <c r="V1587" i="1"/>
  <c r="X1587" i="1"/>
  <c r="Z1587" i="1"/>
  <c r="T1588" i="1"/>
  <c r="V1588" i="1"/>
  <c r="X1588" i="1"/>
  <c r="Z1588" i="1"/>
  <c r="T1589" i="1"/>
  <c r="V1589" i="1"/>
  <c r="X1589" i="1"/>
  <c r="Z1589" i="1"/>
  <c r="T1590" i="1"/>
  <c r="V1590" i="1"/>
  <c r="X1590" i="1"/>
  <c r="Z1590" i="1"/>
  <c r="T1591" i="1"/>
  <c r="V1591" i="1"/>
  <c r="X1591" i="1"/>
  <c r="Z1591" i="1"/>
  <c r="T1592" i="1"/>
  <c r="V1592" i="1"/>
  <c r="X1592" i="1"/>
  <c r="Z1592" i="1"/>
  <c r="T1593" i="1"/>
  <c r="V1593" i="1"/>
  <c r="X1593" i="1"/>
  <c r="Z1593" i="1"/>
  <c r="T1594" i="1"/>
  <c r="V1594" i="1"/>
  <c r="X1594" i="1"/>
  <c r="Z1594" i="1"/>
  <c r="T1595" i="1"/>
  <c r="V1595" i="1"/>
  <c r="X1595" i="1"/>
  <c r="Z1595" i="1"/>
  <c r="T1596" i="1"/>
  <c r="V1596" i="1"/>
  <c r="X1596" i="1"/>
  <c r="Z1596" i="1"/>
  <c r="T1597" i="1"/>
  <c r="V1597" i="1"/>
  <c r="X1597" i="1"/>
  <c r="Z1597" i="1"/>
  <c r="T1598" i="1"/>
  <c r="V1598" i="1"/>
  <c r="X1598" i="1"/>
  <c r="Z1598" i="1"/>
  <c r="T1599" i="1"/>
  <c r="V1599" i="1"/>
  <c r="X1599" i="1"/>
  <c r="Z1599" i="1"/>
  <c r="T1600" i="1"/>
  <c r="V1600" i="1"/>
  <c r="X1600" i="1"/>
  <c r="Z1600" i="1"/>
  <c r="T1601" i="1"/>
  <c r="V1601" i="1"/>
  <c r="X1601" i="1"/>
  <c r="Z1601" i="1"/>
  <c r="T1602" i="1"/>
  <c r="V1602" i="1"/>
  <c r="X1602" i="1"/>
  <c r="Z1602" i="1"/>
  <c r="T1603" i="1"/>
  <c r="V1603" i="1"/>
  <c r="X1603" i="1"/>
  <c r="Z1603" i="1"/>
  <c r="T1604" i="1"/>
  <c r="V1604" i="1"/>
  <c r="X1604" i="1"/>
  <c r="Z1604" i="1"/>
  <c r="T1605" i="1"/>
  <c r="V1605" i="1"/>
  <c r="X1605" i="1"/>
  <c r="Z1605" i="1"/>
  <c r="T1606" i="1"/>
  <c r="V1606" i="1"/>
  <c r="X1606" i="1"/>
  <c r="Z1606" i="1"/>
  <c r="T1607" i="1"/>
  <c r="V1607" i="1"/>
  <c r="X1607" i="1"/>
  <c r="Z1607" i="1"/>
  <c r="T1608" i="1"/>
  <c r="V1608" i="1"/>
  <c r="X1608" i="1"/>
  <c r="Z1608" i="1"/>
  <c r="T1609" i="1"/>
  <c r="V1609" i="1"/>
  <c r="X1609" i="1"/>
  <c r="Z1609" i="1"/>
  <c r="T1610" i="1"/>
  <c r="V1610" i="1"/>
  <c r="X1610" i="1"/>
  <c r="Z1610" i="1"/>
  <c r="T1611" i="1"/>
  <c r="V1611" i="1"/>
  <c r="X1611" i="1"/>
  <c r="Z1611" i="1"/>
  <c r="T1612" i="1"/>
  <c r="V1612" i="1"/>
  <c r="X1612" i="1"/>
  <c r="Z1612" i="1"/>
  <c r="T1613" i="1"/>
  <c r="V1613" i="1"/>
  <c r="X1613" i="1"/>
  <c r="Z1613" i="1"/>
  <c r="T1614" i="1"/>
  <c r="V1614" i="1"/>
  <c r="X1614" i="1"/>
  <c r="Z1614" i="1"/>
  <c r="T1615" i="1"/>
  <c r="V1615" i="1"/>
  <c r="X1615" i="1"/>
  <c r="Z1615" i="1"/>
  <c r="T1616" i="1"/>
  <c r="V1616" i="1"/>
  <c r="X1616" i="1"/>
  <c r="Z1616" i="1"/>
  <c r="T1617" i="1"/>
  <c r="V1617" i="1"/>
  <c r="X1617" i="1"/>
  <c r="Z1617" i="1"/>
  <c r="T1618" i="1"/>
  <c r="V1618" i="1"/>
  <c r="X1618" i="1"/>
  <c r="Z1618" i="1"/>
  <c r="T1619" i="1"/>
  <c r="V1619" i="1"/>
  <c r="X1619" i="1"/>
  <c r="Z1619" i="1"/>
  <c r="T1620" i="1"/>
  <c r="V1620" i="1"/>
  <c r="X1620" i="1"/>
  <c r="Z1620" i="1"/>
  <c r="T1621" i="1"/>
  <c r="V1621" i="1"/>
  <c r="X1621" i="1"/>
  <c r="Z1621" i="1"/>
  <c r="T1622" i="1"/>
  <c r="V1622" i="1"/>
  <c r="X1622" i="1"/>
  <c r="Z1622" i="1"/>
  <c r="T1623" i="1"/>
  <c r="V1623" i="1"/>
  <c r="X1623" i="1"/>
  <c r="Z1623" i="1"/>
  <c r="T1624" i="1"/>
  <c r="V1624" i="1"/>
  <c r="X1624" i="1"/>
  <c r="Z1624" i="1"/>
  <c r="T1625" i="1"/>
  <c r="V1625" i="1"/>
  <c r="X1625" i="1"/>
  <c r="Z1625" i="1"/>
  <c r="T1626" i="1"/>
  <c r="V1626" i="1"/>
  <c r="X1626" i="1"/>
  <c r="Z1626" i="1"/>
  <c r="T1627" i="1"/>
  <c r="V1627" i="1"/>
  <c r="X1627" i="1"/>
  <c r="Z1627" i="1"/>
  <c r="T1628" i="1"/>
  <c r="V1628" i="1"/>
  <c r="X1628" i="1"/>
  <c r="Z1628" i="1"/>
  <c r="T1629" i="1"/>
  <c r="V1629" i="1"/>
  <c r="X1629" i="1"/>
  <c r="Z1629" i="1"/>
  <c r="T1630" i="1"/>
  <c r="V1630" i="1"/>
  <c r="X1630" i="1"/>
  <c r="Z1630" i="1"/>
  <c r="T1631" i="1"/>
  <c r="V1631" i="1"/>
  <c r="X1631" i="1"/>
  <c r="Z1631" i="1"/>
  <c r="T1632" i="1"/>
  <c r="V1632" i="1"/>
  <c r="X1632" i="1"/>
  <c r="Z1632" i="1"/>
  <c r="T1633" i="1"/>
  <c r="V1633" i="1"/>
  <c r="X1633" i="1"/>
  <c r="Z1633" i="1"/>
  <c r="T1634" i="1"/>
  <c r="V1634" i="1"/>
  <c r="X1634" i="1"/>
  <c r="Z1634" i="1"/>
  <c r="T1635" i="1"/>
  <c r="V1635" i="1"/>
  <c r="X1635" i="1"/>
  <c r="Z1635" i="1"/>
  <c r="T1636" i="1"/>
  <c r="V1636" i="1"/>
  <c r="X1636" i="1"/>
  <c r="Z1636" i="1"/>
  <c r="T1637" i="1"/>
  <c r="V1637" i="1"/>
  <c r="X1637" i="1"/>
  <c r="Z1637" i="1"/>
  <c r="T1638" i="1"/>
  <c r="V1638" i="1"/>
  <c r="X1638" i="1"/>
  <c r="Z1638" i="1"/>
  <c r="T1639" i="1"/>
  <c r="V1639" i="1"/>
  <c r="X1639" i="1"/>
  <c r="Z1639" i="1"/>
  <c r="T1640" i="1"/>
  <c r="V1640" i="1"/>
  <c r="X1640" i="1"/>
  <c r="Z1640" i="1"/>
  <c r="T1641" i="1"/>
  <c r="V1641" i="1"/>
  <c r="X1641" i="1"/>
  <c r="Z1641" i="1"/>
  <c r="T1642" i="1"/>
  <c r="V1642" i="1"/>
  <c r="X1642" i="1"/>
  <c r="Z1642" i="1"/>
  <c r="T1643" i="1"/>
  <c r="V1643" i="1"/>
  <c r="X1643" i="1"/>
  <c r="Z1643" i="1"/>
  <c r="T1644" i="1"/>
  <c r="V1644" i="1"/>
  <c r="X1644" i="1"/>
  <c r="Z1644" i="1"/>
  <c r="T1645" i="1"/>
  <c r="V1645" i="1"/>
  <c r="X1645" i="1"/>
  <c r="Z1645" i="1"/>
  <c r="T1646" i="1"/>
  <c r="V1646" i="1"/>
  <c r="X1646" i="1"/>
  <c r="Z1646" i="1"/>
  <c r="T1647" i="1"/>
  <c r="V1647" i="1"/>
  <c r="X1647" i="1"/>
  <c r="Z1647" i="1"/>
  <c r="T1648" i="1"/>
  <c r="V1648" i="1"/>
  <c r="X1648" i="1"/>
  <c r="Z1648" i="1"/>
  <c r="T1649" i="1"/>
  <c r="V1649" i="1"/>
  <c r="X1649" i="1"/>
  <c r="Z1649" i="1"/>
  <c r="T1650" i="1"/>
  <c r="V1650" i="1"/>
  <c r="X1650" i="1"/>
  <c r="Z1650" i="1"/>
  <c r="T1651" i="1"/>
  <c r="V1651" i="1"/>
  <c r="X1651" i="1"/>
  <c r="Z1651" i="1"/>
  <c r="T1652" i="1"/>
  <c r="V1652" i="1"/>
  <c r="X1652" i="1"/>
  <c r="Z1652" i="1"/>
  <c r="T1653" i="1"/>
  <c r="V1653" i="1"/>
  <c r="X1653" i="1"/>
  <c r="Z1653" i="1"/>
  <c r="T1654" i="1"/>
  <c r="V1654" i="1"/>
  <c r="X1654" i="1"/>
  <c r="Z1654" i="1"/>
  <c r="T1655" i="1"/>
  <c r="V1655" i="1"/>
  <c r="X1655" i="1"/>
  <c r="Z1655" i="1"/>
  <c r="T1656" i="1"/>
  <c r="V1656" i="1"/>
  <c r="X1656" i="1"/>
  <c r="Z1656" i="1"/>
  <c r="T1657" i="1"/>
  <c r="V1657" i="1"/>
  <c r="X1657" i="1"/>
  <c r="Z1657" i="1"/>
  <c r="T1658" i="1"/>
  <c r="V1658" i="1"/>
  <c r="X1658" i="1"/>
  <c r="Z1658" i="1"/>
  <c r="T1659" i="1"/>
  <c r="V1659" i="1"/>
  <c r="X1659" i="1"/>
  <c r="Z1659" i="1"/>
  <c r="T1660" i="1"/>
  <c r="V1660" i="1"/>
  <c r="X1660" i="1"/>
  <c r="Z1660" i="1"/>
  <c r="T1661" i="1"/>
  <c r="V1661" i="1"/>
  <c r="X1661" i="1"/>
  <c r="Z1661" i="1"/>
  <c r="T1662" i="1"/>
  <c r="V1662" i="1"/>
  <c r="X1662" i="1"/>
  <c r="Z1662" i="1"/>
  <c r="T1663" i="1"/>
  <c r="V1663" i="1"/>
  <c r="X1663" i="1"/>
  <c r="Z1663" i="1"/>
  <c r="T1664" i="1"/>
  <c r="V1664" i="1"/>
  <c r="X1664" i="1"/>
  <c r="Z1664" i="1"/>
  <c r="T1665" i="1"/>
  <c r="V1665" i="1"/>
  <c r="X1665" i="1"/>
  <c r="Z1665" i="1"/>
  <c r="T1666" i="1"/>
  <c r="V1666" i="1"/>
  <c r="X1666" i="1"/>
  <c r="Z1666" i="1"/>
  <c r="T1795" i="1"/>
  <c r="V1795" i="1"/>
  <c r="X1795" i="1"/>
  <c r="Z1795" i="1"/>
  <c r="T1796" i="1"/>
  <c r="V1796" i="1"/>
  <c r="X1796" i="1"/>
  <c r="Z1796" i="1"/>
  <c r="T1797" i="1"/>
  <c r="V1797" i="1"/>
  <c r="X1797" i="1"/>
  <c r="Z1797" i="1"/>
  <c r="T1798" i="1"/>
  <c r="V1798" i="1"/>
  <c r="X1798" i="1"/>
  <c r="Z1798" i="1"/>
  <c r="T1799" i="1"/>
  <c r="V1799" i="1"/>
  <c r="X1799" i="1"/>
  <c r="Z1799" i="1"/>
  <c r="T1800" i="1"/>
  <c r="V1800" i="1"/>
  <c r="X1800" i="1"/>
  <c r="Z1800" i="1"/>
  <c r="T1801" i="1"/>
  <c r="V1801" i="1"/>
  <c r="X1801" i="1"/>
  <c r="Z1801" i="1"/>
  <c r="T1802" i="1"/>
  <c r="V1802" i="1"/>
  <c r="X1802" i="1"/>
  <c r="Z1802" i="1"/>
  <c r="T1803" i="1"/>
  <c r="V1803" i="1"/>
  <c r="X1803" i="1"/>
  <c r="Z1803" i="1"/>
  <c r="T1804" i="1"/>
  <c r="V1804" i="1"/>
  <c r="X1804" i="1"/>
  <c r="Z1804" i="1"/>
  <c r="T1805" i="1"/>
  <c r="V1805" i="1"/>
  <c r="X1805" i="1"/>
  <c r="Z1805" i="1"/>
  <c r="T1806" i="1"/>
  <c r="V1806" i="1"/>
  <c r="X1806" i="1"/>
  <c r="Z1806" i="1"/>
  <c r="T1807" i="1"/>
  <c r="V1807" i="1"/>
  <c r="X1807" i="1"/>
  <c r="Z1807" i="1"/>
  <c r="T1808" i="1"/>
  <c r="V1808" i="1"/>
  <c r="X1808" i="1"/>
  <c r="Z1808" i="1"/>
  <c r="T1809" i="1"/>
  <c r="V1809" i="1"/>
  <c r="X1809" i="1"/>
  <c r="Z1809" i="1"/>
  <c r="T1810" i="1"/>
  <c r="V1810" i="1"/>
  <c r="X1810" i="1"/>
  <c r="Z1810" i="1"/>
  <c r="T1811" i="1"/>
  <c r="V1811" i="1"/>
  <c r="X1811" i="1"/>
  <c r="Z1811" i="1"/>
  <c r="T1812" i="1"/>
  <c r="V1812" i="1"/>
  <c r="X1812" i="1"/>
  <c r="Z1812" i="1"/>
  <c r="T1813" i="1"/>
  <c r="V1813" i="1"/>
  <c r="X1813" i="1"/>
  <c r="Z1813" i="1"/>
  <c r="T1814" i="1"/>
  <c r="V1814" i="1"/>
  <c r="X1814" i="1"/>
  <c r="Z1814" i="1"/>
  <c r="T1815" i="1"/>
  <c r="V1815" i="1"/>
  <c r="X1815" i="1"/>
  <c r="Z1815" i="1"/>
  <c r="T1816" i="1"/>
  <c r="V1816" i="1"/>
  <c r="X1816" i="1"/>
  <c r="Z1816" i="1"/>
  <c r="T1817" i="1"/>
  <c r="V1817" i="1"/>
  <c r="X1817" i="1"/>
  <c r="Z1817" i="1"/>
  <c r="T1818" i="1"/>
  <c r="V1818" i="1"/>
  <c r="X1818" i="1"/>
  <c r="Z1818" i="1"/>
  <c r="T1819" i="1"/>
  <c r="V1819" i="1"/>
  <c r="X1819" i="1"/>
  <c r="Z1819" i="1"/>
  <c r="T1820" i="1"/>
  <c r="V1820" i="1"/>
  <c r="X1820" i="1"/>
  <c r="Z1820" i="1"/>
  <c r="T1821" i="1"/>
  <c r="V1821" i="1"/>
  <c r="X1821" i="1"/>
  <c r="Z1821" i="1"/>
  <c r="T1822" i="1"/>
  <c r="V1822" i="1"/>
  <c r="X1822" i="1"/>
  <c r="Z1822" i="1"/>
  <c r="T1823" i="1"/>
  <c r="V1823" i="1"/>
  <c r="X1823" i="1"/>
  <c r="Z1823" i="1"/>
  <c r="T1824" i="1"/>
  <c r="V1824" i="1"/>
  <c r="X1824" i="1"/>
  <c r="Z1824" i="1"/>
  <c r="T1825" i="1"/>
  <c r="V1825" i="1"/>
  <c r="X1825" i="1"/>
  <c r="Z1825" i="1"/>
  <c r="T1826" i="1"/>
  <c r="V1826" i="1"/>
  <c r="X1826" i="1"/>
  <c r="Z1826" i="1"/>
  <c r="T1827" i="1"/>
  <c r="V1827" i="1"/>
  <c r="X1827" i="1"/>
  <c r="Z1827" i="1"/>
  <c r="T1828" i="1"/>
  <c r="V1828" i="1"/>
  <c r="X1828" i="1"/>
  <c r="Z1828" i="1"/>
  <c r="T1829" i="1"/>
  <c r="V1829" i="1"/>
  <c r="X1829" i="1"/>
  <c r="Z1829" i="1"/>
  <c r="T1830" i="1"/>
  <c r="V1830" i="1"/>
  <c r="X1830" i="1"/>
  <c r="Z1830" i="1"/>
  <c r="T1831" i="1"/>
  <c r="V1831" i="1"/>
  <c r="X1831" i="1"/>
  <c r="Z1831" i="1"/>
  <c r="T1832" i="1"/>
  <c r="V1832" i="1"/>
  <c r="X1832" i="1"/>
  <c r="Z1832" i="1"/>
  <c r="T1833" i="1"/>
  <c r="V1833" i="1"/>
  <c r="X1833" i="1"/>
  <c r="Z1833" i="1"/>
  <c r="T1834" i="1"/>
  <c r="V1834" i="1"/>
  <c r="X1834" i="1"/>
  <c r="Z1834" i="1"/>
  <c r="T1835" i="1"/>
  <c r="V1835" i="1"/>
  <c r="X1835" i="1"/>
  <c r="Z1835" i="1"/>
  <c r="T1836" i="1"/>
  <c r="V1836" i="1"/>
  <c r="X1836" i="1"/>
  <c r="Z1836" i="1"/>
  <c r="T1837" i="1"/>
  <c r="V1837" i="1"/>
  <c r="X1837" i="1"/>
  <c r="Z1837" i="1"/>
  <c r="T1838" i="1"/>
  <c r="V1838" i="1"/>
  <c r="X1838" i="1"/>
  <c r="Z1838" i="1"/>
  <c r="T1839" i="1"/>
  <c r="V1839" i="1"/>
  <c r="X1839" i="1"/>
  <c r="Z1839" i="1"/>
  <c r="T1840" i="1"/>
  <c r="V1840" i="1"/>
  <c r="X1840" i="1"/>
  <c r="Z1840" i="1"/>
  <c r="T1841" i="1"/>
  <c r="V1841" i="1"/>
  <c r="X1841" i="1"/>
  <c r="Z1841" i="1"/>
  <c r="T1842" i="1"/>
  <c r="V1842" i="1"/>
  <c r="X1842" i="1"/>
  <c r="Z1842" i="1"/>
  <c r="T1843" i="1"/>
  <c r="V1843" i="1"/>
  <c r="X1843" i="1"/>
  <c r="Z1843" i="1"/>
  <c r="T1844" i="1"/>
  <c r="V1844" i="1"/>
  <c r="X1844" i="1"/>
  <c r="Z1844" i="1"/>
  <c r="T1845" i="1"/>
  <c r="V1845" i="1"/>
  <c r="X1845" i="1"/>
  <c r="Z1845" i="1"/>
  <c r="T1846" i="1"/>
  <c r="V1846" i="1"/>
  <c r="X1846" i="1"/>
  <c r="Z1846" i="1"/>
  <c r="T1847" i="1"/>
  <c r="V1847" i="1"/>
  <c r="X1847" i="1"/>
  <c r="Z1847" i="1"/>
  <c r="T1848" i="1"/>
  <c r="V1848" i="1"/>
  <c r="X1848" i="1"/>
  <c r="Z1848" i="1"/>
  <c r="T1849" i="1"/>
  <c r="V1849" i="1"/>
  <c r="X1849" i="1"/>
  <c r="Z1849" i="1"/>
  <c r="T1850" i="1"/>
  <c r="V1850" i="1"/>
  <c r="X1850" i="1"/>
  <c r="Z1850" i="1"/>
  <c r="T1851" i="1"/>
  <c r="V1851" i="1"/>
  <c r="X1851" i="1"/>
  <c r="Z1851" i="1"/>
  <c r="T1852" i="1"/>
  <c r="V1852" i="1"/>
  <c r="X1852" i="1"/>
  <c r="Z1852" i="1"/>
  <c r="T1853" i="1"/>
  <c r="V1853" i="1"/>
  <c r="X1853" i="1"/>
  <c r="Z1853" i="1"/>
  <c r="T1854" i="1"/>
  <c r="V1854" i="1"/>
  <c r="X1854" i="1"/>
  <c r="Z1854" i="1"/>
  <c r="T1855" i="1"/>
  <c r="V1855" i="1"/>
  <c r="X1855" i="1"/>
  <c r="Z1855" i="1"/>
  <c r="T1856" i="1"/>
  <c r="V1856" i="1"/>
  <c r="X1856" i="1"/>
  <c r="Z1856" i="1"/>
  <c r="T1857" i="1"/>
  <c r="V1857" i="1"/>
  <c r="X1857" i="1"/>
  <c r="Z1857" i="1"/>
  <c r="T1858" i="1"/>
  <c r="V1858" i="1"/>
  <c r="X1858" i="1"/>
  <c r="Z1858" i="1"/>
  <c r="T1859" i="1"/>
  <c r="V1859" i="1"/>
  <c r="X1859" i="1"/>
  <c r="Z1859" i="1"/>
  <c r="T1860" i="1"/>
  <c r="V1860" i="1"/>
  <c r="X1860" i="1"/>
  <c r="Z1860" i="1"/>
  <c r="T1861" i="1"/>
  <c r="V1861" i="1"/>
  <c r="X1861" i="1"/>
  <c r="Z1861" i="1"/>
  <c r="T1862" i="1"/>
  <c r="V1862" i="1"/>
  <c r="X1862" i="1"/>
  <c r="Z1862" i="1"/>
  <c r="T1863" i="1"/>
  <c r="V1863" i="1"/>
  <c r="X1863" i="1"/>
  <c r="Z1863" i="1"/>
  <c r="T1864" i="1"/>
  <c r="V1864" i="1"/>
  <c r="X1864" i="1"/>
  <c r="Z1864" i="1"/>
  <c r="T1865" i="1"/>
  <c r="V1865" i="1"/>
  <c r="X1865" i="1"/>
  <c r="Z1865" i="1"/>
  <c r="T1866" i="1"/>
  <c r="V1866" i="1"/>
  <c r="X1866" i="1"/>
  <c r="Z1866" i="1"/>
  <c r="T1867" i="1"/>
  <c r="V1867" i="1"/>
  <c r="X1867" i="1"/>
  <c r="Z1867" i="1"/>
  <c r="T1868" i="1"/>
  <c r="V1868" i="1"/>
  <c r="X1868" i="1"/>
  <c r="Z1868" i="1"/>
  <c r="T1869" i="1"/>
  <c r="V1869" i="1"/>
  <c r="X1869" i="1"/>
  <c r="Z1869" i="1"/>
  <c r="T1870" i="1"/>
  <c r="V1870" i="1"/>
  <c r="X1870" i="1"/>
  <c r="Z1870" i="1"/>
  <c r="T1871" i="1"/>
  <c r="V1871" i="1"/>
  <c r="X1871" i="1"/>
  <c r="Z1871" i="1"/>
  <c r="T1872" i="1"/>
  <c r="V1872" i="1"/>
  <c r="X1872" i="1"/>
  <c r="Z1872" i="1"/>
  <c r="T1873" i="1"/>
  <c r="V1873" i="1"/>
  <c r="X1873" i="1"/>
  <c r="Z1873" i="1"/>
  <c r="T1874" i="1"/>
  <c r="V1874" i="1"/>
  <c r="X1874" i="1"/>
  <c r="Z1874" i="1"/>
  <c r="T1875" i="1"/>
  <c r="V1875" i="1"/>
  <c r="X1875" i="1"/>
  <c r="Z1875" i="1"/>
  <c r="T1876" i="1"/>
  <c r="V1876" i="1"/>
  <c r="X1876" i="1"/>
  <c r="Z1876" i="1"/>
  <c r="T1877" i="1"/>
  <c r="V1877" i="1"/>
  <c r="X1877" i="1"/>
  <c r="Z1877" i="1"/>
  <c r="T1878" i="1"/>
  <c r="V1878" i="1"/>
  <c r="X1878" i="1"/>
  <c r="Z1878" i="1"/>
  <c r="T1879" i="1"/>
  <c r="V1879" i="1"/>
  <c r="X1879" i="1"/>
  <c r="Z1879" i="1"/>
  <c r="T1880" i="1"/>
  <c r="V1880" i="1"/>
  <c r="X1880" i="1"/>
  <c r="Z1880" i="1"/>
  <c r="T1881" i="1"/>
  <c r="V1881" i="1"/>
  <c r="X1881" i="1"/>
  <c r="Z1881" i="1"/>
  <c r="T1882" i="1"/>
  <c r="V1882" i="1"/>
  <c r="X1882" i="1"/>
  <c r="Z1882" i="1"/>
  <c r="T1883" i="1"/>
  <c r="V1883" i="1"/>
  <c r="X1883" i="1"/>
  <c r="Z1883" i="1"/>
  <c r="T1884" i="1"/>
  <c r="V1884" i="1"/>
  <c r="X1884" i="1"/>
  <c r="Z1884" i="1"/>
  <c r="T1885" i="1"/>
  <c r="V1885" i="1"/>
  <c r="X1885" i="1"/>
  <c r="Z1885" i="1"/>
  <c r="T1886" i="1"/>
  <c r="V1886" i="1"/>
  <c r="X1886" i="1"/>
  <c r="Z1886" i="1"/>
  <c r="T1887" i="1"/>
  <c r="V1887" i="1"/>
  <c r="X1887" i="1"/>
  <c r="Z1887" i="1"/>
  <c r="T1888" i="1"/>
  <c r="V1888" i="1"/>
  <c r="X1888" i="1"/>
  <c r="Z1888" i="1"/>
  <c r="T1889" i="1"/>
  <c r="V1889" i="1"/>
  <c r="X1889" i="1"/>
  <c r="Z1889" i="1"/>
  <c r="T1890" i="1"/>
  <c r="V1890" i="1"/>
  <c r="X1890" i="1"/>
  <c r="Z1890" i="1"/>
  <c r="T1891" i="1"/>
  <c r="V1891" i="1"/>
  <c r="X1891" i="1"/>
  <c r="Z1891" i="1"/>
  <c r="T1892" i="1"/>
  <c r="V1892" i="1"/>
  <c r="X1892" i="1"/>
  <c r="Z1892" i="1"/>
  <c r="T1893" i="1"/>
  <c r="V1893" i="1"/>
  <c r="X1893" i="1"/>
  <c r="Z1893" i="1"/>
  <c r="T1894" i="1"/>
  <c r="V1894" i="1"/>
  <c r="X1894" i="1"/>
  <c r="Z1894" i="1"/>
  <c r="T1895" i="1"/>
  <c r="V1895" i="1"/>
  <c r="X1895" i="1"/>
  <c r="Z1895" i="1"/>
  <c r="T1896" i="1"/>
  <c r="V1896" i="1"/>
  <c r="X1896" i="1"/>
  <c r="Z1896" i="1"/>
  <c r="T1897" i="1"/>
  <c r="V1897" i="1"/>
  <c r="X1897" i="1"/>
  <c r="Z1897" i="1"/>
  <c r="T1898" i="1"/>
  <c r="V1898" i="1"/>
  <c r="X1898" i="1"/>
  <c r="Z1898" i="1"/>
  <c r="T1899" i="1"/>
  <c r="V1899" i="1"/>
  <c r="X1899" i="1"/>
  <c r="Z1899" i="1"/>
  <c r="T1900" i="1"/>
  <c r="V1900" i="1"/>
  <c r="X1900" i="1"/>
  <c r="Z1900" i="1"/>
  <c r="T1901" i="1"/>
  <c r="V1901" i="1"/>
  <c r="X1901" i="1"/>
  <c r="Z1901" i="1"/>
  <c r="T1902" i="1"/>
  <c r="V1902" i="1"/>
  <c r="X1902" i="1"/>
  <c r="Z1902" i="1"/>
  <c r="T1903" i="1"/>
  <c r="V1903" i="1"/>
  <c r="X1903" i="1"/>
  <c r="Z1903" i="1"/>
  <c r="T1904" i="1"/>
  <c r="V1904" i="1"/>
  <c r="X1904" i="1"/>
  <c r="Z1904" i="1"/>
  <c r="T1905" i="1"/>
  <c r="V1905" i="1"/>
  <c r="X1905" i="1"/>
  <c r="Z1905" i="1"/>
  <c r="T1906" i="1"/>
  <c r="V1906" i="1"/>
  <c r="X1906" i="1"/>
  <c r="Z1906" i="1"/>
  <c r="T1907" i="1"/>
  <c r="V1907" i="1"/>
  <c r="X1907" i="1"/>
  <c r="Z1907" i="1"/>
  <c r="T1908" i="1"/>
  <c r="V1908" i="1"/>
  <c r="X1908" i="1"/>
  <c r="Z1908" i="1"/>
  <c r="T1909" i="1"/>
  <c r="V1909" i="1"/>
  <c r="X1909" i="1"/>
  <c r="Z1909" i="1"/>
  <c r="T1910" i="1"/>
  <c r="V1910" i="1"/>
  <c r="X1910" i="1"/>
  <c r="Z1910" i="1"/>
  <c r="T1911" i="1"/>
  <c r="V1911" i="1"/>
  <c r="X1911" i="1"/>
  <c r="Z1911" i="1"/>
  <c r="T1912" i="1"/>
  <c r="V1912" i="1"/>
  <c r="X1912" i="1"/>
  <c r="Z1912" i="1"/>
  <c r="T1913" i="1"/>
  <c r="V1913" i="1"/>
  <c r="X1913" i="1"/>
  <c r="Z1913" i="1"/>
  <c r="T1914" i="1"/>
  <c r="V1914" i="1"/>
  <c r="X1914" i="1"/>
  <c r="Z1914" i="1"/>
  <c r="T1915" i="1"/>
  <c r="V1915" i="1"/>
  <c r="X1915" i="1"/>
  <c r="Z1915" i="1"/>
  <c r="T1916" i="1"/>
  <c r="V1916" i="1"/>
  <c r="X1916" i="1"/>
  <c r="Z1916" i="1"/>
  <c r="T1917" i="1"/>
  <c r="V1917" i="1"/>
  <c r="X1917" i="1"/>
  <c r="Z1917" i="1"/>
  <c r="T1918" i="1"/>
  <c r="V1918" i="1"/>
  <c r="X1918" i="1"/>
  <c r="Z1918" i="1"/>
  <c r="T1919" i="1"/>
  <c r="V1919" i="1"/>
  <c r="X1919" i="1"/>
  <c r="Z1919" i="1"/>
  <c r="T1920" i="1"/>
  <c r="V1920" i="1"/>
  <c r="X1920" i="1"/>
  <c r="Z1920" i="1"/>
  <c r="T1921" i="1"/>
  <c r="V1921" i="1"/>
  <c r="X1921" i="1"/>
  <c r="Z1921" i="1"/>
  <c r="T1922" i="1"/>
  <c r="V1922" i="1"/>
  <c r="X1922" i="1"/>
  <c r="Z1922" i="1"/>
  <c r="T771" i="1"/>
  <c r="V771" i="1"/>
  <c r="X771" i="1"/>
  <c r="Z771" i="1"/>
  <c r="T772" i="1"/>
  <c r="V772" i="1"/>
  <c r="X772" i="1"/>
  <c r="Z772" i="1"/>
  <c r="T773" i="1"/>
  <c r="V773" i="1"/>
  <c r="X773" i="1"/>
  <c r="Z773" i="1"/>
  <c r="T774" i="1"/>
  <c r="V774" i="1"/>
  <c r="X774" i="1"/>
  <c r="Z774" i="1"/>
  <c r="T775" i="1"/>
  <c r="V775" i="1"/>
  <c r="X775" i="1"/>
  <c r="Z775" i="1"/>
  <c r="T776" i="1"/>
  <c r="V776" i="1"/>
  <c r="X776" i="1"/>
  <c r="Z776" i="1"/>
  <c r="T777" i="1"/>
  <c r="V777" i="1"/>
  <c r="X777" i="1"/>
  <c r="Z777" i="1"/>
  <c r="T778" i="1"/>
  <c r="V778" i="1"/>
  <c r="X778" i="1"/>
  <c r="Z778" i="1"/>
  <c r="T779" i="1"/>
  <c r="V779" i="1"/>
  <c r="X779" i="1"/>
  <c r="Z779" i="1"/>
  <c r="T780" i="1"/>
  <c r="V780" i="1"/>
  <c r="X780" i="1"/>
  <c r="Z780" i="1"/>
  <c r="T781" i="1"/>
  <c r="V781" i="1"/>
  <c r="X781" i="1"/>
  <c r="Z781" i="1"/>
  <c r="T782" i="1"/>
  <c r="V782" i="1"/>
  <c r="X782" i="1"/>
  <c r="Z782" i="1"/>
  <c r="T783" i="1"/>
  <c r="V783" i="1"/>
  <c r="X783" i="1"/>
  <c r="Z783" i="1"/>
  <c r="T784" i="1"/>
  <c r="V784" i="1"/>
  <c r="X784" i="1"/>
  <c r="Z784" i="1"/>
  <c r="T785" i="1"/>
  <c r="V785" i="1"/>
  <c r="X785" i="1"/>
  <c r="Z785" i="1"/>
  <c r="T786" i="1"/>
  <c r="V786" i="1"/>
  <c r="X786" i="1"/>
  <c r="Z786" i="1"/>
  <c r="T787" i="1"/>
  <c r="V787" i="1"/>
  <c r="X787" i="1"/>
  <c r="Z787" i="1"/>
  <c r="T788" i="1"/>
  <c r="V788" i="1"/>
  <c r="X788" i="1"/>
  <c r="Z788" i="1"/>
  <c r="T789" i="1"/>
  <c r="V789" i="1"/>
  <c r="X789" i="1"/>
  <c r="Z789" i="1"/>
  <c r="T790" i="1"/>
  <c r="V790" i="1"/>
  <c r="X790" i="1"/>
  <c r="Z790" i="1"/>
  <c r="T791" i="1"/>
  <c r="V791" i="1"/>
  <c r="X791" i="1"/>
  <c r="Z791" i="1"/>
  <c r="T792" i="1"/>
  <c r="V792" i="1"/>
  <c r="X792" i="1"/>
  <c r="Z792" i="1"/>
  <c r="T793" i="1"/>
  <c r="V793" i="1"/>
  <c r="X793" i="1"/>
  <c r="Z793" i="1"/>
  <c r="T794" i="1"/>
  <c r="V794" i="1"/>
  <c r="X794" i="1"/>
  <c r="Z794" i="1"/>
  <c r="T795" i="1"/>
  <c r="V795" i="1"/>
  <c r="X795" i="1"/>
  <c r="Z795" i="1"/>
  <c r="T796" i="1"/>
  <c r="V796" i="1"/>
  <c r="X796" i="1"/>
  <c r="Z796" i="1"/>
  <c r="T797" i="1"/>
  <c r="V797" i="1"/>
  <c r="X797" i="1"/>
  <c r="Z797" i="1"/>
  <c r="T798" i="1"/>
  <c r="V798" i="1"/>
  <c r="X798" i="1"/>
  <c r="Z798" i="1"/>
  <c r="T799" i="1"/>
  <c r="V799" i="1"/>
  <c r="X799" i="1"/>
  <c r="Z799" i="1"/>
  <c r="T800" i="1"/>
  <c r="V800" i="1"/>
  <c r="X800" i="1"/>
  <c r="Z800" i="1"/>
  <c r="T801" i="1"/>
  <c r="V801" i="1"/>
  <c r="X801" i="1"/>
  <c r="Z801" i="1"/>
  <c r="T802" i="1"/>
  <c r="V802" i="1"/>
  <c r="X802" i="1"/>
  <c r="Z802" i="1"/>
  <c r="T803" i="1"/>
  <c r="V803" i="1"/>
  <c r="X803" i="1"/>
  <c r="Z803" i="1"/>
  <c r="T804" i="1"/>
  <c r="V804" i="1"/>
  <c r="X804" i="1"/>
  <c r="Z804" i="1"/>
  <c r="T805" i="1"/>
  <c r="V805" i="1"/>
  <c r="X805" i="1"/>
  <c r="Z805" i="1"/>
  <c r="T806" i="1"/>
  <c r="V806" i="1"/>
  <c r="X806" i="1"/>
  <c r="Z806" i="1"/>
  <c r="T807" i="1"/>
  <c r="V807" i="1"/>
  <c r="X807" i="1"/>
  <c r="Z807" i="1"/>
  <c r="T808" i="1"/>
  <c r="V808" i="1"/>
  <c r="X808" i="1"/>
  <c r="Z808" i="1"/>
  <c r="T809" i="1"/>
  <c r="V809" i="1"/>
  <c r="X809" i="1"/>
  <c r="Z809" i="1"/>
  <c r="T810" i="1"/>
  <c r="V810" i="1"/>
  <c r="X810" i="1"/>
  <c r="Z810" i="1"/>
  <c r="T811" i="1"/>
  <c r="V811" i="1"/>
  <c r="X811" i="1"/>
  <c r="Z811" i="1"/>
  <c r="T812" i="1"/>
  <c r="V812" i="1"/>
  <c r="X812" i="1"/>
  <c r="Z812" i="1"/>
  <c r="T813" i="1"/>
  <c r="V813" i="1"/>
  <c r="X813" i="1"/>
  <c r="Z813" i="1"/>
  <c r="T814" i="1"/>
  <c r="V814" i="1"/>
  <c r="X814" i="1"/>
  <c r="Z814" i="1"/>
  <c r="T815" i="1"/>
  <c r="V815" i="1"/>
  <c r="X815" i="1"/>
  <c r="Z815" i="1"/>
  <c r="T816" i="1"/>
  <c r="V816" i="1"/>
  <c r="X816" i="1"/>
  <c r="Z816" i="1"/>
  <c r="T817" i="1"/>
  <c r="V817" i="1"/>
  <c r="X817" i="1"/>
  <c r="Z817" i="1"/>
  <c r="T818" i="1"/>
  <c r="V818" i="1"/>
  <c r="X818" i="1"/>
  <c r="Z818" i="1"/>
  <c r="T819" i="1"/>
  <c r="V819" i="1"/>
  <c r="X819" i="1"/>
  <c r="Z819" i="1"/>
  <c r="T820" i="1"/>
  <c r="V820" i="1"/>
  <c r="X820" i="1"/>
  <c r="Z820" i="1"/>
  <c r="T821" i="1"/>
  <c r="V821" i="1"/>
  <c r="X821" i="1"/>
  <c r="Z821" i="1"/>
  <c r="T822" i="1"/>
  <c r="V822" i="1"/>
  <c r="X822" i="1"/>
  <c r="Z822" i="1"/>
  <c r="T823" i="1"/>
  <c r="V823" i="1"/>
  <c r="X823" i="1"/>
  <c r="Z823" i="1"/>
  <c r="T824" i="1"/>
  <c r="V824" i="1"/>
  <c r="X824" i="1"/>
  <c r="Z824" i="1"/>
  <c r="T825" i="1"/>
  <c r="V825" i="1"/>
  <c r="X825" i="1"/>
  <c r="Z825" i="1"/>
  <c r="T826" i="1"/>
  <c r="V826" i="1"/>
  <c r="X826" i="1"/>
  <c r="Z826" i="1"/>
  <c r="T827" i="1"/>
  <c r="V827" i="1"/>
  <c r="X827" i="1"/>
  <c r="Z827" i="1"/>
  <c r="T828" i="1"/>
  <c r="V828" i="1"/>
  <c r="X828" i="1"/>
  <c r="Z828" i="1"/>
  <c r="T829" i="1"/>
  <c r="V829" i="1"/>
  <c r="X829" i="1"/>
  <c r="Z829" i="1"/>
  <c r="T830" i="1"/>
  <c r="V830" i="1"/>
  <c r="X830" i="1"/>
  <c r="Z830" i="1"/>
  <c r="T831" i="1"/>
  <c r="V831" i="1"/>
  <c r="X831" i="1"/>
  <c r="Z831" i="1"/>
  <c r="T832" i="1"/>
  <c r="V832" i="1"/>
  <c r="X832" i="1"/>
  <c r="Z832" i="1"/>
  <c r="T833" i="1"/>
  <c r="V833" i="1"/>
  <c r="X833" i="1"/>
  <c r="Z833" i="1"/>
  <c r="T834" i="1"/>
  <c r="V834" i="1"/>
  <c r="X834" i="1"/>
  <c r="Z834" i="1"/>
  <c r="T835" i="1"/>
  <c r="V835" i="1"/>
  <c r="X835" i="1"/>
  <c r="Z835" i="1"/>
  <c r="T836" i="1"/>
  <c r="V836" i="1"/>
  <c r="X836" i="1"/>
  <c r="Z836" i="1"/>
  <c r="T837" i="1"/>
  <c r="V837" i="1"/>
  <c r="X837" i="1"/>
  <c r="Z837" i="1"/>
  <c r="T838" i="1"/>
  <c r="V838" i="1"/>
  <c r="X838" i="1"/>
  <c r="Z838" i="1"/>
  <c r="T839" i="1"/>
  <c r="V839" i="1"/>
  <c r="X839" i="1"/>
  <c r="Z839" i="1"/>
  <c r="T840" i="1"/>
  <c r="V840" i="1"/>
  <c r="X840" i="1"/>
  <c r="Z840" i="1"/>
  <c r="T841" i="1"/>
  <c r="V841" i="1"/>
  <c r="X841" i="1"/>
  <c r="Z841" i="1"/>
  <c r="T842" i="1"/>
  <c r="V842" i="1"/>
  <c r="X842" i="1"/>
  <c r="Z842" i="1"/>
  <c r="T843" i="1"/>
  <c r="V843" i="1"/>
  <c r="X843" i="1"/>
  <c r="Z843" i="1"/>
  <c r="T844" i="1"/>
  <c r="V844" i="1"/>
  <c r="X844" i="1"/>
  <c r="Z844" i="1"/>
  <c r="T845" i="1"/>
  <c r="V845" i="1"/>
  <c r="X845" i="1"/>
  <c r="Z845" i="1"/>
  <c r="T846" i="1"/>
  <c r="V846" i="1"/>
  <c r="X846" i="1"/>
  <c r="Z846" i="1"/>
  <c r="T847" i="1"/>
  <c r="V847" i="1"/>
  <c r="X847" i="1"/>
  <c r="Z847" i="1"/>
  <c r="T848" i="1"/>
  <c r="V848" i="1"/>
  <c r="X848" i="1"/>
  <c r="Z848" i="1"/>
  <c r="T849" i="1"/>
  <c r="V849" i="1"/>
  <c r="X849" i="1"/>
  <c r="Z849" i="1"/>
  <c r="T850" i="1"/>
  <c r="V850" i="1"/>
  <c r="X850" i="1"/>
  <c r="Z850" i="1"/>
  <c r="T851" i="1"/>
  <c r="V851" i="1"/>
  <c r="X851" i="1"/>
  <c r="Z851" i="1"/>
  <c r="T852" i="1"/>
  <c r="V852" i="1"/>
  <c r="X852" i="1"/>
  <c r="Z852" i="1"/>
  <c r="T853" i="1"/>
  <c r="V853" i="1"/>
  <c r="X853" i="1"/>
  <c r="Z853" i="1"/>
  <c r="T854" i="1"/>
  <c r="V854" i="1"/>
  <c r="X854" i="1"/>
  <c r="Z854" i="1"/>
  <c r="T855" i="1"/>
  <c r="V855" i="1"/>
  <c r="X855" i="1"/>
  <c r="Z855" i="1"/>
  <c r="T856" i="1"/>
  <c r="V856" i="1"/>
  <c r="X856" i="1"/>
  <c r="Z856" i="1"/>
  <c r="T857" i="1"/>
  <c r="V857" i="1"/>
  <c r="X857" i="1"/>
  <c r="Z857" i="1"/>
  <c r="T858" i="1"/>
  <c r="V858" i="1"/>
  <c r="X858" i="1"/>
  <c r="Z858" i="1"/>
  <c r="T859" i="1"/>
  <c r="V859" i="1"/>
  <c r="X859" i="1"/>
  <c r="Z859" i="1"/>
  <c r="T860" i="1"/>
  <c r="V860" i="1"/>
  <c r="X860" i="1"/>
  <c r="Z860" i="1"/>
  <c r="T861" i="1"/>
  <c r="V861" i="1"/>
  <c r="X861" i="1"/>
  <c r="Z861" i="1"/>
  <c r="T862" i="1"/>
  <c r="V862" i="1"/>
  <c r="X862" i="1"/>
  <c r="Z862" i="1"/>
  <c r="T863" i="1"/>
  <c r="V863" i="1"/>
  <c r="X863" i="1"/>
  <c r="Z863" i="1"/>
  <c r="T864" i="1"/>
  <c r="V864" i="1"/>
  <c r="X864" i="1"/>
  <c r="Z864" i="1"/>
  <c r="T865" i="1"/>
  <c r="V865" i="1"/>
  <c r="X865" i="1"/>
  <c r="Z865" i="1"/>
  <c r="T866" i="1"/>
  <c r="V866" i="1"/>
  <c r="X866" i="1"/>
  <c r="Z866" i="1"/>
  <c r="T867" i="1"/>
  <c r="V867" i="1"/>
  <c r="X867" i="1"/>
  <c r="Z867" i="1"/>
  <c r="T868" i="1"/>
  <c r="V868" i="1"/>
  <c r="X868" i="1"/>
  <c r="Z868" i="1"/>
  <c r="T869" i="1"/>
  <c r="V869" i="1"/>
  <c r="X869" i="1"/>
  <c r="Z869" i="1"/>
  <c r="T870" i="1"/>
  <c r="V870" i="1"/>
  <c r="X870" i="1"/>
  <c r="Z870" i="1"/>
  <c r="T871" i="1"/>
  <c r="V871" i="1"/>
  <c r="X871" i="1"/>
  <c r="Z871" i="1"/>
  <c r="T872" i="1"/>
  <c r="V872" i="1"/>
  <c r="X872" i="1"/>
  <c r="Z872" i="1"/>
  <c r="T873" i="1"/>
  <c r="V873" i="1"/>
  <c r="X873" i="1"/>
  <c r="Z873" i="1"/>
  <c r="T874" i="1"/>
  <c r="V874" i="1"/>
  <c r="X874" i="1"/>
  <c r="Z874" i="1"/>
  <c r="T875" i="1"/>
  <c r="V875" i="1"/>
  <c r="X875" i="1"/>
  <c r="Z875" i="1"/>
  <c r="T876" i="1"/>
  <c r="V876" i="1"/>
  <c r="X876" i="1"/>
  <c r="Z876" i="1"/>
  <c r="T877" i="1"/>
  <c r="V877" i="1"/>
  <c r="X877" i="1"/>
  <c r="Z877" i="1"/>
  <c r="T878" i="1"/>
  <c r="V878" i="1"/>
  <c r="X878" i="1"/>
  <c r="Z878" i="1"/>
  <c r="T879" i="1"/>
  <c r="V879" i="1"/>
  <c r="X879" i="1"/>
  <c r="Z879" i="1"/>
  <c r="T880" i="1"/>
  <c r="V880" i="1"/>
  <c r="X880" i="1"/>
  <c r="Z880" i="1"/>
  <c r="T881" i="1"/>
  <c r="V881" i="1"/>
  <c r="X881" i="1"/>
  <c r="Z881" i="1"/>
  <c r="T882" i="1"/>
  <c r="V882" i="1"/>
  <c r="X882" i="1"/>
  <c r="Z882" i="1"/>
  <c r="T883" i="1"/>
  <c r="V883" i="1"/>
  <c r="X883" i="1"/>
  <c r="Z883" i="1"/>
  <c r="T884" i="1"/>
  <c r="V884" i="1"/>
  <c r="X884" i="1"/>
  <c r="Z884" i="1"/>
  <c r="T885" i="1"/>
  <c r="V885" i="1"/>
  <c r="X885" i="1"/>
  <c r="Z885" i="1"/>
  <c r="T886" i="1"/>
  <c r="V886" i="1"/>
  <c r="X886" i="1"/>
  <c r="Z886" i="1"/>
  <c r="T887" i="1"/>
  <c r="V887" i="1"/>
  <c r="X887" i="1"/>
  <c r="Z887" i="1"/>
  <c r="T888" i="1"/>
  <c r="V888" i="1"/>
  <c r="X888" i="1"/>
  <c r="Z888" i="1"/>
  <c r="T889" i="1"/>
  <c r="V889" i="1"/>
  <c r="X889" i="1"/>
  <c r="Z889" i="1"/>
  <c r="T890" i="1"/>
  <c r="V890" i="1"/>
  <c r="X890" i="1"/>
  <c r="Z890" i="1"/>
  <c r="T891" i="1"/>
  <c r="V891" i="1"/>
  <c r="X891" i="1"/>
  <c r="Z891" i="1"/>
  <c r="T892" i="1"/>
  <c r="V892" i="1"/>
  <c r="X892" i="1"/>
  <c r="Z892" i="1"/>
  <c r="T893" i="1"/>
  <c r="V893" i="1"/>
  <c r="X893" i="1"/>
  <c r="Z893" i="1"/>
  <c r="T894" i="1"/>
  <c r="V894" i="1"/>
  <c r="X894" i="1"/>
  <c r="Z894" i="1"/>
  <c r="T895" i="1"/>
  <c r="V895" i="1"/>
  <c r="X895" i="1"/>
  <c r="Z895" i="1"/>
  <c r="T896" i="1"/>
  <c r="V896" i="1"/>
  <c r="X896" i="1"/>
  <c r="Z896" i="1"/>
  <c r="T897" i="1"/>
  <c r="V897" i="1"/>
  <c r="X897" i="1"/>
  <c r="Z897" i="1"/>
  <c r="T898" i="1"/>
  <c r="V898" i="1"/>
  <c r="X898" i="1"/>
  <c r="Z898" i="1"/>
  <c r="T899" i="1"/>
  <c r="V899" i="1"/>
  <c r="X899" i="1"/>
  <c r="Z899" i="1"/>
  <c r="T900" i="1"/>
  <c r="V900" i="1"/>
  <c r="X900" i="1"/>
  <c r="Z900" i="1"/>
  <c r="T901" i="1"/>
  <c r="V901" i="1"/>
  <c r="X901" i="1"/>
  <c r="Z901" i="1"/>
  <c r="T902" i="1"/>
  <c r="V902" i="1"/>
  <c r="X902" i="1"/>
  <c r="Z902" i="1"/>
  <c r="T903" i="1"/>
  <c r="V903" i="1"/>
  <c r="X903" i="1"/>
  <c r="Z903" i="1"/>
  <c r="T904" i="1"/>
  <c r="V904" i="1"/>
  <c r="X904" i="1"/>
  <c r="Z904" i="1"/>
  <c r="T905" i="1"/>
  <c r="V905" i="1"/>
  <c r="X905" i="1"/>
  <c r="Z905" i="1"/>
  <c r="T906" i="1"/>
  <c r="V906" i="1"/>
  <c r="X906" i="1"/>
  <c r="Z906" i="1"/>
  <c r="T907" i="1"/>
  <c r="V907" i="1"/>
  <c r="X907" i="1"/>
  <c r="Z907" i="1"/>
  <c r="T908" i="1"/>
  <c r="V908" i="1"/>
  <c r="X908" i="1"/>
  <c r="Z908" i="1"/>
  <c r="T909" i="1"/>
  <c r="V909" i="1"/>
  <c r="X909" i="1"/>
  <c r="Z909" i="1"/>
  <c r="T910" i="1"/>
  <c r="V910" i="1"/>
  <c r="X910" i="1"/>
  <c r="Z910" i="1"/>
  <c r="T911" i="1"/>
  <c r="V911" i="1"/>
  <c r="X911" i="1"/>
  <c r="Z911" i="1"/>
  <c r="T912" i="1"/>
  <c r="V912" i="1"/>
  <c r="X912" i="1"/>
  <c r="Z912" i="1"/>
  <c r="T913" i="1"/>
  <c r="V913" i="1"/>
  <c r="X913" i="1"/>
  <c r="Z913" i="1"/>
  <c r="T914" i="1"/>
  <c r="V914" i="1"/>
  <c r="X914" i="1"/>
  <c r="Z914" i="1"/>
  <c r="T915" i="1"/>
  <c r="V915" i="1"/>
  <c r="X915" i="1"/>
  <c r="Z915" i="1"/>
  <c r="T916" i="1"/>
  <c r="V916" i="1"/>
  <c r="X916" i="1"/>
  <c r="Z916" i="1"/>
  <c r="T917" i="1"/>
  <c r="V917" i="1"/>
  <c r="X917" i="1"/>
  <c r="Z917" i="1"/>
  <c r="T918" i="1"/>
  <c r="V918" i="1"/>
  <c r="X918" i="1"/>
  <c r="Z918" i="1"/>
  <c r="T919" i="1"/>
  <c r="V919" i="1"/>
  <c r="X919" i="1"/>
  <c r="Z919" i="1"/>
  <c r="T920" i="1"/>
  <c r="V920" i="1"/>
  <c r="X920" i="1"/>
  <c r="Z920" i="1"/>
  <c r="T921" i="1"/>
  <c r="V921" i="1"/>
  <c r="X921" i="1"/>
  <c r="Z921" i="1"/>
  <c r="T922" i="1"/>
  <c r="V922" i="1"/>
  <c r="X922" i="1"/>
  <c r="Z922" i="1"/>
  <c r="T923" i="1"/>
  <c r="V923" i="1"/>
  <c r="X923" i="1"/>
  <c r="Z923" i="1"/>
  <c r="T924" i="1"/>
  <c r="V924" i="1"/>
  <c r="X924" i="1"/>
  <c r="Z924" i="1"/>
  <c r="T925" i="1"/>
  <c r="V925" i="1"/>
  <c r="X925" i="1"/>
  <c r="Z925" i="1"/>
  <c r="T926" i="1"/>
  <c r="V926" i="1"/>
  <c r="X926" i="1"/>
  <c r="Z926" i="1"/>
  <c r="T927" i="1"/>
  <c r="V927" i="1"/>
  <c r="X927" i="1"/>
  <c r="Z927" i="1"/>
  <c r="T928" i="1"/>
  <c r="V928" i="1"/>
  <c r="X928" i="1"/>
  <c r="Z928" i="1"/>
  <c r="T929" i="1"/>
  <c r="V929" i="1"/>
  <c r="X929" i="1"/>
  <c r="Z929" i="1"/>
  <c r="T930" i="1"/>
  <c r="V930" i="1"/>
  <c r="X930" i="1"/>
  <c r="Z930" i="1"/>
  <c r="T931" i="1"/>
  <c r="V931" i="1"/>
  <c r="X931" i="1"/>
  <c r="Z931" i="1"/>
  <c r="T932" i="1"/>
  <c r="V932" i="1"/>
  <c r="X932" i="1"/>
  <c r="Z932" i="1"/>
  <c r="T933" i="1"/>
  <c r="V933" i="1"/>
  <c r="X933" i="1"/>
  <c r="Z933" i="1"/>
  <c r="T934" i="1"/>
  <c r="V934" i="1"/>
  <c r="X934" i="1"/>
  <c r="Z934" i="1"/>
  <c r="T935" i="1"/>
  <c r="V935" i="1"/>
  <c r="X935" i="1"/>
  <c r="Z935" i="1"/>
  <c r="T936" i="1"/>
  <c r="V936" i="1"/>
  <c r="X936" i="1"/>
  <c r="Z936" i="1"/>
  <c r="T937" i="1"/>
  <c r="V937" i="1"/>
  <c r="X937" i="1"/>
  <c r="Z937" i="1"/>
  <c r="T938" i="1"/>
  <c r="V938" i="1"/>
  <c r="X938" i="1"/>
  <c r="Z938" i="1"/>
  <c r="T939" i="1"/>
  <c r="V939" i="1"/>
  <c r="X939" i="1"/>
  <c r="Z939" i="1"/>
  <c r="T940" i="1"/>
  <c r="V940" i="1"/>
  <c r="X940" i="1"/>
  <c r="Z940" i="1"/>
  <c r="T941" i="1"/>
  <c r="V941" i="1"/>
  <c r="X941" i="1"/>
  <c r="Z941" i="1"/>
  <c r="T942" i="1"/>
  <c r="V942" i="1"/>
  <c r="X942" i="1"/>
  <c r="Z942" i="1"/>
  <c r="T943" i="1"/>
  <c r="V943" i="1"/>
  <c r="X943" i="1"/>
  <c r="Z943" i="1"/>
  <c r="T944" i="1"/>
  <c r="V944" i="1"/>
  <c r="X944" i="1"/>
  <c r="Z944" i="1"/>
  <c r="T945" i="1"/>
  <c r="V945" i="1"/>
  <c r="X945" i="1"/>
  <c r="Z945" i="1"/>
  <c r="T946" i="1"/>
  <c r="V946" i="1"/>
  <c r="X946" i="1"/>
  <c r="Z946" i="1"/>
  <c r="T947" i="1"/>
  <c r="V947" i="1"/>
  <c r="X947" i="1"/>
  <c r="Z947" i="1"/>
  <c r="T948" i="1"/>
  <c r="V948" i="1"/>
  <c r="X948" i="1"/>
  <c r="Z948" i="1"/>
  <c r="T949" i="1"/>
  <c r="V949" i="1"/>
  <c r="X949" i="1"/>
  <c r="Z949" i="1"/>
  <c r="T950" i="1"/>
  <c r="V950" i="1"/>
  <c r="X950" i="1"/>
  <c r="Z950" i="1"/>
  <c r="T951" i="1"/>
  <c r="V951" i="1"/>
  <c r="X951" i="1"/>
  <c r="Z951" i="1"/>
  <c r="T952" i="1"/>
  <c r="V952" i="1"/>
  <c r="X952" i="1"/>
  <c r="Z952" i="1"/>
  <c r="T953" i="1"/>
  <c r="V953" i="1"/>
  <c r="X953" i="1"/>
  <c r="Z953" i="1"/>
  <c r="T954" i="1"/>
  <c r="V954" i="1"/>
  <c r="X954" i="1"/>
  <c r="Z954" i="1"/>
  <c r="T955" i="1"/>
  <c r="V955" i="1"/>
  <c r="X955" i="1"/>
  <c r="Z955" i="1"/>
  <c r="T956" i="1"/>
  <c r="V956" i="1"/>
  <c r="X956" i="1"/>
  <c r="Z956" i="1"/>
  <c r="T957" i="1"/>
  <c r="V957" i="1"/>
  <c r="X957" i="1"/>
  <c r="Z957" i="1"/>
  <c r="T958" i="1"/>
  <c r="V958" i="1"/>
  <c r="X958" i="1"/>
  <c r="Z958" i="1"/>
  <c r="T959" i="1"/>
  <c r="V959" i="1"/>
  <c r="X959" i="1"/>
  <c r="Z959" i="1"/>
  <c r="T960" i="1"/>
  <c r="V960" i="1"/>
  <c r="X960" i="1"/>
  <c r="Z960" i="1"/>
  <c r="T961" i="1"/>
  <c r="V961" i="1"/>
  <c r="X961" i="1"/>
  <c r="Z961" i="1"/>
  <c r="T962" i="1"/>
  <c r="V962" i="1"/>
  <c r="X962" i="1"/>
  <c r="Z962" i="1"/>
  <c r="T963" i="1"/>
  <c r="V963" i="1"/>
  <c r="X963" i="1"/>
  <c r="Z963" i="1"/>
  <c r="T964" i="1"/>
  <c r="V964" i="1"/>
  <c r="X964" i="1"/>
  <c r="Z964" i="1"/>
  <c r="T965" i="1"/>
  <c r="V965" i="1"/>
  <c r="X965" i="1"/>
  <c r="Z965" i="1"/>
  <c r="T966" i="1"/>
  <c r="V966" i="1"/>
  <c r="X966" i="1"/>
  <c r="Z966" i="1"/>
  <c r="T967" i="1"/>
  <c r="V967" i="1"/>
  <c r="X967" i="1"/>
  <c r="Z967" i="1"/>
  <c r="T968" i="1"/>
  <c r="V968" i="1"/>
  <c r="X968" i="1"/>
  <c r="Z968" i="1"/>
  <c r="T969" i="1"/>
  <c r="V969" i="1"/>
  <c r="X969" i="1"/>
  <c r="Z969" i="1"/>
  <c r="T970" i="1"/>
  <c r="V970" i="1"/>
  <c r="X970" i="1"/>
  <c r="Z970" i="1"/>
  <c r="T971" i="1"/>
  <c r="V971" i="1"/>
  <c r="X971" i="1"/>
  <c r="Z971" i="1"/>
  <c r="T972" i="1"/>
  <c r="V972" i="1"/>
  <c r="X972" i="1"/>
  <c r="Z972" i="1"/>
  <c r="T973" i="1"/>
  <c r="V973" i="1"/>
  <c r="X973" i="1"/>
  <c r="Z973" i="1"/>
  <c r="T974" i="1"/>
  <c r="V974" i="1"/>
  <c r="X974" i="1"/>
  <c r="Z974" i="1"/>
  <c r="T975" i="1"/>
  <c r="V975" i="1"/>
  <c r="X975" i="1"/>
  <c r="Z975" i="1"/>
  <c r="T976" i="1"/>
  <c r="V976" i="1"/>
  <c r="X976" i="1"/>
  <c r="Z976" i="1"/>
  <c r="T977" i="1"/>
  <c r="V977" i="1"/>
  <c r="X977" i="1"/>
  <c r="Z977" i="1"/>
  <c r="T978" i="1"/>
  <c r="V978" i="1"/>
  <c r="X978" i="1"/>
  <c r="Z978" i="1"/>
  <c r="T979" i="1"/>
  <c r="V979" i="1"/>
  <c r="X979" i="1"/>
  <c r="Z979" i="1"/>
  <c r="T980" i="1"/>
  <c r="V980" i="1"/>
  <c r="X980" i="1"/>
  <c r="Z980" i="1"/>
  <c r="T981" i="1"/>
  <c r="V981" i="1"/>
  <c r="X981" i="1"/>
  <c r="Z981" i="1"/>
  <c r="T982" i="1"/>
  <c r="V982" i="1"/>
  <c r="X982" i="1"/>
  <c r="Z982" i="1"/>
  <c r="T983" i="1"/>
  <c r="V983" i="1"/>
  <c r="X983" i="1"/>
  <c r="Z983" i="1"/>
  <c r="T984" i="1"/>
  <c r="V984" i="1"/>
  <c r="X984" i="1"/>
  <c r="Z984" i="1"/>
  <c r="T985" i="1"/>
  <c r="V985" i="1"/>
  <c r="X985" i="1"/>
  <c r="Z985" i="1"/>
  <c r="T986" i="1"/>
  <c r="V986" i="1"/>
  <c r="X986" i="1"/>
  <c r="Z986" i="1"/>
  <c r="T987" i="1"/>
  <c r="V987" i="1"/>
  <c r="X987" i="1"/>
  <c r="Z987" i="1"/>
  <c r="T988" i="1"/>
  <c r="V988" i="1"/>
  <c r="X988" i="1"/>
  <c r="Z988" i="1"/>
  <c r="T989" i="1"/>
  <c r="V989" i="1"/>
  <c r="X989" i="1"/>
  <c r="Z989" i="1"/>
  <c r="T990" i="1"/>
  <c r="V990" i="1"/>
  <c r="X990" i="1"/>
  <c r="Z990" i="1"/>
  <c r="T991" i="1"/>
  <c r="V991" i="1"/>
  <c r="X991" i="1"/>
  <c r="Z991" i="1"/>
  <c r="T992" i="1"/>
  <c r="V992" i="1"/>
  <c r="X992" i="1"/>
  <c r="Z992" i="1"/>
  <c r="T993" i="1"/>
  <c r="V993" i="1"/>
  <c r="X993" i="1"/>
  <c r="Z993" i="1"/>
  <c r="T994" i="1"/>
  <c r="V994" i="1"/>
  <c r="X994" i="1"/>
  <c r="Z994" i="1"/>
  <c r="T995" i="1"/>
  <c r="V995" i="1"/>
  <c r="X995" i="1"/>
  <c r="Z995" i="1"/>
  <c r="T996" i="1"/>
  <c r="V996" i="1"/>
  <c r="X996" i="1"/>
  <c r="Z996" i="1"/>
  <c r="T997" i="1"/>
  <c r="V997" i="1"/>
  <c r="X997" i="1"/>
  <c r="Z997" i="1"/>
  <c r="T998" i="1"/>
  <c r="V998" i="1"/>
  <c r="X998" i="1"/>
  <c r="Z998" i="1"/>
  <c r="T999" i="1"/>
  <c r="V999" i="1"/>
  <c r="X999" i="1"/>
  <c r="Z999" i="1"/>
  <c r="T1000" i="1"/>
  <c r="V1000" i="1"/>
  <c r="X1000" i="1"/>
  <c r="Z1000" i="1"/>
  <c r="T1001" i="1"/>
  <c r="V1001" i="1"/>
  <c r="X1001" i="1"/>
  <c r="Z1001" i="1"/>
  <c r="T1002" i="1"/>
  <c r="V1002" i="1"/>
  <c r="X1002" i="1"/>
  <c r="Z1002" i="1"/>
  <c r="T1003" i="1"/>
  <c r="V1003" i="1"/>
  <c r="X1003" i="1"/>
  <c r="Z1003" i="1"/>
  <c r="T1004" i="1"/>
  <c r="V1004" i="1"/>
  <c r="X1004" i="1"/>
  <c r="Z1004" i="1"/>
  <c r="T1005" i="1"/>
  <c r="V1005" i="1"/>
  <c r="X1005" i="1"/>
  <c r="Z1005" i="1"/>
  <c r="T1006" i="1"/>
  <c r="V1006" i="1"/>
  <c r="X1006" i="1"/>
  <c r="Z1006" i="1"/>
  <c r="T1007" i="1"/>
  <c r="V1007" i="1"/>
  <c r="X1007" i="1"/>
  <c r="Z1007" i="1"/>
  <c r="T1008" i="1"/>
  <c r="V1008" i="1"/>
  <c r="X1008" i="1"/>
  <c r="Z1008" i="1"/>
  <c r="T1009" i="1"/>
  <c r="V1009" i="1"/>
  <c r="X1009" i="1"/>
  <c r="Z1009" i="1"/>
  <c r="T1010" i="1"/>
  <c r="V1010" i="1"/>
  <c r="X1010" i="1"/>
  <c r="Z1010" i="1"/>
  <c r="T1011" i="1"/>
  <c r="V1011" i="1"/>
  <c r="X1011" i="1"/>
  <c r="Z1011" i="1"/>
  <c r="T1012" i="1"/>
  <c r="V1012" i="1"/>
  <c r="X1012" i="1"/>
  <c r="Z1012" i="1"/>
  <c r="T1013" i="1"/>
  <c r="V1013" i="1"/>
  <c r="X1013" i="1"/>
  <c r="Z1013" i="1"/>
  <c r="T1014" i="1"/>
  <c r="V1014" i="1"/>
  <c r="X1014" i="1"/>
  <c r="Z1014" i="1"/>
  <c r="T1015" i="1"/>
  <c r="V1015" i="1"/>
  <c r="X1015" i="1"/>
  <c r="Z1015" i="1"/>
  <c r="T1016" i="1"/>
  <c r="V1016" i="1"/>
  <c r="X1016" i="1"/>
  <c r="Z1016" i="1"/>
  <c r="T1017" i="1"/>
  <c r="V1017" i="1"/>
  <c r="X1017" i="1"/>
  <c r="Z1017" i="1"/>
  <c r="T1018" i="1"/>
  <c r="V1018" i="1"/>
  <c r="X1018" i="1"/>
  <c r="Z1018" i="1"/>
  <c r="T1019" i="1"/>
  <c r="V1019" i="1"/>
  <c r="X1019" i="1"/>
  <c r="Z1019" i="1"/>
  <c r="T1020" i="1"/>
  <c r="V1020" i="1"/>
  <c r="X1020" i="1"/>
  <c r="Z1020" i="1"/>
  <c r="T1021" i="1"/>
  <c r="V1021" i="1"/>
  <c r="X1021" i="1"/>
  <c r="Z1021" i="1"/>
  <c r="T1022" i="1"/>
  <c r="V1022" i="1"/>
  <c r="X1022" i="1"/>
  <c r="Z1022" i="1"/>
  <c r="T1023" i="1"/>
  <c r="V1023" i="1"/>
  <c r="X1023" i="1"/>
  <c r="Z1023" i="1"/>
  <c r="T1024" i="1"/>
  <c r="V1024" i="1"/>
  <c r="X1024" i="1"/>
  <c r="Z1024" i="1"/>
  <c r="T1025" i="1"/>
  <c r="V1025" i="1"/>
  <c r="X1025" i="1"/>
  <c r="Z1025" i="1"/>
  <c r="T1026" i="1"/>
  <c r="V1026" i="1"/>
  <c r="X1026" i="1"/>
  <c r="Z1026" i="1"/>
  <c r="T131" i="1"/>
  <c r="V131" i="1"/>
  <c r="X131" i="1"/>
  <c r="Z131" i="1"/>
  <c r="T132" i="1"/>
  <c r="V132" i="1"/>
  <c r="X132" i="1"/>
  <c r="Z132" i="1"/>
  <c r="T133" i="1"/>
  <c r="V133" i="1"/>
  <c r="X133" i="1"/>
  <c r="Z133" i="1"/>
  <c r="T134" i="1"/>
  <c r="V134" i="1"/>
  <c r="X134" i="1"/>
  <c r="Z134" i="1"/>
  <c r="T135" i="1"/>
  <c r="V135" i="1"/>
  <c r="X135" i="1"/>
  <c r="Z135" i="1"/>
  <c r="T136" i="1"/>
  <c r="V136" i="1"/>
  <c r="X136" i="1"/>
  <c r="Z136" i="1"/>
  <c r="T137" i="1"/>
  <c r="V137" i="1"/>
  <c r="X137" i="1"/>
  <c r="Z137" i="1"/>
  <c r="T138" i="1"/>
  <c r="V138" i="1"/>
  <c r="X138" i="1"/>
  <c r="Z138" i="1"/>
  <c r="T139" i="1"/>
  <c r="V139" i="1"/>
  <c r="X139" i="1"/>
  <c r="Z139" i="1"/>
  <c r="T140" i="1"/>
  <c r="V140" i="1"/>
  <c r="X140" i="1"/>
  <c r="Z140" i="1"/>
  <c r="T141" i="1"/>
  <c r="V141" i="1"/>
  <c r="X141" i="1"/>
  <c r="Z141" i="1"/>
  <c r="T142" i="1"/>
  <c r="V142" i="1"/>
  <c r="X142" i="1"/>
  <c r="Z142" i="1"/>
  <c r="T143" i="1"/>
  <c r="V143" i="1"/>
  <c r="X143" i="1"/>
  <c r="Z143" i="1"/>
  <c r="T144" i="1"/>
  <c r="V144" i="1"/>
  <c r="X144" i="1"/>
  <c r="Z144" i="1"/>
  <c r="T145" i="1"/>
  <c r="V145" i="1"/>
  <c r="X145" i="1"/>
  <c r="Z145" i="1"/>
  <c r="T146" i="1"/>
  <c r="V146" i="1"/>
  <c r="X146" i="1"/>
  <c r="Z146" i="1"/>
  <c r="T147" i="1"/>
  <c r="V147" i="1"/>
  <c r="X147" i="1"/>
  <c r="Z147" i="1"/>
  <c r="T148" i="1"/>
  <c r="V148" i="1"/>
  <c r="X148" i="1"/>
  <c r="Z148" i="1"/>
  <c r="T149" i="1"/>
  <c r="V149" i="1"/>
  <c r="X149" i="1"/>
  <c r="Z149" i="1"/>
  <c r="T150" i="1"/>
  <c r="V150" i="1"/>
  <c r="X150" i="1"/>
  <c r="Z150" i="1"/>
  <c r="T151" i="1"/>
  <c r="V151" i="1"/>
  <c r="X151" i="1"/>
  <c r="Z151" i="1"/>
  <c r="T152" i="1"/>
  <c r="V152" i="1"/>
  <c r="X152" i="1"/>
  <c r="Z152" i="1"/>
  <c r="T153" i="1"/>
  <c r="V153" i="1"/>
  <c r="X153" i="1"/>
  <c r="Z153" i="1"/>
  <c r="T154" i="1"/>
  <c r="V154" i="1"/>
  <c r="X154" i="1"/>
  <c r="Z154" i="1"/>
  <c r="T155" i="1"/>
  <c r="V155" i="1"/>
  <c r="X155" i="1"/>
  <c r="Z155" i="1"/>
  <c r="T156" i="1"/>
  <c r="V156" i="1"/>
  <c r="X156" i="1"/>
  <c r="Z156" i="1"/>
  <c r="T157" i="1"/>
  <c r="V157" i="1"/>
  <c r="X157" i="1"/>
  <c r="Z157" i="1"/>
  <c r="T158" i="1"/>
  <c r="V158" i="1"/>
  <c r="X158" i="1"/>
  <c r="Z158" i="1"/>
  <c r="T159" i="1"/>
  <c r="V159" i="1"/>
  <c r="X159" i="1"/>
  <c r="Z159" i="1"/>
  <c r="T160" i="1"/>
  <c r="V160" i="1"/>
  <c r="X160" i="1"/>
  <c r="Z160" i="1"/>
  <c r="T161" i="1"/>
  <c r="V161" i="1"/>
  <c r="X161" i="1"/>
  <c r="Z161" i="1"/>
  <c r="T162" i="1"/>
  <c r="V162" i="1"/>
  <c r="X162" i="1"/>
  <c r="Z162" i="1"/>
  <c r="T163" i="1"/>
  <c r="V163" i="1"/>
  <c r="X163" i="1"/>
  <c r="Z163" i="1"/>
  <c r="T164" i="1"/>
  <c r="V164" i="1"/>
  <c r="X164" i="1"/>
  <c r="Z164" i="1"/>
  <c r="T165" i="1"/>
  <c r="V165" i="1"/>
  <c r="X165" i="1"/>
  <c r="Z165" i="1"/>
  <c r="T166" i="1"/>
  <c r="V166" i="1"/>
  <c r="X166" i="1"/>
  <c r="Z166" i="1"/>
  <c r="T167" i="1"/>
  <c r="V167" i="1"/>
  <c r="X167" i="1"/>
  <c r="Z167" i="1"/>
  <c r="T168" i="1"/>
  <c r="V168" i="1"/>
  <c r="X168" i="1"/>
  <c r="Z168" i="1"/>
  <c r="T169" i="1"/>
  <c r="V169" i="1"/>
  <c r="X169" i="1"/>
  <c r="Z169" i="1"/>
  <c r="T170" i="1"/>
  <c r="V170" i="1"/>
  <c r="X170" i="1"/>
  <c r="Z170" i="1"/>
  <c r="T171" i="1"/>
  <c r="V171" i="1"/>
  <c r="X171" i="1"/>
  <c r="Z171" i="1"/>
  <c r="T172" i="1"/>
  <c r="V172" i="1"/>
  <c r="X172" i="1"/>
  <c r="Z172" i="1"/>
  <c r="T173" i="1"/>
  <c r="V173" i="1"/>
  <c r="X173" i="1"/>
  <c r="Z173" i="1"/>
  <c r="T174" i="1"/>
  <c r="V174" i="1"/>
  <c r="X174" i="1"/>
  <c r="Z174" i="1"/>
  <c r="T175" i="1"/>
  <c r="V175" i="1"/>
  <c r="X175" i="1"/>
  <c r="Z175" i="1"/>
  <c r="T176" i="1"/>
  <c r="V176" i="1"/>
  <c r="X176" i="1"/>
  <c r="Z176" i="1"/>
  <c r="T177" i="1"/>
  <c r="V177" i="1"/>
  <c r="X177" i="1"/>
  <c r="Z177" i="1"/>
  <c r="T178" i="1"/>
  <c r="V178" i="1"/>
  <c r="X178" i="1"/>
  <c r="Z178" i="1"/>
  <c r="T179" i="1"/>
  <c r="V179" i="1"/>
  <c r="X179" i="1"/>
  <c r="Z179" i="1"/>
  <c r="T180" i="1"/>
  <c r="V180" i="1"/>
  <c r="X180" i="1"/>
  <c r="Z180" i="1"/>
  <c r="T181" i="1"/>
  <c r="V181" i="1"/>
  <c r="X181" i="1"/>
  <c r="Z181" i="1"/>
  <c r="T182" i="1"/>
  <c r="V182" i="1"/>
  <c r="X182" i="1"/>
  <c r="Z182" i="1"/>
  <c r="T183" i="1"/>
  <c r="V183" i="1"/>
  <c r="X183" i="1"/>
  <c r="Z183" i="1"/>
  <c r="T184" i="1"/>
  <c r="V184" i="1"/>
  <c r="X184" i="1"/>
  <c r="Z184" i="1"/>
  <c r="T185" i="1"/>
  <c r="V185" i="1"/>
  <c r="X185" i="1"/>
  <c r="Z185" i="1"/>
  <c r="T186" i="1"/>
  <c r="V186" i="1"/>
  <c r="X186" i="1"/>
  <c r="Z186" i="1"/>
  <c r="T187" i="1"/>
  <c r="V187" i="1"/>
  <c r="X187" i="1"/>
  <c r="Z187" i="1"/>
  <c r="T188" i="1"/>
  <c r="V188" i="1"/>
  <c r="X188" i="1"/>
  <c r="Z188" i="1"/>
  <c r="T189" i="1"/>
  <c r="V189" i="1"/>
  <c r="X189" i="1"/>
  <c r="Z189" i="1"/>
  <c r="T190" i="1"/>
  <c r="V190" i="1"/>
  <c r="X190" i="1"/>
  <c r="Z190" i="1"/>
  <c r="T191" i="1"/>
  <c r="V191" i="1"/>
  <c r="X191" i="1"/>
  <c r="Z191" i="1"/>
  <c r="T192" i="1"/>
  <c r="V192" i="1"/>
  <c r="X192" i="1"/>
  <c r="Z192" i="1"/>
  <c r="T193" i="1"/>
  <c r="V193" i="1"/>
  <c r="X193" i="1"/>
  <c r="Z193" i="1"/>
  <c r="T194" i="1"/>
  <c r="V194" i="1"/>
  <c r="X194" i="1"/>
  <c r="Z194" i="1"/>
  <c r="T195" i="1"/>
  <c r="V195" i="1"/>
  <c r="X195" i="1"/>
  <c r="Z195" i="1"/>
  <c r="T196" i="1"/>
  <c r="V196" i="1"/>
  <c r="X196" i="1"/>
  <c r="Z196" i="1"/>
  <c r="T197" i="1"/>
  <c r="V197" i="1"/>
  <c r="X197" i="1"/>
  <c r="Z197" i="1"/>
  <c r="T198" i="1"/>
  <c r="V198" i="1"/>
  <c r="X198" i="1"/>
  <c r="Z198" i="1"/>
  <c r="T199" i="1"/>
  <c r="V199" i="1"/>
  <c r="X199" i="1"/>
  <c r="Z199" i="1"/>
  <c r="T200" i="1"/>
  <c r="V200" i="1"/>
  <c r="X200" i="1"/>
  <c r="Z200" i="1"/>
  <c r="T201" i="1"/>
  <c r="V201" i="1"/>
  <c r="X201" i="1"/>
  <c r="Z201" i="1"/>
  <c r="T202" i="1"/>
  <c r="V202" i="1"/>
  <c r="X202" i="1"/>
  <c r="Z202" i="1"/>
  <c r="T203" i="1"/>
  <c r="V203" i="1"/>
  <c r="X203" i="1"/>
  <c r="Z203" i="1"/>
  <c r="T204" i="1"/>
  <c r="V204" i="1"/>
  <c r="X204" i="1"/>
  <c r="Z204" i="1"/>
  <c r="T205" i="1"/>
  <c r="V205" i="1"/>
  <c r="X205" i="1"/>
  <c r="Z205" i="1"/>
  <c r="T206" i="1"/>
  <c r="V206" i="1"/>
  <c r="X206" i="1"/>
  <c r="Z206" i="1"/>
  <c r="T207" i="1"/>
  <c r="V207" i="1"/>
  <c r="X207" i="1"/>
  <c r="Z207" i="1"/>
  <c r="T208" i="1"/>
  <c r="V208" i="1"/>
  <c r="X208" i="1"/>
  <c r="Z208" i="1"/>
  <c r="T209" i="1"/>
  <c r="V209" i="1"/>
  <c r="X209" i="1"/>
  <c r="Z209" i="1"/>
  <c r="T210" i="1"/>
  <c r="V210" i="1"/>
  <c r="X210" i="1"/>
  <c r="Z210" i="1"/>
  <c r="T211" i="1"/>
  <c r="V211" i="1"/>
  <c r="X211" i="1"/>
  <c r="Z211" i="1"/>
  <c r="T212" i="1"/>
  <c r="V212" i="1"/>
  <c r="X212" i="1"/>
  <c r="Z212" i="1"/>
  <c r="T213" i="1"/>
  <c r="V213" i="1"/>
  <c r="X213" i="1"/>
  <c r="Z213" i="1"/>
  <c r="T214" i="1"/>
  <c r="V214" i="1"/>
  <c r="X214" i="1"/>
  <c r="Z214" i="1"/>
  <c r="T215" i="1"/>
  <c r="V215" i="1"/>
  <c r="X215" i="1"/>
  <c r="Z215" i="1"/>
  <c r="T216" i="1"/>
  <c r="V216" i="1"/>
  <c r="X216" i="1"/>
  <c r="Z216" i="1"/>
  <c r="T217" i="1"/>
  <c r="V217" i="1"/>
  <c r="X217" i="1"/>
  <c r="Z217" i="1"/>
  <c r="T218" i="1"/>
  <c r="V218" i="1"/>
  <c r="X218" i="1"/>
  <c r="Z218" i="1"/>
  <c r="T219" i="1"/>
  <c r="V219" i="1"/>
  <c r="X219" i="1"/>
  <c r="Z219" i="1"/>
  <c r="T220" i="1"/>
  <c r="V220" i="1"/>
  <c r="X220" i="1"/>
  <c r="Z220" i="1"/>
  <c r="T221" i="1"/>
  <c r="V221" i="1"/>
  <c r="X221" i="1"/>
  <c r="Z221" i="1"/>
  <c r="T222" i="1"/>
  <c r="V222" i="1"/>
  <c r="X222" i="1"/>
  <c r="Z222" i="1"/>
  <c r="T223" i="1"/>
  <c r="V223" i="1"/>
  <c r="X223" i="1"/>
  <c r="Z223" i="1"/>
  <c r="T224" i="1"/>
  <c r="V224" i="1"/>
  <c r="X224" i="1"/>
  <c r="Z224" i="1"/>
  <c r="T225" i="1"/>
  <c r="V225" i="1"/>
  <c r="X225" i="1"/>
  <c r="Z225" i="1"/>
  <c r="T226" i="1"/>
  <c r="V226" i="1"/>
  <c r="X226" i="1"/>
  <c r="Z226" i="1"/>
  <c r="T227" i="1"/>
  <c r="V227" i="1"/>
  <c r="X227" i="1"/>
  <c r="Z227" i="1"/>
  <c r="T228" i="1"/>
  <c r="V228" i="1"/>
  <c r="X228" i="1"/>
  <c r="Z228" i="1"/>
  <c r="T229" i="1"/>
  <c r="V229" i="1"/>
  <c r="X229" i="1"/>
  <c r="Z229" i="1"/>
  <c r="T230" i="1"/>
  <c r="V230" i="1"/>
  <c r="X230" i="1"/>
  <c r="Z230" i="1"/>
  <c r="T231" i="1"/>
  <c r="V231" i="1"/>
  <c r="X231" i="1"/>
  <c r="Z231" i="1"/>
  <c r="T232" i="1"/>
  <c r="V232" i="1"/>
  <c r="X232" i="1"/>
  <c r="Z232" i="1"/>
  <c r="T233" i="1"/>
  <c r="V233" i="1"/>
  <c r="X233" i="1"/>
  <c r="Z233" i="1"/>
  <c r="T234" i="1"/>
  <c r="V234" i="1"/>
  <c r="X234" i="1"/>
  <c r="Z234" i="1"/>
  <c r="T235" i="1"/>
  <c r="V235" i="1"/>
  <c r="X235" i="1"/>
  <c r="Z235" i="1"/>
  <c r="T236" i="1"/>
  <c r="V236" i="1"/>
  <c r="X236" i="1"/>
  <c r="Z236" i="1"/>
  <c r="T237" i="1"/>
  <c r="V237" i="1"/>
  <c r="X237" i="1"/>
  <c r="Z237" i="1"/>
  <c r="T238" i="1"/>
  <c r="V238" i="1"/>
  <c r="X238" i="1"/>
  <c r="Z238" i="1"/>
  <c r="T239" i="1"/>
  <c r="V239" i="1"/>
  <c r="X239" i="1"/>
  <c r="Z239" i="1"/>
  <c r="T240" i="1"/>
  <c r="V240" i="1"/>
  <c r="X240" i="1"/>
  <c r="Z240" i="1"/>
  <c r="T241" i="1"/>
  <c r="V241" i="1"/>
  <c r="X241" i="1"/>
  <c r="Z241" i="1"/>
  <c r="T242" i="1"/>
  <c r="V242" i="1"/>
  <c r="X242" i="1"/>
  <c r="Z242" i="1"/>
  <c r="T243" i="1"/>
  <c r="V243" i="1"/>
  <c r="X243" i="1"/>
  <c r="Z243" i="1"/>
  <c r="T244" i="1"/>
  <c r="V244" i="1"/>
  <c r="X244" i="1"/>
  <c r="Z244" i="1"/>
  <c r="T245" i="1"/>
  <c r="V245" i="1"/>
  <c r="X245" i="1"/>
  <c r="Z245" i="1"/>
  <c r="T246" i="1"/>
  <c r="V246" i="1"/>
  <c r="X246" i="1"/>
  <c r="Z246" i="1"/>
  <c r="T247" i="1"/>
  <c r="V247" i="1"/>
  <c r="X247" i="1"/>
  <c r="Z247" i="1"/>
  <c r="T248" i="1"/>
  <c r="V248" i="1"/>
  <c r="X248" i="1"/>
  <c r="Z248" i="1"/>
  <c r="T249" i="1"/>
  <c r="V249" i="1"/>
  <c r="X249" i="1"/>
  <c r="Z249" i="1"/>
  <c r="T250" i="1"/>
  <c r="V250" i="1"/>
  <c r="X250" i="1"/>
  <c r="Z250" i="1"/>
  <c r="T251" i="1"/>
  <c r="V251" i="1"/>
  <c r="X251" i="1"/>
  <c r="Z251" i="1"/>
  <c r="T252" i="1"/>
  <c r="V252" i="1"/>
  <c r="X252" i="1"/>
  <c r="Z252" i="1"/>
  <c r="T253" i="1"/>
  <c r="V253" i="1"/>
  <c r="X253" i="1"/>
  <c r="Z253" i="1"/>
  <c r="T254" i="1"/>
  <c r="V254" i="1"/>
  <c r="X254" i="1"/>
  <c r="Z254" i="1"/>
  <c r="T255" i="1"/>
  <c r="V255" i="1"/>
  <c r="X255" i="1"/>
  <c r="Z255" i="1"/>
  <c r="T256" i="1"/>
  <c r="V256" i="1"/>
  <c r="X256" i="1"/>
  <c r="Z256" i="1"/>
  <c r="T257" i="1"/>
  <c r="V257" i="1"/>
  <c r="X257" i="1"/>
  <c r="Z257" i="1"/>
  <c r="T258" i="1"/>
  <c r="V258" i="1"/>
  <c r="X258" i="1"/>
  <c r="Z258" i="1"/>
  <c r="T387" i="1"/>
  <c r="V387" i="1"/>
  <c r="X387" i="1"/>
  <c r="Z387" i="1"/>
  <c r="T388" i="1"/>
  <c r="V388" i="1"/>
  <c r="X388" i="1"/>
  <c r="Z388" i="1"/>
  <c r="T389" i="1"/>
  <c r="V389" i="1"/>
  <c r="X389" i="1"/>
  <c r="Z389" i="1"/>
  <c r="T390" i="1"/>
  <c r="V390" i="1"/>
  <c r="X390" i="1"/>
  <c r="Z390" i="1"/>
  <c r="T391" i="1"/>
  <c r="V391" i="1"/>
  <c r="X391" i="1"/>
  <c r="Z391" i="1"/>
  <c r="T392" i="1"/>
  <c r="V392" i="1"/>
  <c r="X392" i="1"/>
  <c r="Z392" i="1"/>
  <c r="T393" i="1"/>
  <c r="V393" i="1"/>
  <c r="X393" i="1"/>
  <c r="Z393" i="1"/>
  <c r="T394" i="1"/>
  <c r="V394" i="1"/>
  <c r="X394" i="1"/>
  <c r="Z394" i="1"/>
  <c r="T395" i="1"/>
  <c r="V395" i="1"/>
  <c r="X395" i="1"/>
  <c r="Z395" i="1"/>
  <c r="T396" i="1"/>
  <c r="V396" i="1"/>
  <c r="X396" i="1"/>
  <c r="Z396" i="1"/>
  <c r="T397" i="1"/>
  <c r="V397" i="1"/>
  <c r="X397" i="1"/>
  <c r="Z397" i="1"/>
  <c r="T398" i="1"/>
  <c r="V398" i="1"/>
  <c r="X398" i="1"/>
  <c r="Z398" i="1"/>
  <c r="T399" i="1"/>
  <c r="V399" i="1"/>
  <c r="X399" i="1"/>
  <c r="Z399" i="1"/>
  <c r="T400" i="1"/>
  <c r="V400" i="1"/>
  <c r="X400" i="1"/>
  <c r="Z400" i="1"/>
  <c r="T401" i="1"/>
  <c r="V401" i="1"/>
  <c r="X401" i="1"/>
  <c r="Z401" i="1"/>
  <c r="T402" i="1"/>
  <c r="V402" i="1"/>
  <c r="X402" i="1"/>
  <c r="Z402" i="1"/>
  <c r="T403" i="1"/>
  <c r="V403" i="1"/>
  <c r="X403" i="1"/>
  <c r="Z403" i="1"/>
  <c r="T404" i="1"/>
  <c r="V404" i="1"/>
  <c r="X404" i="1"/>
  <c r="Z404" i="1"/>
  <c r="T405" i="1"/>
  <c r="V405" i="1"/>
  <c r="X405" i="1"/>
  <c r="Z405" i="1"/>
  <c r="T406" i="1"/>
  <c r="V406" i="1"/>
  <c r="X406" i="1"/>
  <c r="Z406" i="1"/>
  <c r="T407" i="1"/>
  <c r="V407" i="1"/>
  <c r="X407" i="1"/>
  <c r="Z407" i="1"/>
  <c r="T408" i="1"/>
  <c r="V408" i="1"/>
  <c r="X408" i="1"/>
  <c r="Z408" i="1"/>
  <c r="T409" i="1"/>
  <c r="V409" i="1"/>
  <c r="X409" i="1"/>
  <c r="Z409" i="1"/>
  <c r="T410" i="1"/>
  <c r="V410" i="1"/>
  <c r="X410" i="1"/>
  <c r="Z410" i="1"/>
  <c r="T411" i="1"/>
  <c r="V411" i="1"/>
  <c r="X411" i="1"/>
  <c r="Z411" i="1"/>
  <c r="T412" i="1"/>
  <c r="V412" i="1"/>
  <c r="X412" i="1"/>
  <c r="Z412" i="1"/>
  <c r="T413" i="1"/>
  <c r="V413" i="1"/>
  <c r="X413" i="1"/>
  <c r="Z413" i="1"/>
  <c r="T414" i="1"/>
  <c r="V414" i="1"/>
  <c r="X414" i="1"/>
  <c r="Z414" i="1"/>
  <c r="T415" i="1"/>
  <c r="V415" i="1"/>
  <c r="X415" i="1"/>
  <c r="Z415" i="1"/>
  <c r="T416" i="1"/>
  <c r="V416" i="1"/>
  <c r="X416" i="1"/>
  <c r="Z416" i="1"/>
  <c r="T417" i="1"/>
  <c r="V417" i="1"/>
  <c r="X417" i="1"/>
  <c r="Z417" i="1"/>
  <c r="T418" i="1"/>
  <c r="V418" i="1"/>
  <c r="X418" i="1"/>
  <c r="Z418" i="1"/>
  <c r="T419" i="1"/>
  <c r="V419" i="1"/>
  <c r="X419" i="1"/>
  <c r="Z419" i="1"/>
  <c r="T420" i="1"/>
  <c r="V420" i="1"/>
  <c r="X420" i="1"/>
  <c r="Z420" i="1"/>
  <c r="T421" i="1"/>
  <c r="V421" i="1"/>
  <c r="X421" i="1"/>
  <c r="Z421" i="1"/>
  <c r="T422" i="1"/>
  <c r="V422" i="1"/>
  <c r="X422" i="1"/>
  <c r="Z422" i="1"/>
  <c r="T423" i="1"/>
  <c r="V423" i="1"/>
  <c r="X423" i="1"/>
  <c r="Z423" i="1"/>
  <c r="T424" i="1"/>
  <c r="V424" i="1"/>
  <c r="X424" i="1"/>
  <c r="Z424" i="1"/>
  <c r="T425" i="1"/>
  <c r="V425" i="1"/>
  <c r="X425" i="1"/>
  <c r="Z425" i="1"/>
  <c r="T426" i="1"/>
  <c r="V426" i="1"/>
  <c r="X426" i="1"/>
  <c r="Z426" i="1"/>
  <c r="T427" i="1"/>
  <c r="V427" i="1"/>
  <c r="X427" i="1"/>
  <c r="Z427" i="1"/>
  <c r="T428" i="1"/>
  <c r="V428" i="1"/>
  <c r="X428" i="1"/>
  <c r="Z428" i="1"/>
  <c r="T429" i="1"/>
  <c r="V429" i="1"/>
  <c r="X429" i="1"/>
  <c r="Z429" i="1"/>
  <c r="T430" i="1"/>
  <c r="V430" i="1"/>
  <c r="X430" i="1"/>
  <c r="Z430" i="1"/>
  <c r="T431" i="1"/>
  <c r="V431" i="1"/>
  <c r="X431" i="1"/>
  <c r="Z431" i="1"/>
  <c r="T432" i="1"/>
  <c r="V432" i="1"/>
  <c r="X432" i="1"/>
  <c r="Z432" i="1"/>
  <c r="T433" i="1"/>
  <c r="V433" i="1"/>
  <c r="X433" i="1"/>
  <c r="Z433" i="1"/>
  <c r="T434" i="1"/>
  <c r="V434" i="1"/>
  <c r="X434" i="1"/>
  <c r="Z434" i="1"/>
  <c r="T435" i="1"/>
  <c r="V435" i="1"/>
  <c r="X435" i="1"/>
  <c r="Z435" i="1"/>
  <c r="T436" i="1"/>
  <c r="V436" i="1"/>
  <c r="X436" i="1"/>
  <c r="Z436" i="1"/>
  <c r="T437" i="1"/>
  <c r="V437" i="1"/>
  <c r="X437" i="1"/>
  <c r="Z437" i="1"/>
  <c r="T438" i="1"/>
  <c r="V438" i="1"/>
  <c r="X438" i="1"/>
  <c r="Z438" i="1"/>
  <c r="T439" i="1"/>
  <c r="V439" i="1"/>
  <c r="X439" i="1"/>
  <c r="Z439" i="1"/>
  <c r="T440" i="1"/>
  <c r="V440" i="1"/>
  <c r="X440" i="1"/>
  <c r="Z440" i="1"/>
  <c r="T441" i="1"/>
  <c r="V441" i="1"/>
  <c r="X441" i="1"/>
  <c r="Z441" i="1"/>
  <c r="T442" i="1"/>
  <c r="V442" i="1"/>
  <c r="X442" i="1"/>
  <c r="Z442" i="1"/>
  <c r="T443" i="1"/>
  <c r="V443" i="1"/>
  <c r="X443" i="1"/>
  <c r="Z443" i="1"/>
  <c r="T444" i="1"/>
  <c r="V444" i="1"/>
  <c r="X444" i="1"/>
  <c r="Z444" i="1"/>
  <c r="T445" i="1"/>
  <c r="V445" i="1"/>
  <c r="X445" i="1"/>
  <c r="Z445" i="1"/>
  <c r="T446" i="1"/>
  <c r="V446" i="1"/>
  <c r="X446" i="1"/>
  <c r="Z446" i="1"/>
  <c r="T447" i="1"/>
  <c r="V447" i="1"/>
  <c r="X447" i="1"/>
  <c r="Z447" i="1"/>
  <c r="T448" i="1"/>
  <c r="V448" i="1"/>
  <c r="X448" i="1"/>
  <c r="Z448" i="1"/>
  <c r="T449" i="1"/>
  <c r="V449" i="1"/>
  <c r="X449" i="1"/>
  <c r="Z449" i="1"/>
  <c r="T450" i="1"/>
  <c r="V450" i="1"/>
  <c r="X450" i="1"/>
  <c r="Z450" i="1"/>
  <c r="T451" i="1"/>
  <c r="V451" i="1"/>
  <c r="X451" i="1"/>
  <c r="Z451" i="1"/>
  <c r="T452" i="1"/>
  <c r="V452" i="1"/>
  <c r="X452" i="1"/>
  <c r="Z452" i="1"/>
  <c r="T453" i="1"/>
  <c r="V453" i="1"/>
  <c r="X453" i="1"/>
  <c r="Z453" i="1"/>
  <c r="T454" i="1"/>
  <c r="V454" i="1"/>
  <c r="X454" i="1"/>
  <c r="Z454" i="1"/>
  <c r="T455" i="1"/>
  <c r="V455" i="1"/>
  <c r="X455" i="1"/>
  <c r="Z455" i="1"/>
  <c r="T456" i="1"/>
  <c r="V456" i="1"/>
  <c r="X456" i="1"/>
  <c r="Z456" i="1"/>
  <c r="T457" i="1"/>
  <c r="V457" i="1"/>
  <c r="X457" i="1"/>
  <c r="Z457" i="1"/>
  <c r="T458" i="1"/>
  <c r="V458" i="1"/>
  <c r="X458" i="1"/>
  <c r="Z458" i="1"/>
  <c r="T459" i="1"/>
  <c r="V459" i="1"/>
  <c r="X459" i="1"/>
  <c r="Z459" i="1"/>
  <c r="T460" i="1"/>
  <c r="V460" i="1"/>
  <c r="X460" i="1"/>
  <c r="Z460" i="1"/>
  <c r="T461" i="1"/>
  <c r="V461" i="1"/>
  <c r="X461" i="1"/>
  <c r="Z461" i="1"/>
  <c r="T462" i="1"/>
  <c r="V462" i="1"/>
  <c r="X462" i="1"/>
  <c r="Z462" i="1"/>
  <c r="T463" i="1"/>
  <c r="V463" i="1"/>
  <c r="X463" i="1"/>
  <c r="Z463" i="1"/>
  <c r="T464" i="1"/>
  <c r="V464" i="1"/>
  <c r="X464" i="1"/>
  <c r="Z464" i="1"/>
  <c r="T465" i="1"/>
  <c r="V465" i="1"/>
  <c r="X465" i="1"/>
  <c r="Z465" i="1"/>
  <c r="T466" i="1"/>
  <c r="V466" i="1"/>
  <c r="X466" i="1"/>
  <c r="Z466" i="1"/>
  <c r="T467" i="1"/>
  <c r="V467" i="1"/>
  <c r="X467" i="1"/>
  <c r="Z467" i="1"/>
  <c r="T468" i="1"/>
  <c r="V468" i="1"/>
  <c r="X468" i="1"/>
  <c r="Z468" i="1"/>
  <c r="T469" i="1"/>
  <c r="V469" i="1"/>
  <c r="X469" i="1"/>
  <c r="Z469" i="1"/>
  <c r="T470" i="1"/>
  <c r="V470" i="1"/>
  <c r="X470" i="1"/>
  <c r="Z470" i="1"/>
  <c r="T471" i="1"/>
  <c r="V471" i="1"/>
  <c r="X471" i="1"/>
  <c r="Z471" i="1"/>
  <c r="T472" i="1"/>
  <c r="V472" i="1"/>
  <c r="X472" i="1"/>
  <c r="Z472" i="1"/>
  <c r="T473" i="1"/>
  <c r="V473" i="1"/>
  <c r="X473" i="1"/>
  <c r="Z473" i="1"/>
  <c r="T474" i="1"/>
  <c r="V474" i="1"/>
  <c r="X474" i="1"/>
  <c r="Z474" i="1"/>
  <c r="T475" i="1"/>
  <c r="V475" i="1"/>
  <c r="X475" i="1"/>
  <c r="Z475" i="1"/>
  <c r="T476" i="1"/>
  <c r="V476" i="1"/>
  <c r="X476" i="1"/>
  <c r="Z476" i="1"/>
  <c r="T477" i="1"/>
  <c r="V477" i="1"/>
  <c r="X477" i="1"/>
  <c r="Z477" i="1"/>
  <c r="T478" i="1"/>
  <c r="V478" i="1"/>
  <c r="X478" i="1"/>
  <c r="Z478" i="1"/>
  <c r="T479" i="1"/>
  <c r="V479" i="1"/>
  <c r="X479" i="1"/>
  <c r="Z479" i="1"/>
  <c r="T480" i="1"/>
  <c r="V480" i="1"/>
  <c r="X480" i="1"/>
  <c r="Z480" i="1"/>
  <c r="T481" i="1"/>
  <c r="V481" i="1"/>
  <c r="X481" i="1"/>
  <c r="Z481" i="1"/>
  <c r="T482" i="1"/>
  <c r="V482" i="1"/>
  <c r="X482" i="1"/>
  <c r="Z482" i="1"/>
  <c r="T483" i="1"/>
  <c r="V483" i="1"/>
  <c r="X483" i="1"/>
  <c r="Z483" i="1"/>
  <c r="T484" i="1"/>
  <c r="V484" i="1"/>
  <c r="X484" i="1"/>
  <c r="Z484" i="1"/>
  <c r="T485" i="1"/>
  <c r="V485" i="1"/>
  <c r="X485" i="1"/>
  <c r="Z485" i="1"/>
  <c r="T486" i="1"/>
  <c r="V486" i="1"/>
  <c r="X486" i="1"/>
  <c r="Z486" i="1"/>
  <c r="T487" i="1"/>
  <c r="V487" i="1"/>
  <c r="X487" i="1"/>
  <c r="Z487" i="1"/>
  <c r="T488" i="1"/>
  <c r="V488" i="1"/>
  <c r="X488" i="1"/>
  <c r="Z488" i="1"/>
  <c r="T489" i="1"/>
  <c r="V489" i="1"/>
  <c r="X489" i="1"/>
  <c r="Z489" i="1"/>
  <c r="T490" i="1"/>
  <c r="V490" i="1"/>
  <c r="X490" i="1"/>
  <c r="Z490" i="1"/>
  <c r="T491" i="1"/>
  <c r="V491" i="1"/>
  <c r="X491" i="1"/>
  <c r="Z491" i="1"/>
  <c r="T492" i="1"/>
  <c r="V492" i="1"/>
  <c r="X492" i="1"/>
  <c r="Z492" i="1"/>
  <c r="T493" i="1"/>
  <c r="V493" i="1"/>
  <c r="X493" i="1"/>
  <c r="Z493" i="1"/>
  <c r="T494" i="1"/>
  <c r="V494" i="1"/>
  <c r="X494" i="1"/>
  <c r="Z494" i="1"/>
  <c r="T495" i="1"/>
  <c r="V495" i="1"/>
  <c r="X495" i="1"/>
  <c r="Z495" i="1"/>
  <c r="T496" i="1"/>
  <c r="V496" i="1"/>
  <c r="X496" i="1"/>
  <c r="Z496" i="1"/>
  <c r="T497" i="1"/>
  <c r="V497" i="1"/>
  <c r="X497" i="1"/>
  <c r="Z497" i="1"/>
  <c r="T498" i="1"/>
  <c r="V498" i="1"/>
  <c r="X498" i="1"/>
  <c r="Z498" i="1"/>
  <c r="T499" i="1"/>
  <c r="V499" i="1"/>
  <c r="X499" i="1"/>
  <c r="Z499" i="1"/>
  <c r="T500" i="1"/>
  <c r="V500" i="1"/>
  <c r="X500" i="1"/>
  <c r="Z500" i="1"/>
  <c r="T501" i="1"/>
  <c r="V501" i="1"/>
  <c r="X501" i="1"/>
  <c r="Z501" i="1"/>
  <c r="T502" i="1"/>
  <c r="V502" i="1"/>
  <c r="X502" i="1"/>
  <c r="Z502" i="1"/>
  <c r="T503" i="1"/>
  <c r="V503" i="1"/>
  <c r="X503" i="1"/>
  <c r="Z503" i="1"/>
  <c r="T504" i="1"/>
  <c r="V504" i="1"/>
  <c r="X504" i="1"/>
  <c r="Z504" i="1"/>
  <c r="T505" i="1"/>
  <c r="V505" i="1"/>
  <c r="X505" i="1"/>
  <c r="Z505" i="1"/>
  <c r="T506" i="1"/>
  <c r="V506" i="1"/>
  <c r="X506" i="1"/>
  <c r="Z506" i="1"/>
  <c r="T507" i="1"/>
  <c r="V507" i="1"/>
  <c r="X507" i="1"/>
  <c r="Z507" i="1"/>
  <c r="T508" i="1"/>
  <c r="V508" i="1"/>
  <c r="X508" i="1"/>
  <c r="Z508" i="1"/>
  <c r="T509" i="1"/>
  <c r="V509" i="1"/>
  <c r="X509" i="1"/>
  <c r="Z509" i="1"/>
  <c r="T510" i="1"/>
  <c r="V510" i="1"/>
  <c r="X510" i="1"/>
  <c r="Z510" i="1"/>
  <c r="T511" i="1"/>
  <c r="V511" i="1"/>
  <c r="X511" i="1"/>
  <c r="Z511" i="1"/>
  <c r="T512" i="1"/>
  <c r="V512" i="1"/>
  <c r="X512" i="1"/>
  <c r="Z512" i="1"/>
  <c r="T513" i="1"/>
  <c r="V513" i="1"/>
  <c r="X513" i="1"/>
  <c r="Z513" i="1"/>
  <c r="T514" i="1"/>
  <c r="V514" i="1"/>
  <c r="X514" i="1"/>
  <c r="Z514" i="1"/>
  <c r="T643" i="1"/>
  <c r="V643" i="1"/>
  <c r="X643" i="1"/>
  <c r="Z643" i="1"/>
  <c r="T644" i="1"/>
  <c r="V644" i="1"/>
  <c r="X644" i="1"/>
  <c r="Z644" i="1"/>
  <c r="T645" i="1"/>
  <c r="V645" i="1"/>
  <c r="X645" i="1"/>
  <c r="Z645" i="1"/>
  <c r="T646" i="1"/>
  <c r="V646" i="1"/>
  <c r="X646" i="1"/>
  <c r="Z646" i="1"/>
  <c r="T647" i="1"/>
  <c r="V647" i="1"/>
  <c r="X647" i="1"/>
  <c r="Z647" i="1"/>
  <c r="T648" i="1"/>
  <c r="V648" i="1"/>
  <c r="X648" i="1"/>
  <c r="Z648" i="1"/>
  <c r="T649" i="1"/>
  <c r="V649" i="1"/>
  <c r="X649" i="1"/>
  <c r="Z649" i="1"/>
  <c r="T650" i="1"/>
  <c r="V650" i="1"/>
  <c r="X650" i="1"/>
  <c r="Z650" i="1"/>
  <c r="T651" i="1"/>
  <c r="V651" i="1"/>
  <c r="X651" i="1"/>
  <c r="Z651" i="1"/>
  <c r="T652" i="1"/>
  <c r="V652" i="1"/>
  <c r="X652" i="1"/>
  <c r="Z652" i="1"/>
  <c r="T653" i="1"/>
  <c r="V653" i="1"/>
  <c r="X653" i="1"/>
  <c r="Z653" i="1"/>
  <c r="T654" i="1"/>
  <c r="V654" i="1"/>
  <c r="X654" i="1"/>
  <c r="Z654" i="1"/>
  <c r="T655" i="1"/>
  <c r="V655" i="1"/>
  <c r="X655" i="1"/>
  <c r="Z655" i="1"/>
  <c r="T656" i="1"/>
  <c r="V656" i="1"/>
  <c r="X656" i="1"/>
  <c r="Z656" i="1"/>
  <c r="T657" i="1"/>
  <c r="V657" i="1"/>
  <c r="X657" i="1"/>
  <c r="Z657" i="1"/>
  <c r="T658" i="1"/>
  <c r="V658" i="1"/>
  <c r="X658" i="1"/>
  <c r="Z658" i="1"/>
  <c r="T659" i="1"/>
  <c r="V659" i="1"/>
  <c r="X659" i="1"/>
  <c r="Z659" i="1"/>
  <c r="T660" i="1"/>
  <c r="V660" i="1"/>
  <c r="X660" i="1"/>
  <c r="Z660" i="1"/>
  <c r="T661" i="1"/>
  <c r="V661" i="1"/>
  <c r="X661" i="1"/>
  <c r="Z661" i="1"/>
  <c r="T662" i="1"/>
  <c r="V662" i="1"/>
  <c r="X662" i="1"/>
  <c r="Z662" i="1"/>
  <c r="T663" i="1"/>
  <c r="V663" i="1"/>
  <c r="X663" i="1"/>
  <c r="Z663" i="1"/>
  <c r="T664" i="1"/>
  <c r="V664" i="1"/>
  <c r="X664" i="1"/>
  <c r="Z664" i="1"/>
  <c r="T665" i="1"/>
  <c r="V665" i="1"/>
  <c r="X665" i="1"/>
  <c r="Z665" i="1"/>
  <c r="T666" i="1"/>
  <c r="V666" i="1"/>
  <c r="X666" i="1"/>
  <c r="Z666" i="1"/>
  <c r="T667" i="1"/>
  <c r="V667" i="1"/>
  <c r="X667" i="1"/>
  <c r="Z667" i="1"/>
  <c r="T668" i="1"/>
  <c r="V668" i="1"/>
  <c r="X668" i="1"/>
  <c r="Z668" i="1"/>
  <c r="T669" i="1"/>
  <c r="V669" i="1"/>
  <c r="X669" i="1"/>
  <c r="Z669" i="1"/>
  <c r="T670" i="1"/>
  <c r="V670" i="1"/>
  <c r="X670" i="1"/>
  <c r="Z670" i="1"/>
  <c r="T671" i="1"/>
  <c r="V671" i="1"/>
  <c r="X671" i="1"/>
  <c r="Z671" i="1"/>
  <c r="T672" i="1"/>
  <c r="V672" i="1"/>
  <c r="X672" i="1"/>
  <c r="Z672" i="1"/>
  <c r="T673" i="1"/>
  <c r="V673" i="1"/>
  <c r="X673" i="1"/>
  <c r="Z673" i="1"/>
  <c r="T674" i="1"/>
  <c r="V674" i="1"/>
  <c r="X674" i="1"/>
  <c r="Z674" i="1"/>
  <c r="T675" i="1"/>
  <c r="V675" i="1"/>
  <c r="X675" i="1"/>
  <c r="Z675" i="1"/>
  <c r="T676" i="1"/>
  <c r="V676" i="1"/>
  <c r="X676" i="1"/>
  <c r="Z676" i="1"/>
  <c r="T677" i="1"/>
  <c r="V677" i="1"/>
  <c r="X677" i="1"/>
  <c r="Z677" i="1"/>
  <c r="T678" i="1"/>
  <c r="V678" i="1"/>
  <c r="X678" i="1"/>
  <c r="Z678" i="1"/>
  <c r="T679" i="1"/>
  <c r="V679" i="1"/>
  <c r="X679" i="1"/>
  <c r="Z679" i="1"/>
  <c r="T680" i="1"/>
  <c r="V680" i="1"/>
  <c r="X680" i="1"/>
  <c r="Z680" i="1"/>
  <c r="T681" i="1"/>
  <c r="V681" i="1"/>
  <c r="X681" i="1"/>
  <c r="Z681" i="1"/>
  <c r="T682" i="1"/>
  <c r="V682" i="1"/>
  <c r="X682" i="1"/>
  <c r="Z682" i="1"/>
  <c r="T683" i="1"/>
  <c r="V683" i="1"/>
  <c r="X683" i="1"/>
  <c r="Z683" i="1"/>
  <c r="T684" i="1"/>
  <c r="V684" i="1"/>
  <c r="X684" i="1"/>
  <c r="Z684" i="1"/>
  <c r="T685" i="1"/>
  <c r="V685" i="1"/>
  <c r="X685" i="1"/>
  <c r="Z685" i="1"/>
  <c r="T686" i="1"/>
  <c r="V686" i="1"/>
  <c r="X686" i="1"/>
  <c r="Z686" i="1"/>
  <c r="T687" i="1"/>
  <c r="V687" i="1"/>
  <c r="X687" i="1"/>
  <c r="Z687" i="1"/>
  <c r="T688" i="1"/>
  <c r="V688" i="1"/>
  <c r="X688" i="1"/>
  <c r="Z688" i="1"/>
  <c r="T689" i="1"/>
  <c r="V689" i="1"/>
  <c r="X689" i="1"/>
  <c r="Z689" i="1"/>
  <c r="T690" i="1"/>
  <c r="V690" i="1"/>
  <c r="X690" i="1"/>
  <c r="Z690" i="1"/>
  <c r="T691" i="1"/>
  <c r="V691" i="1"/>
  <c r="X691" i="1"/>
  <c r="Z691" i="1"/>
  <c r="T692" i="1"/>
  <c r="V692" i="1"/>
  <c r="X692" i="1"/>
  <c r="Z692" i="1"/>
  <c r="T693" i="1"/>
  <c r="V693" i="1"/>
  <c r="X693" i="1"/>
  <c r="Z693" i="1"/>
  <c r="T694" i="1"/>
  <c r="V694" i="1"/>
  <c r="X694" i="1"/>
  <c r="Z694" i="1"/>
  <c r="T695" i="1"/>
  <c r="V695" i="1"/>
  <c r="X695" i="1"/>
  <c r="Z695" i="1"/>
  <c r="T696" i="1"/>
  <c r="V696" i="1"/>
  <c r="X696" i="1"/>
  <c r="Z696" i="1"/>
  <c r="T697" i="1"/>
  <c r="V697" i="1"/>
  <c r="X697" i="1"/>
  <c r="Z697" i="1"/>
  <c r="T698" i="1"/>
  <c r="V698" i="1"/>
  <c r="X698" i="1"/>
  <c r="Z698" i="1"/>
  <c r="T699" i="1"/>
  <c r="V699" i="1"/>
  <c r="X699" i="1"/>
  <c r="Z699" i="1"/>
  <c r="T700" i="1"/>
  <c r="V700" i="1"/>
  <c r="X700" i="1"/>
  <c r="Z700" i="1"/>
  <c r="T701" i="1"/>
  <c r="V701" i="1"/>
  <c r="X701" i="1"/>
  <c r="Z701" i="1"/>
  <c r="T702" i="1"/>
  <c r="V702" i="1"/>
  <c r="X702" i="1"/>
  <c r="Z702" i="1"/>
  <c r="T703" i="1"/>
  <c r="V703" i="1"/>
  <c r="X703" i="1"/>
  <c r="Z703" i="1"/>
  <c r="T704" i="1"/>
  <c r="V704" i="1"/>
  <c r="X704" i="1"/>
  <c r="Z704" i="1"/>
  <c r="T705" i="1"/>
  <c r="V705" i="1"/>
  <c r="X705" i="1"/>
  <c r="Z705" i="1"/>
  <c r="T706" i="1"/>
  <c r="V706" i="1"/>
  <c r="X706" i="1"/>
  <c r="Z706" i="1"/>
  <c r="T707" i="1"/>
  <c r="V707" i="1"/>
  <c r="X707" i="1"/>
  <c r="Z707" i="1"/>
  <c r="T708" i="1"/>
  <c r="V708" i="1"/>
  <c r="X708" i="1"/>
  <c r="Z708" i="1"/>
  <c r="T709" i="1"/>
  <c r="V709" i="1"/>
  <c r="X709" i="1"/>
  <c r="Z709" i="1"/>
  <c r="T710" i="1"/>
  <c r="V710" i="1"/>
  <c r="X710" i="1"/>
  <c r="Z710" i="1"/>
  <c r="T711" i="1"/>
  <c r="V711" i="1"/>
  <c r="X711" i="1"/>
  <c r="Z711" i="1"/>
  <c r="T712" i="1"/>
  <c r="V712" i="1"/>
  <c r="X712" i="1"/>
  <c r="Z712" i="1"/>
  <c r="T713" i="1"/>
  <c r="V713" i="1"/>
  <c r="X713" i="1"/>
  <c r="Z713" i="1"/>
  <c r="T714" i="1"/>
  <c r="V714" i="1"/>
  <c r="X714" i="1"/>
  <c r="Z714" i="1"/>
  <c r="T715" i="1"/>
  <c r="V715" i="1"/>
  <c r="X715" i="1"/>
  <c r="Z715" i="1"/>
  <c r="T716" i="1"/>
  <c r="V716" i="1"/>
  <c r="X716" i="1"/>
  <c r="Z716" i="1"/>
  <c r="T717" i="1"/>
  <c r="V717" i="1"/>
  <c r="X717" i="1"/>
  <c r="Z717" i="1"/>
  <c r="T718" i="1"/>
  <c r="V718" i="1"/>
  <c r="X718" i="1"/>
  <c r="Z718" i="1"/>
  <c r="T719" i="1"/>
  <c r="V719" i="1"/>
  <c r="X719" i="1"/>
  <c r="Z719" i="1"/>
  <c r="T720" i="1"/>
  <c r="V720" i="1"/>
  <c r="X720" i="1"/>
  <c r="Z720" i="1"/>
  <c r="T721" i="1"/>
  <c r="V721" i="1"/>
  <c r="X721" i="1"/>
  <c r="Z721" i="1"/>
  <c r="T722" i="1"/>
  <c r="V722" i="1"/>
  <c r="X722" i="1"/>
  <c r="Z722" i="1"/>
  <c r="T723" i="1"/>
  <c r="V723" i="1"/>
  <c r="X723" i="1"/>
  <c r="Z723" i="1"/>
  <c r="T724" i="1"/>
  <c r="V724" i="1"/>
  <c r="X724" i="1"/>
  <c r="Z724" i="1"/>
  <c r="T725" i="1"/>
  <c r="V725" i="1"/>
  <c r="X725" i="1"/>
  <c r="Z725" i="1"/>
  <c r="T726" i="1"/>
  <c r="V726" i="1"/>
  <c r="X726" i="1"/>
  <c r="Z726" i="1"/>
  <c r="T727" i="1"/>
  <c r="V727" i="1"/>
  <c r="X727" i="1"/>
  <c r="Z727" i="1"/>
  <c r="T728" i="1"/>
  <c r="V728" i="1"/>
  <c r="X728" i="1"/>
  <c r="Z728" i="1"/>
  <c r="T729" i="1"/>
  <c r="V729" i="1"/>
  <c r="X729" i="1"/>
  <c r="Z729" i="1"/>
  <c r="T730" i="1"/>
  <c r="V730" i="1"/>
  <c r="X730" i="1"/>
  <c r="Z730" i="1"/>
  <c r="T731" i="1"/>
  <c r="V731" i="1"/>
  <c r="X731" i="1"/>
  <c r="Z731" i="1"/>
  <c r="T732" i="1"/>
  <c r="V732" i="1"/>
  <c r="X732" i="1"/>
  <c r="Z732" i="1"/>
  <c r="T733" i="1"/>
  <c r="V733" i="1"/>
  <c r="X733" i="1"/>
  <c r="Z733" i="1"/>
  <c r="T734" i="1"/>
  <c r="V734" i="1"/>
  <c r="X734" i="1"/>
  <c r="Z734" i="1"/>
  <c r="T735" i="1"/>
  <c r="V735" i="1"/>
  <c r="X735" i="1"/>
  <c r="Z735" i="1"/>
  <c r="T736" i="1"/>
  <c r="V736" i="1"/>
  <c r="X736" i="1"/>
  <c r="Z736" i="1"/>
  <c r="T737" i="1"/>
  <c r="V737" i="1"/>
  <c r="X737" i="1"/>
  <c r="Z737" i="1"/>
  <c r="T738" i="1"/>
  <c r="V738" i="1"/>
  <c r="X738" i="1"/>
  <c r="Z738" i="1"/>
  <c r="T739" i="1"/>
  <c r="V739" i="1"/>
  <c r="X739" i="1"/>
  <c r="Z739" i="1"/>
  <c r="T740" i="1"/>
  <c r="V740" i="1"/>
  <c r="X740" i="1"/>
  <c r="Z740" i="1"/>
  <c r="T741" i="1"/>
  <c r="V741" i="1"/>
  <c r="X741" i="1"/>
  <c r="Z741" i="1"/>
  <c r="T742" i="1"/>
  <c r="V742" i="1"/>
  <c r="X742" i="1"/>
  <c r="Z742" i="1"/>
  <c r="T743" i="1"/>
  <c r="V743" i="1"/>
  <c r="X743" i="1"/>
  <c r="Z743" i="1"/>
  <c r="T744" i="1"/>
  <c r="V744" i="1"/>
  <c r="X744" i="1"/>
  <c r="Z744" i="1"/>
  <c r="T745" i="1"/>
  <c r="V745" i="1"/>
  <c r="X745" i="1"/>
  <c r="Z745" i="1"/>
  <c r="T746" i="1"/>
  <c r="V746" i="1"/>
  <c r="X746" i="1"/>
  <c r="Z746" i="1"/>
  <c r="T747" i="1"/>
  <c r="V747" i="1"/>
  <c r="X747" i="1"/>
  <c r="Z747" i="1"/>
  <c r="T748" i="1"/>
  <c r="V748" i="1"/>
  <c r="X748" i="1"/>
  <c r="Z748" i="1"/>
  <c r="T749" i="1"/>
  <c r="V749" i="1"/>
  <c r="X749" i="1"/>
  <c r="Z749" i="1"/>
  <c r="T750" i="1"/>
  <c r="V750" i="1"/>
  <c r="X750" i="1"/>
  <c r="Z750" i="1"/>
  <c r="T751" i="1"/>
  <c r="V751" i="1"/>
  <c r="X751" i="1"/>
  <c r="Z751" i="1"/>
  <c r="T752" i="1"/>
  <c r="V752" i="1"/>
  <c r="X752" i="1"/>
  <c r="Z752" i="1"/>
  <c r="T753" i="1"/>
  <c r="V753" i="1"/>
  <c r="X753" i="1"/>
  <c r="Z753" i="1"/>
  <c r="T754" i="1"/>
  <c r="V754" i="1"/>
  <c r="X754" i="1"/>
  <c r="Z754" i="1"/>
  <c r="T755" i="1"/>
  <c r="V755" i="1"/>
  <c r="X755" i="1"/>
  <c r="Z755" i="1"/>
  <c r="T756" i="1"/>
  <c r="V756" i="1"/>
  <c r="X756" i="1"/>
  <c r="Z756" i="1"/>
  <c r="T757" i="1"/>
  <c r="V757" i="1"/>
  <c r="X757" i="1"/>
  <c r="Z757" i="1"/>
  <c r="T758" i="1"/>
  <c r="V758" i="1"/>
  <c r="X758" i="1"/>
  <c r="Z758" i="1"/>
  <c r="T759" i="1"/>
  <c r="V759" i="1"/>
  <c r="X759" i="1"/>
  <c r="Z759" i="1"/>
  <c r="T760" i="1"/>
  <c r="V760" i="1"/>
  <c r="X760" i="1"/>
  <c r="Z760" i="1"/>
  <c r="T761" i="1"/>
  <c r="V761" i="1"/>
  <c r="X761" i="1"/>
  <c r="Z761" i="1"/>
  <c r="T762" i="1"/>
  <c r="V762" i="1"/>
  <c r="X762" i="1"/>
  <c r="Z762" i="1"/>
  <c r="T763" i="1"/>
  <c r="V763" i="1"/>
  <c r="X763" i="1"/>
  <c r="Z763" i="1"/>
  <c r="T764" i="1"/>
  <c r="V764" i="1"/>
  <c r="X764" i="1"/>
  <c r="Z764" i="1"/>
  <c r="T765" i="1"/>
  <c r="V765" i="1"/>
  <c r="X765" i="1"/>
  <c r="Z765" i="1"/>
  <c r="T766" i="1"/>
  <c r="V766" i="1"/>
  <c r="X766" i="1"/>
  <c r="Z766" i="1"/>
  <c r="T767" i="1"/>
  <c r="V767" i="1"/>
  <c r="X767" i="1"/>
  <c r="Z767" i="1"/>
  <c r="T768" i="1"/>
  <c r="V768" i="1"/>
  <c r="X768" i="1"/>
  <c r="Z768" i="1"/>
  <c r="T769" i="1"/>
  <c r="V769" i="1"/>
  <c r="X769" i="1"/>
  <c r="Z769" i="1"/>
  <c r="T770" i="1"/>
  <c r="V770" i="1"/>
  <c r="X770" i="1"/>
  <c r="Z770" i="1"/>
  <c r="T1155" i="1"/>
  <c r="V1155" i="1"/>
  <c r="X1155" i="1"/>
  <c r="Z1155" i="1"/>
  <c r="T1156" i="1"/>
  <c r="V1156" i="1"/>
  <c r="X1156" i="1"/>
  <c r="Z1156" i="1"/>
  <c r="T1157" i="1"/>
  <c r="V1157" i="1"/>
  <c r="X1157" i="1"/>
  <c r="Z1157" i="1"/>
  <c r="T1158" i="1"/>
  <c r="V1158" i="1"/>
  <c r="X1158" i="1"/>
  <c r="Z1158" i="1"/>
  <c r="T1159" i="1"/>
  <c r="V1159" i="1"/>
  <c r="X1159" i="1"/>
  <c r="Z1159" i="1"/>
  <c r="T1160" i="1"/>
  <c r="V1160" i="1"/>
  <c r="X1160" i="1"/>
  <c r="Z1160" i="1"/>
  <c r="T1161" i="1"/>
  <c r="V1161" i="1"/>
  <c r="X1161" i="1"/>
  <c r="Z1161" i="1"/>
  <c r="T1162" i="1"/>
  <c r="V1162" i="1"/>
  <c r="X1162" i="1"/>
  <c r="Z1162" i="1"/>
  <c r="T1163" i="1"/>
  <c r="V1163" i="1"/>
  <c r="X1163" i="1"/>
  <c r="Z1163" i="1"/>
  <c r="T1164" i="1"/>
  <c r="V1164" i="1"/>
  <c r="X1164" i="1"/>
  <c r="Z1164" i="1"/>
  <c r="T1165" i="1"/>
  <c r="V1165" i="1"/>
  <c r="X1165" i="1"/>
  <c r="Z1165" i="1"/>
  <c r="T1166" i="1"/>
  <c r="V1166" i="1"/>
  <c r="X1166" i="1"/>
  <c r="Z1166" i="1"/>
  <c r="T1167" i="1"/>
  <c r="V1167" i="1"/>
  <c r="X1167" i="1"/>
  <c r="Z1167" i="1"/>
  <c r="T1168" i="1"/>
  <c r="V1168" i="1"/>
  <c r="X1168" i="1"/>
  <c r="Z1168" i="1"/>
  <c r="T1169" i="1"/>
  <c r="V1169" i="1"/>
  <c r="X1169" i="1"/>
  <c r="Z1169" i="1"/>
  <c r="T1170" i="1"/>
  <c r="V1170" i="1"/>
  <c r="X1170" i="1"/>
  <c r="Z1170" i="1"/>
  <c r="T1171" i="1"/>
  <c r="V1171" i="1"/>
  <c r="X1171" i="1"/>
  <c r="Z1171" i="1"/>
  <c r="T1172" i="1"/>
  <c r="V1172" i="1"/>
  <c r="X1172" i="1"/>
  <c r="Z1172" i="1"/>
  <c r="T1173" i="1"/>
  <c r="V1173" i="1"/>
  <c r="X1173" i="1"/>
  <c r="Z1173" i="1"/>
  <c r="T1174" i="1"/>
  <c r="V1174" i="1"/>
  <c r="X1174" i="1"/>
  <c r="Z1174" i="1"/>
  <c r="T1175" i="1"/>
  <c r="V1175" i="1"/>
  <c r="X1175" i="1"/>
  <c r="Z1175" i="1"/>
  <c r="T1176" i="1"/>
  <c r="V1176" i="1"/>
  <c r="X1176" i="1"/>
  <c r="Z1176" i="1"/>
  <c r="T1177" i="1"/>
  <c r="V1177" i="1"/>
  <c r="X1177" i="1"/>
  <c r="Z1177" i="1"/>
  <c r="T1178" i="1"/>
  <c r="V1178" i="1"/>
  <c r="X1178" i="1"/>
  <c r="Z1178" i="1"/>
  <c r="T1179" i="1"/>
  <c r="V1179" i="1"/>
  <c r="X1179" i="1"/>
  <c r="Z1179" i="1"/>
  <c r="T1180" i="1"/>
  <c r="V1180" i="1"/>
  <c r="X1180" i="1"/>
  <c r="Z1180" i="1"/>
  <c r="T1181" i="1"/>
  <c r="V1181" i="1"/>
  <c r="X1181" i="1"/>
  <c r="Z1181" i="1"/>
  <c r="T1182" i="1"/>
  <c r="V1182" i="1"/>
  <c r="X1182" i="1"/>
  <c r="Z1182" i="1"/>
  <c r="T1183" i="1"/>
  <c r="V1183" i="1"/>
  <c r="X1183" i="1"/>
  <c r="Z1183" i="1"/>
  <c r="T1184" i="1"/>
  <c r="V1184" i="1"/>
  <c r="X1184" i="1"/>
  <c r="Z1184" i="1"/>
  <c r="T1185" i="1"/>
  <c r="V1185" i="1"/>
  <c r="X1185" i="1"/>
  <c r="Z1185" i="1"/>
  <c r="T1186" i="1"/>
  <c r="V1186" i="1"/>
  <c r="X1186" i="1"/>
  <c r="Z1186" i="1"/>
  <c r="T1187" i="1"/>
  <c r="V1187" i="1"/>
  <c r="X1187" i="1"/>
  <c r="Z1187" i="1"/>
  <c r="T1188" i="1"/>
  <c r="V1188" i="1"/>
  <c r="X1188" i="1"/>
  <c r="Z1188" i="1"/>
  <c r="T1189" i="1"/>
  <c r="V1189" i="1"/>
  <c r="X1189" i="1"/>
  <c r="Z1189" i="1"/>
  <c r="T1190" i="1"/>
  <c r="V1190" i="1"/>
  <c r="X1190" i="1"/>
  <c r="Z1190" i="1"/>
  <c r="T1191" i="1"/>
  <c r="V1191" i="1"/>
  <c r="X1191" i="1"/>
  <c r="Z1191" i="1"/>
  <c r="T1192" i="1"/>
  <c r="V1192" i="1"/>
  <c r="X1192" i="1"/>
  <c r="Z1192" i="1"/>
  <c r="T1193" i="1"/>
  <c r="V1193" i="1"/>
  <c r="X1193" i="1"/>
  <c r="Z1193" i="1"/>
  <c r="T1194" i="1"/>
  <c r="V1194" i="1"/>
  <c r="X1194" i="1"/>
  <c r="Z1194" i="1"/>
  <c r="T1195" i="1"/>
  <c r="V1195" i="1"/>
  <c r="X1195" i="1"/>
  <c r="Z1195" i="1"/>
  <c r="T1196" i="1"/>
  <c r="V1196" i="1"/>
  <c r="X1196" i="1"/>
  <c r="Z1196" i="1"/>
  <c r="T1197" i="1"/>
  <c r="V1197" i="1"/>
  <c r="X1197" i="1"/>
  <c r="Z1197" i="1"/>
  <c r="T1198" i="1"/>
  <c r="V1198" i="1"/>
  <c r="X1198" i="1"/>
  <c r="Z1198" i="1"/>
  <c r="T1199" i="1"/>
  <c r="V1199" i="1"/>
  <c r="X1199" i="1"/>
  <c r="Z1199" i="1"/>
  <c r="T1200" i="1"/>
  <c r="V1200" i="1"/>
  <c r="X1200" i="1"/>
  <c r="Z1200" i="1"/>
  <c r="T1201" i="1"/>
  <c r="V1201" i="1"/>
  <c r="X1201" i="1"/>
  <c r="Z1201" i="1"/>
  <c r="T1202" i="1"/>
  <c r="V1202" i="1"/>
  <c r="X1202" i="1"/>
  <c r="Z1202" i="1"/>
  <c r="T1203" i="1"/>
  <c r="V1203" i="1"/>
  <c r="X1203" i="1"/>
  <c r="Z1203" i="1"/>
  <c r="T1204" i="1"/>
  <c r="V1204" i="1"/>
  <c r="X1204" i="1"/>
  <c r="Z1204" i="1"/>
  <c r="T1205" i="1"/>
  <c r="V1205" i="1"/>
  <c r="X1205" i="1"/>
  <c r="Z1205" i="1"/>
  <c r="T1206" i="1"/>
  <c r="V1206" i="1"/>
  <c r="X1206" i="1"/>
  <c r="Z1206" i="1"/>
  <c r="T1207" i="1"/>
  <c r="V1207" i="1"/>
  <c r="X1207" i="1"/>
  <c r="Z1207" i="1"/>
  <c r="T1208" i="1"/>
  <c r="V1208" i="1"/>
  <c r="X1208" i="1"/>
  <c r="Z1208" i="1"/>
  <c r="T1209" i="1"/>
  <c r="V1209" i="1"/>
  <c r="X1209" i="1"/>
  <c r="Z1209" i="1"/>
  <c r="T1210" i="1"/>
  <c r="V1210" i="1"/>
  <c r="X1210" i="1"/>
  <c r="Z1210" i="1"/>
  <c r="T1211" i="1"/>
  <c r="V1211" i="1"/>
  <c r="X1211" i="1"/>
  <c r="Z1211" i="1"/>
  <c r="T1212" i="1"/>
  <c r="V1212" i="1"/>
  <c r="X1212" i="1"/>
  <c r="Z1212" i="1"/>
  <c r="T1213" i="1"/>
  <c r="V1213" i="1"/>
  <c r="X1213" i="1"/>
  <c r="Z1213" i="1"/>
  <c r="T1214" i="1"/>
  <c r="V1214" i="1"/>
  <c r="X1214" i="1"/>
  <c r="Z1214" i="1"/>
  <c r="T1215" i="1"/>
  <c r="V1215" i="1"/>
  <c r="X1215" i="1"/>
  <c r="Z1215" i="1"/>
  <c r="T1216" i="1"/>
  <c r="V1216" i="1"/>
  <c r="X1216" i="1"/>
  <c r="Z1216" i="1"/>
  <c r="T1217" i="1"/>
  <c r="V1217" i="1"/>
  <c r="X1217" i="1"/>
  <c r="Z1217" i="1"/>
  <c r="T1218" i="1"/>
  <c r="V1218" i="1"/>
  <c r="X1218" i="1"/>
  <c r="Z1218" i="1"/>
  <c r="T1219" i="1"/>
  <c r="V1219" i="1"/>
  <c r="X1219" i="1"/>
  <c r="Z1219" i="1"/>
  <c r="T1220" i="1"/>
  <c r="V1220" i="1"/>
  <c r="X1220" i="1"/>
  <c r="Z1220" i="1"/>
  <c r="T1221" i="1"/>
  <c r="V1221" i="1"/>
  <c r="X1221" i="1"/>
  <c r="Z1221" i="1"/>
  <c r="T1222" i="1"/>
  <c r="V1222" i="1"/>
  <c r="X1222" i="1"/>
  <c r="Z1222" i="1"/>
  <c r="T1223" i="1"/>
  <c r="V1223" i="1"/>
  <c r="X1223" i="1"/>
  <c r="Z1223" i="1"/>
  <c r="T1224" i="1"/>
  <c r="V1224" i="1"/>
  <c r="X1224" i="1"/>
  <c r="Z1224" i="1"/>
  <c r="T1225" i="1"/>
  <c r="V1225" i="1"/>
  <c r="X1225" i="1"/>
  <c r="Z1225" i="1"/>
  <c r="T1226" i="1"/>
  <c r="V1226" i="1"/>
  <c r="X1226" i="1"/>
  <c r="Z1226" i="1"/>
  <c r="T1227" i="1"/>
  <c r="V1227" i="1"/>
  <c r="X1227" i="1"/>
  <c r="Z1227" i="1"/>
  <c r="T1228" i="1"/>
  <c r="V1228" i="1"/>
  <c r="X1228" i="1"/>
  <c r="Z1228" i="1"/>
  <c r="T1229" i="1"/>
  <c r="V1229" i="1"/>
  <c r="X1229" i="1"/>
  <c r="Z1229" i="1"/>
  <c r="T1230" i="1"/>
  <c r="V1230" i="1"/>
  <c r="X1230" i="1"/>
  <c r="Z1230" i="1"/>
  <c r="T1231" i="1"/>
  <c r="V1231" i="1"/>
  <c r="X1231" i="1"/>
  <c r="Z1231" i="1"/>
  <c r="T1232" i="1"/>
  <c r="V1232" i="1"/>
  <c r="X1232" i="1"/>
  <c r="Z1232" i="1"/>
  <c r="T1233" i="1"/>
  <c r="V1233" i="1"/>
  <c r="X1233" i="1"/>
  <c r="Z1233" i="1"/>
  <c r="T1234" i="1"/>
  <c r="V1234" i="1"/>
  <c r="X1234" i="1"/>
  <c r="Z1234" i="1"/>
  <c r="T1235" i="1"/>
  <c r="V1235" i="1"/>
  <c r="X1235" i="1"/>
  <c r="Z1235" i="1"/>
  <c r="T1236" i="1"/>
  <c r="V1236" i="1"/>
  <c r="X1236" i="1"/>
  <c r="Z1236" i="1"/>
  <c r="T1237" i="1"/>
  <c r="V1237" i="1"/>
  <c r="X1237" i="1"/>
  <c r="Z1237" i="1"/>
  <c r="T1238" i="1"/>
  <c r="V1238" i="1"/>
  <c r="X1238" i="1"/>
  <c r="Z1238" i="1"/>
  <c r="T1239" i="1"/>
  <c r="V1239" i="1"/>
  <c r="X1239" i="1"/>
  <c r="Z1239" i="1"/>
  <c r="T1240" i="1"/>
  <c r="V1240" i="1"/>
  <c r="X1240" i="1"/>
  <c r="Z1240" i="1"/>
  <c r="T1241" i="1"/>
  <c r="V1241" i="1"/>
  <c r="X1241" i="1"/>
  <c r="Z1241" i="1"/>
  <c r="T1242" i="1"/>
  <c r="V1242" i="1"/>
  <c r="X1242" i="1"/>
  <c r="Z1242" i="1"/>
  <c r="T1243" i="1"/>
  <c r="V1243" i="1"/>
  <c r="X1243" i="1"/>
  <c r="Z1243" i="1"/>
  <c r="T1244" i="1"/>
  <c r="V1244" i="1"/>
  <c r="X1244" i="1"/>
  <c r="Z1244" i="1"/>
  <c r="T1245" i="1"/>
  <c r="V1245" i="1"/>
  <c r="X1245" i="1"/>
  <c r="Z1245" i="1"/>
  <c r="T1246" i="1"/>
  <c r="V1246" i="1"/>
  <c r="X1246" i="1"/>
  <c r="Z1246" i="1"/>
  <c r="T1247" i="1"/>
  <c r="V1247" i="1"/>
  <c r="X1247" i="1"/>
  <c r="Z1247" i="1"/>
  <c r="T1248" i="1"/>
  <c r="V1248" i="1"/>
  <c r="X1248" i="1"/>
  <c r="Z1248" i="1"/>
  <c r="T1249" i="1"/>
  <c r="V1249" i="1"/>
  <c r="X1249" i="1"/>
  <c r="Z1249" i="1"/>
  <c r="T1250" i="1"/>
  <c r="V1250" i="1"/>
  <c r="X1250" i="1"/>
  <c r="Z1250" i="1"/>
  <c r="T1251" i="1"/>
  <c r="V1251" i="1"/>
  <c r="X1251" i="1"/>
  <c r="Z1251" i="1"/>
  <c r="T1252" i="1"/>
  <c r="V1252" i="1"/>
  <c r="X1252" i="1"/>
  <c r="Z1252" i="1"/>
  <c r="T1253" i="1"/>
  <c r="V1253" i="1"/>
  <c r="X1253" i="1"/>
  <c r="Z1253" i="1"/>
  <c r="T1254" i="1"/>
  <c r="V1254" i="1"/>
  <c r="X1254" i="1"/>
  <c r="Z1254" i="1"/>
  <c r="T1255" i="1"/>
  <c r="V1255" i="1"/>
  <c r="X1255" i="1"/>
  <c r="Z1255" i="1"/>
  <c r="T1256" i="1"/>
  <c r="V1256" i="1"/>
  <c r="X1256" i="1"/>
  <c r="Z1256" i="1"/>
  <c r="T1257" i="1"/>
  <c r="V1257" i="1"/>
  <c r="X1257" i="1"/>
  <c r="Z1257" i="1"/>
  <c r="T1258" i="1"/>
  <c r="V1258" i="1"/>
  <c r="X1258" i="1"/>
  <c r="Z1258" i="1"/>
  <c r="T1259" i="1"/>
  <c r="V1259" i="1"/>
  <c r="X1259" i="1"/>
  <c r="Z1259" i="1"/>
  <c r="T1260" i="1"/>
  <c r="V1260" i="1"/>
  <c r="X1260" i="1"/>
  <c r="Z1260" i="1"/>
  <c r="T1261" i="1"/>
  <c r="V1261" i="1"/>
  <c r="X1261" i="1"/>
  <c r="Z1261" i="1"/>
  <c r="T1262" i="1"/>
  <c r="V1262" i="1"/>
  <c r="X1262" i="1"/>
  <c r="Z1262" i="1"/>
  <c r="T1263" i="1"/>
  <c r="V1263" i="1"/>
  <c r="X1263" i="1"/>
  <c r="Z1263" i="1"/>
  <c r="T1264" i="1"/>
  <c r="V1264" i="1"/>
  <c r="X1264" i="1"/>
  <c r="Z1264" i="1"/>
  <c r="T1265" i="1"/>
  <c r="V1265" i="1"/>
  <c r="X1265" i="1"/>
  <c r="Z1265" i="1"/>
  <c r="T1266" i="1"/>
  <c r="V1266" i="1"/>
  <c r="X1266" i="1"/>
  <c r="Z1266" i="1"/>
  <c r="T1267" i="1"/>
  <c r="V1267" i="1"/>
  <c r="X1267" i="1"/>
  <c r="Z1267" i="1"/>
  <c r="T1268" i="1"/>
  <c r="V1268" i="1"/>
  <c r="X1268" i="1"/>
  <c r="Z1268" i="1"/>
  <c r="T1269" i="1"/>
  <c r="V1269" i="1"/>
  <c r="X1269" i="1"/>
  <c r="Z1269" i="1"/>
  <c r="T1270" i="1"/>
  <c r="V1270" i="1"/>
  <c r="X1270" i="1"/>
  <c r="Z1270" i="1"/>
  <c r="T1271" i="1"/>
  <c r="V1271" i="1"/>
  <c r="X1271" i="1"/>
  <c r="Z1271" i="1"/>
  <c r="T1272" i="1"/>
  <c r="V1272" i="1"/>
  <c r="X1272" i="1"/>
  <c r="Z1272" i="1"/>
  <c r="T1273" i="1"/>
  <c r="V1273" i="1"/>
  <c r="X1273" i="1"/>
  <c r="Z1273" i="1"/>
  <c r="T1274" i="1"/>
  <c r="V1274" i="1"/>
  <c r="X1274" i="1"/>
  <c r="Z1274" i="1"/>
  <c r="T1275" i="1"/>
  <c r="V1275" i="1"/>
  <c r="X1275" i="1"/>
  <c r="Z1275" i="1"/>
  <c r="T1276" i="1"/>
  <c r="V1276" i="1"/>
  <c r="X1276" i="1"/>
  <c r="Z1276" i="1"/>
  <c r="T1277" i="1"/>
  <c r="V1277" i="1"/>
  <c r="X1277" i="1"/>
  <c r="Z1277" i="1"/>
  <c r="T1278" i="1"/>
  <c r="V1278" i="1"/>
  <c r="X1278" i="1"/>
  <c r="Z1278" i="1"/>
  <c r="T1279" i="1"/>
  <c r="V1279" i="1"/>
  <c r="X1279" i="1"/>
  <c r="Z1279" i="1"/>
  <c r="T1280" i="1"/>
  <c r="V1280" i="1"/>
  <c r="X1280" i="1"/>
  <c r="Z1280" i="1"/>
  <c r="T1281" i="1"/>
  <c r="V1281" i="1"/>
  <c r="X1281" i="1"/>
  <c r="Z1281" i="1"/>
  <c r="T1282" i="1"/>
  <c r="V1282" i="1"/>
  <c r="X1282" i="1"/>
  <c r="Z1282" i="1"/>
  <c r="T1411" i="1"/>
  <c r="V1411" i="1"/>
  <c r="X1411" i="1"/>
  <c r="Z1411" i="1"/>
  <c r="T1412" i="1"/>
  <c r="V1412" i="1"/>
  <c r="X1412" i="1"/>
  <c r="Z1412" i="1"/>
  <c r="T1413" i="1"/>
  <c r="V1413" i="1"/>
  <c r="X1413" i="1"/>
  <c r="Z1413" i="1"/>
  <c r="T1414" i="1"/>
  <c r="V1414" i="1"/>
  <c r="X1414" i="1"/>
  <c r="Z1414" i="1"/>
  <c r="T1415" i="1"/>
  <c r="V1415" i="1"/>
  <c r="X1415" i="1"/>
  <c r="Z1415" i="1"/>
  <c r="T1416" i="1"/>
  <c r="V1416" i="1"/>
  <c r="X1416" i="1"/>
  <c r="Z1416" i="1"/>
  <c r="T1417" i="1"/>
  <c r="V1417" i="1"/>
  <c r="X1417" i="1"/>
  <c r="Z1417" i="1"/>
  <c r="T1418" i="1"/>
  <c r="V1418" i="1"/>
  <c r="X1418" i="1"/>
  <c r="Z1418" i="1"/>
  <c r="T1419" i="1"/>
  <c r="V1419" i="1"/>
  <c r="X1419" i="1"/>
  <c r="Z1419" i="1"/>
  <c r="T1420" i="1"/>
  <c r="V1420" i="1"/>
  <c r="X1420" i="1"/>
  <c r="Z1420" i="1"/>
  <c r="T1421" i="1"/>
  <c r="V1421" i="1"/>
  <c r="X1421" i="1"/>
  <c r="Z1421" i="1"/>
  <c r="T1422" i="1"/>
  <c r="V1422" i="1"/>
  <c r="X1422" i="1"/>
  <c r="Z1422" i="1"/>
  <c r="T1423" i="1"/>
  <c r="V1423" i="1"/>
  <c r="X1423" i="1"/>
  <c r="Z1423" i="1"/>
  <c r="T1424" i="1"/>
  <c r="V1424" i="1"/>
  <c r="X1424" i="1"/>
  <c r="Z1424" i="1"/>
  <c r="T1425" i="1"/>
  <c r="V1425" i="1"/>
  <c r="X1425" i="1"/>
  <c r="Z1425" i="1"/>
  <c r="T1426" i="1"/>
  <c r="V1426" i="1"/>
  <c r="X1426" i="1"/>
  <c r="Z1426" i="1"/>
  <c r="T1427" i="1"/>
  <c r="V1427" i="1"/>
  <c r="X1427" i="1"/>
  <c r="Z1427" i="1"/>
  <c r="T1428" i="1"/>
  <c r="V1428" i="1"/>
  <c r="X1428" i="1"/>
  <c r="Z1428" i="1"/>
  <c r="T1429" i="1"/>
  <c r="V1429" i="1"/>
  <c r="X1429" i="1"/>
  <c r="Z1429" i="1"/>
  <c r="T1430" i="1"/>
  <c r="V1430" i="1"/>
  <c r="X1430" i="1"/>
  <c r="Z1430" i="1"/>
  <c r="T1431" i="1"/>
  <c r="V1431" i="1"/>
  <c r="X1431" i="1"/>
  <c r="Z1431" i="1"/>
  <c r="T1432" i="1"/>
  <c r="V1432" i="1"/>
  <c r="X1432" i="1"/>
  <c r="Z1432" i="1"/>
  <c r="T1433" i="1"/>
  <c r="V1433" i="1"/>
  <c r="X1433" i="1"/>
  <c r="Z1433" i="1"/>
  <c r="T1434" i="1"/>
  <c r="V1434" i="1"/>
  <c r="X1434" i="1"/>
  <c r="Z1434" i="1"/>
  <c r="T1435" i="1"/>
  <c r="V1435" i="1"/>
  <c r="X1435" i="1"/>
  <c r="Z1435" i="1"/>
  <c r="T1436" i="1"/>
  <c r="V1436" i="1"/>
  <c r="X1436" i="1"/>
  <c r="Z1436" i="1"/>
  <c r="T1437" i="1"/>
  <c r="V1437" i="1"/>
  <c r="X1437" i="1"/>
  <c r="Z1437" i="1"/>
  <c r="T1438" i="1"/>
  <c r="V1438" i="1"/>
  <c r="X1438" i="1"/>
  <c r="Z1438" i="1"/>
  <c r="T1439" i="1"/>
  <c r="V1439" i="1"/>
  <c r="X1439" i="1"/>
  <c r="Z1439" i="1"/>
  <c r="T1440" i="1"/>
  <c r="V1440" i="1"/>
  <c r="X1440" i="1"/>
  <c r="Z1440" i="1"/>
  <c r="T1441" i="1"/>
  <c r="V1441" i="1"/>
  <c r="X1441" i="1"/>
  <c r="Z1441" i="1"/>
  <c r="T1442" i="1"/>
  <c r="V1442" i="1"/>
  <c r="X1442" i="1"/>
  <c r="Z1442" i="1"/>
  <c r="T1443" i="1"/>
  <c r="V1443" i="1"/>
  <c r="X1443" i="1"/>
  <c r="Z1443" i="1"/>
  <c r="T1444" i="1"/>
  <c r="V1444" i="1"/>
  <c r="X1444" i="1"/>
  <c r="Z1444" i="1"/>
  <c r="T1445" i="1"/>
  <c r="V1445" i="1"/>
  <c r="X1445" i="1"/>
  <c r="Z1445" i="1"/>
  <c r="T1446" i="1"/>
  <c r="V1446" i="1"/>
  <c r="X1446" i="1"/>
  <c r="Z1446" i="1"/>
  <c r="T1447" i="1"/>
  <c r="V1447" i="1"/>
  <c r="X1447" i="1"/>
  <c r="Z1447" i="1"/>
  <c r="T1448" i="1"/>
  <c r="V1448" i="1"/>
  <c r="X1448" i="1"/>
  <c r="Z1448" i="1"/>
  <c r="T1449" i="1"/>
  <c r="V1449" i="1"/>
  <c r="X1449" i="1"/>
  <c r="Z1449" i="1"/>
  <c r="T1450" i="1"/>
  <c r="V1450" i="1"/>
  <c r="X1450" i="1"/>
  <c r="Z1450" i="1"/>
  <c r="T1451" i="1"/>
  <c r="V1451" i="1"/>
  <c r="X1451" i="1"/>
  <c r="Z1451" i="1"/>
  <c r="T1452" i="1"/>
  <c r="V1452" i="1"/>
  <c r="X1452" i="1"/>
  <c r="Z1452" i="1"/>
  <c r="T1453" i="1"/>
  <c r="V1453" i="1"/>
  <c r="X1453" i="1"/>
  <c r="Z1453" i="1"/>
  <c r="T1454" i="1"/>
  <c r="V1454" i="1"/>
  <c r="X1454" i="1"/>
  <c r="Z1454" i="1"/>
  <c r="T1455" i="1"/>
  <c r="V1455" i="1"/>
  <c r="X1455" i="1"/>
  <c r="Z1455" i="1"/>
  <c r="T1456" i="1"/>
  <c r="V1456" i="1"/>
  <c r="X1456" i="1"/>
  <c r="Z1456" i="1"/>
  <c r="T1457" i="1"/>
  <c r="V1457" i="1"/>
  <c r="X1457" i="1"/>
  <c r="Z1457" i="1"/>
  <c r="T1458" i="1"/>
  <c r="V1458" i="1"/>
  <c r="X1458" i="1"/>
  <c r="Z1458" i="1"/>
  <c r="T1459" i="1"/>
  <c r="V1459" i="1"/>
  <c r="X1459" i="1"/>
  <c r="Z1459" i="1"/>
  <c r="T1460" i="1"/>
  <c r="V1460" i="1"/>
  <c r="X1460" i="1"/>
  <c r="Z1460" i="1"/>
  <c r="T1461" i="1"/>
  <c r="V1461" i="1"/>
  <c r="X1461" i="1"/>
  <c r="Z1461" i="1"/>
  <c r="T1462" i="1"/>
  <c r="V1462" i="1"/>
  <c r="X1462" i="1"/>
  <c r="Z1462" i="1"/>
  <c r="T1463" i="1"/>
  <c r="V1463" i="1"/>
  <c r="X1463" i="1"/>
  <c r="Z1463" i="1"/>
  <c r="T1464" i="1"/>
  <c r="V1464" i="1"/>
  <c r="X1464" i="1"/>
  <c r="Z1464" i="1"/>
  <c r="T1465" i="1"/>
  <c r="V1465" i="1"/>
  <c r="X1465" i="1"/>
  <c r="Z1465" i="1"/>
  <c r="T1466" i="1"/>
  <c r="V1466" i="1"/>
  <c r="X1466" i="1"/>
  <c r="Z1466" i="1"/>
  <c r="T1467" i="1"/>
  <c r="V1467" i="1"/>
  <c r="X1467" i="1"/>
  <c r="Z1467" i="1"/>
  <c r="T1468" i="1"/>
  <c r="V1468" i="1"/>
  <c r="X1468" i="1"/>
  <c r="Z1468" i="1"/>
  <c r="T1469" i="1"/>
  <c r="V1469" i="1"/>
  <c r="X1469" i="1"/>
  <c r="Z1469" i="1"/>
  <c r="T1470" i="1"/>
  <c r="V1470" i="1"/>
  <c r="X1470" i="1"/>
  <c r="Z1470" i="1"/>
  <c r="T1471" i="1"/>
  <c r="V1471" i="1"/>
  <c r="X1471" i="1"/>
  <c r="Z1471" i="1"/>
  <c r="T1472" i="1"/>
  <c r="V1472" i="1"/>
  <c r="X1472" i="1"/>
  <c r="Z1472" i="1"/>
  <c r="T1473" i="1"/>
  <c r="V1473" i="1"/>
  <c r="X1473" i="1"/>
  <c r="Z1473" i="1"/>
  <c r="T1474" i="1"/>
  <c r="V1474" i="1"/>
  <c r="X1474" i="1"/>
  <c r="Z1474" i="1"/>
  <c r="T1475" i="1"/>
  <c r="V1475" i="1"/>
  <c r="X1475" i="1"/>
  <c r="Z1475" i="1"/>
  <c r="T1476" i="1"/>
  <c r="V1476" i="1"/>
  <c r="X1476" i="1"/>
  <c r="Z1476" i="1"/>
  <c r="T1477" i="1"/>
  <c r="V1477" i="1"/>
  <c r="X1477" i="1"/>
  <c r="Z1477" i="1"/>
  <c r="T1478" i="1"/>
  <c r="V1478" i="1"/>
  <c r="X1478" i="1"/>
  <c r="Z1478" i="1"/>
  <c r="T1479" i="1"/>
  <c r="V1479" i="1"/>
  <c r="X1479" i="1"/>
  <c r="Z1479" i="1"/>
  <c r="T1480" i="1"/>
  <c r="V1480" i="1"/>
  <c r="X1480" i="1"/>
  <c r="Z1480" i="1"/>
  <c r="T1481" i="1"/>
  <c r="V1481" i="1"/>
  <c r="X1481" i="1"/>
  <c r="Z1481" i="1"/>
  <c r="T1482" i="1"/>
  <c r="V1482" i="1"/>
  <c r="X1482" i="1"/>
  <c r="Z1482" i="1"/>
  <c r="T1483" i="1"/>
  <c r="V1483" i="1"/>
  <c r="X1483" i="1"/>
  <c r="Z1483" i="1"/>
  <c r="T1484" i="1"/>
  <c r="V1484" i="1"/>
  <c r="X1484" i="1"/>
  <c r="Z1484" i="1"/>
  <c r="T1485" i="1"/>
  <c r="V1485" i="1"/>
  <c r="X1485" i="1"/>
  <c r="Z1485" i="1"/>
  <c r="T1486" i="1"/>
  <c r="V1486" i="1"/>
  <c r="X1486" i="1"/>
  <c r="Z1486" i="1"/>
  <c r="T1487" i="1"/>
  <c r="V1487" i="1"/>
  <c r="X1487" i="1"/>
  <c r="Z1487" i="1"/>
  <c r="T1488" i="1"/>
  <c r="V1488" i="1"/>
  <c r="X1488" i="1"/>
  <c r="Z1488" i="1"/>
  <c r="T1489" i="1"/>
  <c r="V1489" i="1"/>
  <c r="X1489" i="1"/>
  <c r="Z1489" i="1"/>
  <c r="T1490" i="1"/>
  <c r="V1490" i="1"/>
  <c r="X1490" i="1"/>
  <c r="Z1490" i="1"/>
  <c r="T1491" i="1"/>
  <c r="V1491" i="1"/>
  <c r="X1491" i="1"/>
  <c r="Z1491" i="1"/>
  <c r="T1492" i="1"/>
  <c r="V1492" i="1"/>
  <c r="X1492" i="1"/>
  <c r="Z1492" i="1"/>
  <c r="T1493" i="1"/>
  <c r="V1493" i="1"/>
  <c r="X1493" i="1"/>
  <c r="Z1493" i="1"/>
  <c r="T1494" i="1"/>
  <c r="V1494" i="1"/>
  <c r="X1494" i="1"/>
  <c r="Z1494" i="1"/>
  <c r="T1495" i="1"/>
  <c r="V1495" i="1"/>
  <c r="X1495" i="1"/>
  <c r="Z1495" i="1"/>
  <c r="T1496" i="1"/>
  <c r="V1496" i="1"/>
  <c r="X1496" i="1"/>
  <c r="Z1496" i="1"/>
  <c r="T1497" i="1"/>
  <c r="V1497" i="1"/>
  <c r="X1497" i="1"/>
  <c r="Z1497" i="1"/>
  <c r="T1498" i="1"/>
  <c r="V1498" i="1"/>
  <c r="X1498" i="1"/>
  <c r="Z1498" i="1"/>
  <c r="T1499" i="1"/>
  <c r="V1499" i="1"/>
  <c r="X1499" i="1"/>
  <c r="Z1499" i="1"/>
  <c r="T1500" i="1"/>
  <c r="V1500" i="1"/>
  <c r="X1500" i="1"/>
  <c r="Z1500" i="1"/>
  <c r="T1501" i="1"/>
  <c r="V1501" i="1"/>
  <c r="X1501" i="1"/>
  <c r="Z1501" i="1"/>
  <c r="T1502" i="1"/>
  <c r="V1502" i="1"/>
  <c r="X1502" i="1"/>
  <c r="Z1502" i="1"/>
  <c r="T1503" i="1"/>
  <c r="V1503" i="1"/>
  <c r="X1503" i="1"/>
  <c r="Z1503" i="1"/>
  <c r="T1504" i="1"/>
  <c r="V1504" i="1"/>
  <c r="X1504" i="1"/>
  <c r="Z1504" i="1"/>
  <c r="T1505" i="1"/>
  <c r="V1505" i="1"/>
  <c r="X1505" i="1"/>
  <c r="Z1505" i="1"/>
  <c r="T1506" i="1"/>
  <c r="V1506" i="1"/>
  <c r="X1506" i="1"/>
  <c r="Z1506" i="1"/>
  <c r="T1507" i="1"/>
  <c r="V1507" i="1"/>
  <c r="X1507" i="1"/>
  <c r="Z1507" i="1"/>
  <c r="T1508" i="1"/>
  <c r="V1508" i="1"/>
  <c r="X1508" i="1"/>
  <c r="Z1508" i="1"/>
  <c r="T1509" i="1"/>
  <c r="V1509" i="1"/>
  <c r="X1509" i="1"/>
  <c r="Z1509" i="1"/>
  <c r="T1510" i="1"/>
  <c r="V1510" i="1"/>
  <c r="X1510" i="1"/>
  <c r="Z1510" i="1"/>
  <c r="T1511" i="1"/>
  <c r="V1511" i="1"/>
  <c r="X1511" i="1"/>
  <c r="Z1511" i="1"/>
  <c r="T1512" i="1"/>
  <c r="V1512" i="1"/>
  <c r="X1512" i="1"/>
  <c r="Z1512" i="1"/>
  <c r="T1513" i="1"/>
  <c r="V1513" i="1"/>
  <c r="X1513" i="1"/>
  <c r="Z1513" i="1"/>
  <c r="T1514" i="1"/>
  <c r="V1514" i="1"/>
  <c r="X1514" i="1"/>
  <c r="Z1514" i="1"/>
  <c r="T1515" i="1"/>
  <c r="V1515" i="1"/>
  <c r="X1515" i="1"/>
  <c r="Z1515" i="1"/>
  <c r="T1516" i="1"/>
  <c r="V1516" i="1"/>
  <c r="X1516" i="1"/>
  <c r="Z1516" i="1"/>
  <c r="T1517" i="1"/>
  <c r="V1517" i="1"/>
  <c r="X1517" i="1"/>
  <c r="Z1517" i="1"/>
  <c r="T1518" i="1"/>
  <c r="V1518" i="1"/>
  <c r="X1518" i="1"/>
  <c r="Z1518" i="1"/>
  <c r="T1519" i="1"/>
  <c r="V1519" i="1"/>
  <c r="X1519" i="1"/>
  <c r="Z1519" i="1"/>
  <c r="T1520" i="1"/>
  <c r="V1520" i="1"/>
  <c r="X1520" i="1"/>
  <c r="Z1520" i="1"/>
  <c r="T1521" i="1"/>
  <c r="V1521" i="1"/>
  <c r="X1521" i="1"/>
  <c r="Z1521" i="1"/>
  <c r="T1522" i="1"/>
  <c r="V1522" i="1"/>
  <c r="X1522" i="1"/>
  <c r="Z1522" i="1"/>
  <c r="T1523" i="1"/>
  <c r="V1523" i="1"/>
  <c r="X1523" i="1"/>
  <c r="Z1523" i="1"/>
  <c r="T1524" i="1"/>
  <c r="V1524" i="1"/>
  <c r="X1524" i="1"/>
  <c r="Z1524" i="1"/>
  <c r="T1525" i="1"/>
  <c r="V1525" i="1"/>
  <c r="X1525" i="1"/>
  <c r="Z1525" i="1"/>
  <c r="T1526" i="1"/>
  <c r="V1526" i="1"/>
  <c r="X1526" i="1"/>
  <c r="Z1526" i="1"/>
  <c r="T1527" i="1"/>
  <c r="V1527" i="1"/>
  <c r="X1527" i="1"/>
  <c r="Z1527" i="1"/>
  <c r="T1528" i="1"/>
  <c r="V1528" i="1"/>
  <c r="X1528" i="1"/>
  <c r="Z1528" i="1"/>
  <c r="T1529" i="1"/>
  <c r="V1529" i="1"/>
  <c r="X1529" i="1"/>
  <c r="Z1529" i="1"/>
  <c r="T1530" i="1"/>
  <c r="V1530" i="1"/>
  <c r="X1530" i="1"/>
  <c r="Z1530" i="1"/>
  <c r="T1531" i="1"/>
  <c r="V1531" i="1"/>
  <c r="X1531" i="1"/>
  <c r="Z1531" i="1"/>
  <c r="T1532" i="1"/>
  <c r="V1532" i="1"/>
  <c r="X1532" i="1"/>
  <c r="Z1532" i="1"/>
  <c r="T1533" i="1"/>
  <c r="V1533" i="1"/>
  <c r="X1533" i="1"/>
  <c r="Z1533" i="1"/>
  <c r="T1534" i="1"/>
  <c r="V1534" i="1"/>
  <c r="X1534" i="1"/>
  <c r="Z1534" i="1"/>
  <c r="T1535" i="1"/>
  <c r="V1535" i="1"/>
  <c r="X1535" i="1"/>
  <c r="Z1535" i="1"/>
  <c r="T1536" i="1"/>
  <c r="V1536" i="1"/>
  <c r="X1536" i="1"/>
  <c r="Z1536" i="1"/>
  <c r="T1537" i="1"/>
  <c r="V1537" i="1"/>
  <c r="X1537" i="1"/>
  <c r="Z1537" i="1"/>
  <c r="T1538" i="1"/>
  <c r="V1538" i="1"/>
  <c r="X1538" i="1"/>
  <c r="Z1538" i="1"/>
  <c r="T1667" i="1"/>
  <c r="V1667" i="1"/>
  <c r="X1667" i="1"/>
  <c r="Z1667" i="1"/>
  <c r="T1668" i="1"/>
  <c r="V1668" i="1"/>
  <c r="X1668" i="1"/>
  <c r="Z1668" i="1"/>
  <c r="T1669" i="1"/>
  <c r="V1669" i="1"/>
  <c r="X1669" i="1"/>
  <c r="Z1669" i="1"/>
  <c r="T1670" i="1"/>
  <c r="V1670" i="1"/>
  <c r="X1670" i="1"/>
  <c r="Z1670" i="1"/>
  <c r="T1671" i="1"/>
  <c r="V1671" i="1"/>
  <c r="X1671" i="1"/>
  <c r="Z1671" i="1"/>
  <c r="T1672" i="1"/>
  <c r="V1672" i="1"/>
  <c r="X1672" i="1"/>
  <c r="Z1672" i="1"/>
  <c r="T1673" i="1"/>
  <c r="V1673" i="1"/>
  <c r="X1673" i="1"/>
  <c r="Z1673" i="1"/>
  <c r="T1674" i="1"/>
  <c r="V1674" i="1"/>
  <c r="X1674" i="1"/>
  <c r="Z1674" i="1"/>
  <c r="T1675" i="1"/>
  <c r="V1675" i="1"/>
  <c r="X1675" i="1"/>
  <c r="Z1675" i="1"/>
  <c r="T1676" i="1"/>
  <c r="V1676" i="1"/>
  <c r="X1676" i="1"/>
  <c r="Z1676" i="1"/>
  <c r="T1677" i="1"/>
  <c r="V1677" i="1"/>
  <c r="X1677" i="1"/>
  <c r="Z1677" i="1"/>
  <c r="T1678" i="1"/>
  <c r="V1678" i="1"/>
  <c r="X1678" i="1"/>
  <c r="Z1678" i="1"/>
  <c r="T1679" i="1"/>
  <c r="V1679" i="1"/>
  <c r="X1679" i="1"/>
  <c r="Z1679" i="1"/>
  <c r="T1680" i="1"/>
  <c r="V1680" i="1"/>
  <c r="X1680" i="1"/>
  <c r="Z1680" i="1"/>
  <c r="T1681" i="1"/>
  <c r="V1681" i="1"/>
  <c r="X1681" i="1"/>
  <c r="Z1681" i="1"/>
  <c r="T1682" i="1"/>
  <c r="V1682" i="1"/>
  <c r="X1682" i="1"/>
  <c r="Z1682" i="1"/>
  <c r="T1683" i="1"/>
  <c r="V1683" i="1"/>
  <c r="X1683" i="1"/>
  <c r="Z1683" i="1"/>
  <c r="T1684" i="1"/>
  <c r="V1684" i="1"/>
  <c r="X1684" i="1"/>
  <c r="Z1684" i="1"/>
  <c r="T1685" i="1"/>
  <c r="V1685" i="1"/>
  <c r="X1685" i="1"/>
  <c r="Z1685" i="1"/>
  <c r="T1686" i="1"/>
  <c r="V1686" i="1"/>
  <c r="X1686" i="1"/>
  <c r="Z1686" i="1"/>
  <c r="T1687" i="1"/>
  <c r="V1687" i="1"/>
  <c r="X1687" i="1"/>
  <c r="Z1687" i="1"/>
  <c r="T1688" i="1"/>
  <c r="V1688" i="1"/>
  <c r="X1688" i="1"/>
  <c r="Z1688" i="1"/>
  <c r="T1689" i="1"/>
  <c r="V1689" i="1"/>
  <c r="X1689" i="1"/>
  <c r="Z1689" i="1"/>
  <c r="T1690" i="1"/>
  <c r="V1690" i="1"/>
  <c r="X1690" i="1"/>
  <c r="Z1690" i="1"/>
  <c r="T1691" i="1"/>
  <c r="V1691" i="1"/>
  <c r="X1691" i="1"/>
  <c r="Z1691" i="1"/>
  <c r="T1692" i="1"/>
  <c r="V1692" i="1"/>
  <c r="X1692" i="1"/>
  <c r="Z1692" i="1"/>
  <c r="T1693" i="1"/>
  <c r="V1693" i="1"/>
  <c r="X1693" i="1"/>
  <c r="Z1693" i="1"/>
  <c r="T1694" i="1"/>
  <c r="V1694" i="1"/>
  <c r="X1694" i="1"/>
  <c r="Z1694" i="1"/>
  <c r="T1695" i="1"/>
  <c r="V1695" i="1"/>
  <c r="X1695" i="1"/>
  <c r="Z1695" i="1"/>
  <c r="T1696" i="1"/>
  <c r="V1696" i="1"/>
  <c r="X1696" i="1"/>
  <c r="Z1696" i="1"/>
  <c r="T1697" i="1"/>
  <c r="V1697" i="1"/>
  <c r="X1697" i="1"/>
  <c r="Z1697" i="1"/>
  <c r="T1698" i="1"/>
  <c r="V1698" i="1"/>
  <c r="X1698" i="1"/>
  <c r="Z1698" i="1"/>
  <c r="T1699" i="1"/>
  <c r="V1699" i="1"/>
  <c r="X1699" i="1"/>
  <c r="Z1699" i="1"/>
  <c r="T1700" i="1"/>
  <c r="V1700" i="1"/>
  <c r="X1700" i="1"/>
  <c r="Z1700" i="1"/>
  <c r="T1701" i="1"/>
  <c r="V1701" i="1"/>
  <c r="X1701" i="1"/>
  <c r="Z1701" i="1"/>
  <c r="T1702" i="1"/>
  <c r="V1702" i="1"/>
  <c r="X1702" i="1"/>
  <c r="Z1702" i="1"/>
  <c r="T1703" i="1"/>
  <c r="V1703" i="1"/>
  <c r="X1703" i="1"/>
  <c r="Z1703" i="1"/>
  <c r="T1704" i="1"/>
  <c r="V1704" i="1"/>
  <c r="X1704" i="1"/>
  <c r="Z1704" i="1"/>
  <c r="T1705" i="1"/>
  <c r="V1705" i="1"/>
  <c r="X1705" i="1"/>
  <c r="Z1705" i="1"/>
  <c r="T1706" i="1"/>
  <c r="V1706" i="1"/>
  <c r="X1706" i="1"/>
  <c r="Z1706" i="1"/>
  <c r="T1707" i="1"/>
  <c r="V1707" i="1"/>
  <c r="X1707" i="1"/>
  <c r="Z1707" i="1"/>
  <c r="T1708" i="1"/>
  <c r="V1708" i="1"/>
  <c r="X1708" i="1"/>
  <c r="Z1708" i="1"/>
  <c r="T1709" i="1"/>
  <c r="V1709" i="1"/>
  <c r="X1709" i="1"/>
  <c r="Z1709" i="1"/>
  <c r="T1710" i="1"/>
  <c r="V1710" i="1"/>
  <c r="X1710" i="1"/>
  <c r="Z1710" i="1"/>
  <c r="T1711" i="1"/>
  <c r="V1711" i="1"/>
  <c r="X1711" i="1"/>
  <c r="Z1711" i="1"/>
  <c r="T1712" i="1"/>
  <c r="V1712" i="1"/>
  <c r="X1712" i="1"/>
  <c r="Z1712" i="1"/>
  <c r="T1713" i="1"/>
  <c r="V1713" i="1"/>
  <c r="X1713" i="1"/>
  <c r="Z1713" i="1"/>
  <c r="T1714" i="1"/>
  <c r="V1714" i="1"/>
  <c r="X1714" i="1"/>
  <c r="Z1714" i="1"/>
  <c r="T1715" i="1"/>
  <c r="V1715" i="1"/>
  <c r="X1715" i="1"/>
  <c r="Z1715" i="1"/>
  <c r="T1716" i="1"/>
  <c r="V1716" i="1"/>
  <c r="X1716" i="1"/>
  <c r="Z1716" i="1"/>
  <c r="T1717" i="1"/>
  <c r="V1717" i="1"/>
  <c r="X1717" i="1"/>
  <c r="Z1717" i="1"/>
  <c r="T1718" i="1"/>
  <c r="V1718" i="1"/>
  <c r="X1718" i="1"/>
  <c r="Z1718" i="1"/>
  <c r="T1719" i="1"/>
  <c r="V1719" i="1"/>
  <c r="X1719" i="1"/>
  <c r="Z1719" i="1"/>
  <c r="T1720" i="1"/>
  <c r="V1720" i="1"/>
  <c r="X1720" i="1"/>
  <c r="Z1720" i="1"/>
  <c r="T1721" i="1"/>
  <c r="V1721" i="1"/>
  <c r="X1721" i="1"/>
  <c r="Z1721" i="1"/>
  <c r="T1722" i="1"/>
  <c r="V1722" i="1"/>
  <c r="X1722" i="1"/>
  <c r="Z1722" i="1"/>
  <c r="T1723" i="1"/>
  <c r="V1723" i="1"/>
  <c r="X1723" i="1"/>
  <c r="Z1723" i="1"/>
  <c r="T1724" i="1"/>
  <c r="V1724" i="1"/>
  <c r="X1724" i="1"/>
  <c r="Z1724" i="1"/>
  <c r="T1725" i="1"/>
  <c r="V1725" i="1"/>
  <c r="X1725" i="1"/>
  <c r="Z1725" i="1"/>
  <c r="T1726" i="1"/>
  <c r="V1726" i="1"/>
  <c r="X1726" i="1"/>
  <c r="Z1726" i="1"/>
  <c r="T1727" i="1"/>
  <c r="V1727" i="1"/>
  <c r="X1727" i="1"/>
  <c r="Z1727" i="1"/>
  <c r="T1728" i="1"/>
  <c r="V1728" i="1"/>
  <c r="X1728" i="1"/>
  <c r="Z1728" i="1"/>
  <c r="T1729" i="1"/>
  <c r="V1729" i="1"/>
  <c r="X1729" i="1"/>
  <c r="Z1729" i="1"/>
  <c r="T1730" i="1"/>
  <c r="V1730" i="1"/>
  <c r="X1730" i="1"/>
  <c r="Z1730" i="1"/>
  <c r="T1731" i="1"/>
  <c r="V1731" i="1"/>
  <c r="X1731" i="1"/>
  <c r="Z1731" i="1"/>
  <c r="T1732" i="1"/>
  <c r="V1732" i="1"/>
  <c r="X1732" i="1"/>
  <c r="Z1732" i="1"/>
  <c r="T1733" i="1"/>
  <c r="V1733" i="1"/>
  <c r="X1733" i="1"/>
  <c r="Z1733" i="1"/>
  <c r="T1734" i="1"/>
  <c r="V1734" i="1"/>
  <c r="X1734" i="1"/>
  <c r="Z1734" i="1"/>
  <c r="T1735" i="1"/>
  <c r="V1735" i="1"/>
  <c r="X1735" i="1"/>
  <c r="Z1735" i="1"/>
  <c r="T1736" i="1"/>
  <c r="V1736" i="1"/>
  <c r="X1736" i="1"/>
  <c r="Z1736" i="1"/>
  <c r="T1737" i="1"/>
  <c r="V1737" i="1"/>
  <c r="X1737" i="1"/>
  <c r="Z1737" i="1"/>
  <c r="T1738" i="1"/>
  <c r="V1738" i="1"/>
  <c r="X1738" i="1"/>
  <c r="Z1738" i="1"/>
  <c r="T1739" i="1"/>
  <c r="V1739" i="1"/>
  <c r="X1739" i="1"/>
  <c r="Z1739" i="1"/>
  <c r="T1740" i="1"/>
  <c r="V1740" i="1"/>
  <c r="X1740" i="1"/>
  <c r="Z1740" i="1"/>
  <c r="T1741" i="1"/>
  <c r="V1741" i="1"/>
  <c r="X1741" i="1"/>
  <c r="Z1741" i="1"/>
  <c r="T1742" i="1"/>
  <c r="V1742" i="1"/>
  <c r="X1742" i="1"/>
  <c r="Z1742" i="1"/>
  <c r="T1743" i="1"/>
  <c r="V1743" i="1"/>
  <c r="X1743" i="1"/>
  <c r="Z1743" i="1"/>
  <c r="T1744" i="1"/>
  <c r="V1744" i="1"/>
  <c r="X1744" i="1"/>
  <c r="Z1744" i="1"/>
  <c r="T1745" i="1"/>
  <c r="V1745" i="1"/>
  <c r="X1745" i="1"/>
  <c r="Z1745" i="1"/>
  <c r="T1746" i="1"/>
  <c r="V1746" i="1"/>
  <c r="X1746" i="1"/>
  <c r="Z1746" i="1"/>
  <c r="T1747" i="1"/>
  <c r="V1747" i="1"/>
  <c r="X1747" i="1"/>
  <c r="Z1747" i="1"/>
  <c r="T1748" i="1"/>
  <c r="V1748" i="1"/>
  <c r="X1748" i="1"/>
  <c r="Z1748" i="1"/>
  <c r="T1749" i="1"/>
  <c r="V1749" i="1"/>
  <c r="X1749" i="1"/>
  <c r="Z1749" i="1"/>
  <c r="T1750" i="1"/>
  <c r="V1750" i="1"/>
  <c r="X1750" i="1"/>
  <c r="Z1750" i="1"/>
  <c r="T1751" i="1"/>
  <c r="V1751" i="1"/>
  <c r="X1751" i="1"/>
  <c r="Z1751" i="1"/>
  <c r="T1752" i="1"/>
  <c r="V1752" i="1"/>
  <c r="X1752" i="1"/>
  <c r="Z1752" i="1"/>
  <c r="T1753" i="1"/>
  <c r="V1753" i="1"/>
  <c r="X1753" i="1"/>
  <c r="Z1753" i="1"/>
  <c r="T1754" i="1"/>
  <c r="V1754" i="1"/>
  <c r="X1754" i="1"/>
  <c r="Z1754" i="1"/>
  <c r="T1755" i="1"/>
  <c r="V1755" i="1"/>
  <c r="X1755" i="1"/>
  <c r="Z1755" i="1"/>
  <c r="T1756" i="1"/>
  <c r="V1756" i="1"/>
  <c r="X1756" i="1"/>
  <c r="Z1756" i="1"/>
  <c r="T1757" i="1"/>
  <c r="V1757" i="1"/>
  <c r="X1757" i="1"/>
  <c r="Z1757" i="1"/>
  <c r="T1758" i="1"/>
  <c r="V1758" i="1"/>
  <c r="X1758" i="1"/>
  <c r="Z1758" i="1"/>
  <c r="T1759" i="1"/>
  <c r="V1759" i="1"/>
  <c r="X1759" i="1"/>
  <c r="Z1759" i="1"/>
  <c r="T1760" i="1"/>
  <c r="V1760" i="1"/>
  <c r="X1760" i="1"/>
  <c r="Z1760" i="1"/>
  <c r="T1761" i="1"/>
  <c r="V1761" i="1"/>
  <c r="X1761" i="1"/>
  <c r="Z1761" i="1"/>
  <c r="T1762" i="1"/>
  <c r="V1762" i="1"/>
  <c r="X1762" i="1"/>
  <c r="Z1762" i="1"/>
  <c r="T1763" i="1"/>
  <c r="V1763" i="1"/>
  <c r="X1763" i="1"/>
  <c r="Z1763" i="1"/>
  <c r="T1764" i="1"/>
  <c r="V1764" i="1"/>
  <c r="X1764" i="1"/>
  <c r="Z1764" i="1"/>
  <c r="T1765" i="1"/>
  <c r="V1765" i="1"/>
  <c r="X1765" i="1"/>
  <c r="Z1765" i="1"/>
  <c r="T1766" i="1"/>
  <c r="V1766" i="1"/>
  <c r="X1766" i="1"/>
  <c r="Z1766" i="1"/>
  <c r="T1767" i="1"/>
  <c r="V1767" i="1"/>
  <c r="X1767" i="1"/>
  <c r="Z1767" i="1"/>
  <c r="T1768" i="1"/>
  <c r="V1768" i="1"/>
  <c r="X1768" i="1"/>
  <c r="Z1768" i="1"/>
  <c r="T1769" i="1"/>
  <c r="V1769" i="1"/>
  <c r="X1769" i="1"/>
  <c r="Z1769" i="1"/>
  <c r="T1770" i="1"/>
  <c r="V1770" i="1"/>
  <c r="X1770" i="1"/>
  <c r="Z1770" i="1"/>
  <c r="T1771" i="1"/>
  <c r="V1771" i="1"/>
  <c r="X1771" i="1"/>
  <c r="Z1771" i="1"/>
  <c r="T1772" i="1"/>
  <c r="V1772" i="1"/>
  <c r="X1772" i="1"/>
  <c r="Z1772" i="1"/>
  <c r="T1773" i="1"/>
  <c r="V1773" i="1"/>
  <c r="X1773" i="1"/>
  <c r="Z1773" i="1"/>
  <c r="T1774" i="1"/>
  <c r="V1774" i="1"/>
  <c r="X1774" i="1"/>
  <c r="Z1774" i="1"/>
  <c r="T1775" i="1"/>
  <c r="V1775" i="1"/>
  <c r="X1775" i="1"/>
  <c r="Z1775" i="1"/>
  <c r="T1776" i="1"/>
  <c r="V1776" i="1"/>
  <c r="X1776" i="1"/>
  <c r="Z1776" i="1"/>
  <c r="T1777" i="1"/>
  <c r="V1777" i="1"/>
  <c r="X1777" i="1"/>
  <c r="Z1777" i="1"/>
  <c r="T1778" i="1"/>
  <c r="V1778" i="1"/>
  <c r="X1778" i="1"/>
  <c r="Z1778" i="1"/>
  <c r="T1779" i="1"/>
  <c r="V1779" i="1"/>
  <c r="X1779" i="1"/>
  <c r="Z1779" i="1"/>
  <c r="T1780" i="1"/>
  <c r="V1780" i="1"/>
  <c r="X1780" i="1"/>
  <c r="Z1780" i="1"/>
  <c r="T1781" i="1"/>
  <c r="V1781" i="1"/>
  <c r="X1781" i="1"/>
  <c r="Z1781" i="1"/>
  <c r="T1782" i="1"/>
  <c r="V1782" i="1"/>
  <c r="X1782" i="1"/>
  <c r="Z1782" i="1"/>
  <c r="T1783" i="1"/>
  <c r="V1783" i="1"/>
  <c r="X1783" i="1"/>
  <c r="Z1783" i="1"/>
  <c r="T1784" i="1"/>
  <c r="V1784" i="1"/>
  <c r="X1784" i="1"/>
  <c r="Z1784" i="1"/>
  <c r="T1785" i="1"/>
  <c r="V1785" i="1"/>
  <c r="X1785" i="1"/>
  <c r="Z1785" i="1"/>
  <c r="T1786" i="1"/>
  <c r="V1786" i="1"/>
  <c r="X1786" i="1"/>
  <c r="Z1786" i="1"/>
  <c r="T1787" i="1"/>
  <c r="V1787" i="1"/>
  <c r="X1787" i="1"/>
  <c r="Z1787" i="1"/>
  <c r="T1788" i="1"/>
  <c r="V1788" i="1"/>
  <c r="X1788" i="1"/>
  <c r="Z1788" i="1"/>
  <c r="T1789" i="1"/>
  <c r="V1789" i="1"/>
  <c r="X1789" i="1"/>
  <c r="Z1789" i="1"/>
  <c r="T1790" i="1"/>
  <c r="V1790" i="1"/>
  <c r="X1790" i="1"/>
  <c r="Z1790" i="1"/>
  <c r="T1791" i="1"/>
  <c r="V1791" i="1"/>
  <c r="X1791" i="1"/>
  <c r="Z1791" i="1"/>
  <c r="T1792" i="1"/>
  <c r="V1792" i="1"/>
  <c r="X1792" i="1"/>
  <c r="Z1792" i="1"/>
  <c r="T1793" i="1"/>
  <c r="V1793" i="1"/>
  <c r="X1793" i="1"/>
  <c r="Z1793" i="1"/>
  <c r="T1794" i="1"/>
  <c r="V1794" i="1"/>
  <c r="X1794" i="1"/>
  <c r="Z1794" i="1"/>
  <c r="T1923" i="1"/>
  <c r="V1923" i="1"/>
  <c r="X1923" i="1"/>
  <c r="Z1923" i="1"/>
  <c r="T1924" i="1"/>
  <c r="V1924" i="1"/>
  <c r="X1924" i="1"/>
  <c r="Z1924" i="1"/>
  <c r="T1925" i="1"/>
  <c r="V1925" i="1"/>
  <c r="X1925" i="1"/>
  <c r="Z1925" i="1"/>
  <c r="T1926" i="1"/>
  <c r="V1926" i="1"/>
  <c r="X1926" i="1"/>
  <c r="Z1926" i="1"/>
  <c r="T1927" i="1"/>
  <c r="V1927" i="1"/>
  <c r="X1927" i="1"/>
  <c r="Z1927" i="1"/>
  <c r="T1928" i="1"/>
  <c r="V1928" i="1"/>
  <c r="X1928" i="1"/>
  <c r="Z1928" i="1"/>
  <c r="T1929" i="1"/>
  <c r="V1929" i="1"/>
  <c r="X1929" i="1"/>
  <c r="Z1929" i="1"/>
  <c r="T1930" i="1"/>
  <c r="V1930" i="1"/>
  <c r="X1930" i="1"/>
  <c r="Z1930" i="1"/>
  <c r="T1931" i="1"/>
  <c r="V1931" i="1"/>
  <c r="X1931" i="1"/>
  <c r="Z1931" i="1"/>
  <c r="T1932" i="1"/>
  <c r="V1932" i="1"/>
  <c r="X1932" i="1"/>
  <c r="Z1932" i="1"/>
  <c r="T1933" i="1"/>
  <c r="V1933" i="1"/>
  <c r="X1933" i="1"/>
  <c r="Z1933" i="1"/>
  <c r="T1934" i="1"/>
  <c r="V1934" i="1"/>
  <c r="X1934" i="1"/>
  <c r="Z1934" i="1"/>
  <c r="T1935" i="1"/>
  <c r="V1935" i="1"/>
  <c r="X1935" i="1"/>
  <c r="Z1935" i="1"/>
  <c r="T1936" i="1"/>
  <c r="V1936" i="1"/>
  <c r="X1936" i="1"/>
  <c r="Z1936" i="1"/>
  <c r="T1937" i="1"/>
  <c r="V1937" i="1"/>
  <c r="X1937" i="1"/>
  <c r="Z1937" i="1"/>
  <c r="T1938" i="1"/>
  <c r="V1938" i="1"/>
  <c r="X1938" i="1"/>
  <c r="Z1938" i="1"/>
  <c r="T1939" i="1"/>
  <c r="V1939" i="1"/>
  <c r="X1939" i="1"/>
  <c r="Z1939" i="1"/>
  <c r="T1940" i="1"/>
  <c r="V1940" i="1"/>
  <c r="X1940" i="1"/>
  <c r="Z1940" i="1"/>
  <c r="T1941" i="1"/>
  <c r="V1941" i="1"/>
  <c r="X1941" i="1"/>
  <c r="Z1941" i="1"/>
  <c r="T1942" i="1"/>
  <c r="V1942" i="1"/>
  <c r="X1942" i="1"/>
  <c r="Z1942" i="1"/>
  <c r="T1943" i="1"/>
  <c r="V1943" i="1"/>
  <c r="X1943" i="1"/>
  <c r="Z1943" i="1"/>
  <c r="T1944" i="1"/>
  <c r="V1944" i="1"/>
  <c r="X1944" i="1"/>
  <c r="Z1944" i="1"/>
  <c r="T1945" i="1"/>
  <c r="V1945" i="1"/>
  <c r="X1945" i="1"/>
  <c r="Z1945" i="1"/>
  <c r="T1946" i="1"/>
  <c r="V1946" i="1"/>
  <c r="X1946" i="1"/>
  <c r="Z1946" i="1"/>
  <c r="T1947" i="1"/>
  <c r="V1947" i="1"/>
  <c r="X1947" i="1"/>
  <c r="Z1947" i="1"/>
  <c r="T1948" i="1"/>
  <c r="V1948" i="1"/>
  <c r="X1948" i="1"/>
  <c r="Z1948" i="1"/>
  <c r="T1949" i="1"/>
  <c r="V1949" i="1"/>
  <c r="X1949" i="1"/>
  <c r="Z1949" i="1"/>
  <c r="T1950" i="1"/>
  <c r="V1950" i="1"/>
  <c r="X1950" i="1"/>
  <c r="Z1950" i="1"/>
  <c r="T1951" i="1"/>
  <c r="V1951" i="1"/>
  <c r="X1951" i="1"/>
  <c r="Z1951" i="1"/>
  <c r="T1952" i="1"/>
  <c r="V1952" i="1"/>
  <c r="X1952" i="1"/>
  <c r="Z1952" i="1"/>
  <c r="T1953" i="1"/>
  <c r="V1953" i="1"/>
  <c r="X1953" i="1"/>
  <c r="Z1953" i="1"/>
  <c r="T1954" i="1"/>
  <c r="V1954" i="1"/>
  <c r="X1954" i="1"/>
  <c r="Z1954" i="1"/>
  <c r="T1955" i="1"/>
  <c r="V1955" i="1"/>
  <c r="X1955" i="1"/>
  <c r="Z1955" i="1"/>
  <c r="T1956" i="1"/>
  <c r="V1956" i="1"/>
  <c r="X1956" i="1"/>
  <c r="Z1956" i="1"/>
  <c r="T1957" i="1"/>
  <c r="V1957" i="1"/>
  <c r="X1957" i="1"/>
  <c r="Z1957" i="1"/>
  <c r="T1958" i="1"/>
  <c r="V1958" i="1"/>
  <c r="X1958" i="1"/>
  <c r="Z1958" i="1"/>
  <c r="T1959" i="1"/>
  <c r="V1959" i="1"/>
  <c r="X1959" i="1"/>
  <c r="Z1959" i="1"/>
  <c r="T1960" i="1"/>
  <c r="V1960" i="1"/>
  <c r="X1960" i="1"/>
  <c r="Z1960" i="1"/>
  <c r="T1961" i="1"/>
  <c r="V1961" i="1"/>
  <c r="X1961" i="1"/>
  <c r="Z1961" i="1"/>
  <c r="T1962" i="1"/>
  <c r="V1962" i="1"/>
  <c r="X1962" i="1"/>
  <c r="Z1962" i="1"/>
  <c r="T1963" i="1"/>
  <c r="V1963" i="1"/>
  <c r="X1963" i="1"/>
  <c r="Z1963" i="1"/>
  <c r="T1964" i="1"/>
  <c r="V1964" i="1"/>
  <c r="X1964" i="1"/>
  <c r="Z1964" i="1"/>
  <c r="T1965" i="1"/>
  <c r="V1965" i="1"/>
  <c r="X1965" i="1"/>
  <c r="Z1965" i="1"/>
  <c r="T1966" i="1"/>
  <c r="V1966" i="1"/>
  <c r="X1966" i="1"/>
  <c r="Z1966" i="1"/>
  <c r="T1967" i="1"/>
  <c r="V1967" i="1"/>
  <c r="X1967" i="1"/>
  <c r="Z1967" i="1"/>
  <c r="T1968" i="1"/>
  <c r="V1968" i="1"/>
  <c r="X1968" i="1"/>
  <c r="Z1968" i="1"/>
  <c r="T1969" i="1"/>
  <c r="V1969" i="1"/>
  <c r="X1969" i="1"/>
  <c r="Z1969" i="1"/>
  <c r="T1970" i="1"/>
  <c r="V1970" i="1"/>
  <c r="X1970" i="1"/>
  <c r="Z1970" i="1"/>
  <c r="T1971" i="1"/>
  <c r="V1971" i="1"/>
  <c r="X1971" i="1"/>
  <c r="Z1971" i="1"/>
  <c r="T1972" i="1"/>
  <c r="V1972" i="1"/>
  <c r="X1972" i="1"/>
  <c r="Z1972" i="1"/>
  <c r="T1973" i="1"/>
  <c r="V1973" i="1"/>
  <c r="X1973" i="1"/>
  <c r="Z1973" i="1"/>
  <c r="T1974" i="1"/>
  <c r="V1974" i="1"/>
  <c r="X1974" i="1"/>
  <c r="Z1974" i="1"/>
  <c r="T1975" i="1"/>
  <c r="V1975" i="1"/>
  <c r="X1975" i="1"/>
  <c r="Z1975" i="1"/>
  <c r="T1976" i="1"/>
  <c r="V1976" i="1"/>
  <c r="X1976" i="1"/>
  <c r="Z1976" i="1"/>
  <c r="T1977" i="1"/>
  <c r="V1977" i="1"/>
  <c r="X1977" i="1"/>
  <c r="Z1977" i="1"/>
  <c r="T1978" i="1"/>
  <c r="V1978" i="1"/>
  <c r="X1978" i="1"/>
  <c r="Z1978" i="1"/>
  <c r="T1979" i="1"/>
  <c r="V1979" i="1"/>
  <c r="X1979" i="1"/>
  <c r="Z1979" i="1"/>
  <c r="T1980" i="1"/>
  <c r="V1980" i="1"/>
  <c r="X1980" i="1"/>
  <c r="Z1980" i="1"/>
  <c r="T1981" i="1"/>
  <c r="V1981" i="1"/>
  <c r="X1981" i="1"/>
  <c r="Z1981" i="1"/>
  <c r="T1982" i="1"/>
  <c r="V1982" i="1"/>
  <c r="X1982" i="1"/>
  <c r="Z1982" i="1"/>
  <c r="T1983" i="1"/>
  <c r="V1983" i="1"/>
  <c r="X1983" i="1"/>
  <c r="Z1983" i="1"/>
  <c r="T1984" i="1"/>
  <c r="V1984" i="1"/>
  <c r="X1984" i="1"/>
  <c r="Z1984" i="1"/>
  <c r="T1985" i="1"/>
  <c r="V1985" i="1"/>
  <c r="X1985" i="1"/>
  <c r="Z1985" i="1"/>
  <c r="T1986" i="1"/>
  <c r="V1986" i="1"/>
  <c r="X1986" i="1"/>
  <c r="Z1986" i="1"/>
  <c r="T1987" i="1"/>
  <c r="V1987" i="1"/>
  <c r="X1987" i="1"/>
  <c r="Z1987" i="1"/>
  <c r="T1988" i="1"/>
  <c r="V1988" i="1"/>
  <c r="X1988" i="1"/>
  <c r="Z1988" i="1"/>
  <c r="T1989" i="1"/>
  <c r="V1989" i="1"/>
  <c r="X1989" i="1"/>
  <c r="Z1989" i="1"/>
  <c r="T1990" i="1"/>
  <c r="V1990" i="1"/>
  <c r="X1990" i="1"/>
  <c r="Z1990" i="1"/>
  <c r="T1991" i="1"/>
  <c r="V1991" i="1"/>
  <c r="X1991" i="1"/>
  <c r="Z1991" i="1"/>
  <c r="T1992" i="1"/>
  <c r="V1992" i="1"/>
  <c r="X1992" i="1"/>
  <c r="Z1992" i="1"/>
  <c r="T1993" i="1"/>
  <c r="V1993" i="1"/>
  <c r="X1993" i="1"/>
  <c r="Z1993" i="1"/>
  <c r="T1994" i="1"/>
  <c r="V1994" i="1"/>
  <c r="X1994" i="1"/>
  <c r="Z1994" i="1"/>
  <c r="T1995" i="1"/>
  <c r="V1995" i="1"/>
  <c r="X1995" i="1"/>
  <c r="Z1995" i="1"/>
  <c r="T1996" i="1"/>
  <c r="V1996" i="1"/>
  <c r="X1996" i="1"/>
  <c r="Z1996" i="1"/>
  <c r="T1997" i="1"/>
  <c r="V1997" i="1"/>
  <c r="X1997" i="1"/>
  <c r="Z1997" i="1"/>
  <c r="T1998" i="1"/>
  <c r="V1998" i="1"/>
  <c r="X1998" i="1"/>
  <c r="Z1998" i="1"/>
  <c r="T1999" i="1"/>
  <c r="V1999" i="1"/>
  <c r="X1999" i="1"/>
  <c r="Z1999" i="1"/>
  <c r="T2000" i="1"/>
  <c r="V2000" i="1"/>
  <c r="X2000" i="1"/>
  <c r="Z2000" i="1"/>
  <c r="T2001" i="1"/>
  <c r="V2001" i="1"/>
  <c r="X2001" i="1"/>
  <c r="Z2001" i="1"/>
  <c r="T2002" i="1"/>
  <c r="V2002" i="1"/>
  <c r="X2002" i="1"/>
  <c r="Z2002" i="1"/>
  <c r="T2003" i="1"/>
  <c r="V2003" i="1"/>
  <c r="X2003" i="1"/>
  <c r="Z2003" i="1"/>
  <c r="T2004" i="1"/>
  <c r="V2004" i="1"/>
  <c r="X2004" i="1"/>
  <c r="Z2004" i="1"/>
  <c r="T2005" i="1"/>
  <c r="V2005" i="1"/>
  <c r="X2005" i="1"/>
  <c r="Z2005" i="1"/>
  <c r="T2006" i="1"/>
  <c r="V2006" i="1"/>
  <c r="X2006" i="1"/>
  <c r="Z2006" i="1"/>
  <c r="T2007" i="1"/>
  <c r="V2007" i="1"/>
  <c r="X2007" i="1"/>
  <c r="Z2007" i="1"/>
  <c r="T2008" i="1"/>
  <c r="V2008" i="1"/>
  <c r="X2008" i="1"/>
  <c r="Z2008" i="1"/>
  <c r="T2009" i="1"/>
  <c r="V2009" i="1"/>
  <c r="X2009" i="1"/>
  <c r="Z2009" i="1"/>
  <c r="T2010" i="1"/>
  <c r="V2010" i="1"/>
  <c r="X2010" i="1"/>
  <c r="Z2010" i="1"/>
  <c r="T2011" i="1"/>
  <c r="V2011" i="1"/>
  <c r="X2011" i="1"/>
  <c r="Z2011" i="1"/>
  <c r="T2012" i="1"/>
  <c r="V2012" i="1"/>
  <c r="X2012" i="1"/>
  <c r="Z2012" i="1"/>
  <c r="T2013" i="1"/>
  <c r="V2013" i="1"/>
  <c r="X2013" i="1"/>
  <c r="Z2013" i="1"/>
  <c r="T2014" i="1"/>
  <c r="V2014" i="1"/>
  <c r="X2014" i="1"/>
  <c r="Z2014" i="1"/>
  <c r="T2015" i="1"/>
  <c r="V2015" i="1"/>
  <c r="X2015" i="1"/>
  <c r="Z2015" i="1"/>
  <c r="T2016" i="1"/>
  <c r="V2016" i="1"/>
  <c r="X2016" i="1"/>
  <c r="Z2016" i="1"/>
  <c r="T2017" i="1"/>
  <c r="V2017" i="1"/>
  <c r="X2017" i="1"/>
  <c r="Z2017" i="1"/>
  <c r="T2018" i="1"/>
  <c r="V2018" i="1"/>
  <c r="X2018" i="1"/>
  <c r="Z2018" i="1"/>
  <c r="T2019" i="1"/>
  <c r="V2019" i="1"/>
  <c r="X2019" i="1"/>
  <c r="Z2019" i="1"/>
  <c r="T2020" i="1"/>
  <c r="V2020" i="1"/>
  <c r="X2020" i="1"/>
  <c r="Z2020" i="1"/>
  <c r="T2021" i="1"/>
  <c r="V2021" i="1"/>
  <c r="X2021" i="1"/>
  <c r="Z2021" i="1"/>
  <c r="T2022" i="1"/>
  <c r="V2022" i="1"/>
  <c r="X2022" i="1"/>
  <c r="Z2022" i="1"/>
  <c r="T2023" i="1"/>
  <c r="V2023" i="1"/>
  <c r="X2023" i="1"/>
  <c r="Z2023" i="1"/>
  <c r="T2024" i="1"/>
  <c r="V2024" i="1"/>
  <c r="X2024" i="1"/>
  <c r="Z2024" i="1"/>
  <c r="T2025" i="1"/>
  <c r="V2025" i="1"/>
  <c r="X2025" i="1"/>
  <c r="Z2025" i="1"/>
  <c r="T2026" i="1"/>
  <c r="V2026" i="1"/>
  <c r="X2026" i="1"/>
  <c r="Z2026" i="1"/>
  <c r="T2027" i="1"/>
  <c r="V2027" i="1"/>
  <c r="X2027" i="1"/>
  <c r="Z2027" i="1"/>
  <c r="T2028" i="1"/>
  <c r="V2028" i="1"/>
  <c r="X2028" i="1"/>
  <c r="Z2028" i="1"/>
  <c r="T2029" i="1"/>
  <c r="V2029" i="1"/>
  <c r="X2029" i="1"/>
  <c r="Z2029" i="1"/>
  <c r="T2030" i="1"/>
  <c r="V2030" i="1"/>
  <c r="X2030" i="1"/>
  <c r="Z2030" i="1"/>
  <c r="T2031" i="1"/>
  <c r="V2031" i="1"/>
  <c r="X2031" i="1"/>
  <c r="Z2031" i="1"/>
  <c r="T2032" i="1"/>
  <c r="V2032" i="1"/>
  <c r="X2032" i="1"/>
  <c r="Z2032" i="1"/>
  <c r="T2033" i="1"/>
  <c r="V2033" i="1"/>
  <c r="X2033" i="1"/>
  <c r="Z2033" i="1"/>
  <c r="T2034" i="1"/>
  <c r="V2034" i="1"/>
  <c r="X2034" i="1"/>
  <c r="Z2034" i="1"/>
  <c r="T2035" i="1"/>
  <c r="V2035" i="1"/>
  <c r="X2035" i="1"/>
  <c r="Z2035" i="1"/>
  <c r="T2036" i="1"/>
  <c r="V2036" i="1"/>
  <c r="X2036" i="1"/>
  <c r="Z2036" i="1"/>
  <c r="T2037" i="1"/>
  <c r="V2037" i="1"/>
  <c r="X2037" i="1"/>
  <c r="Z2037" i="1"/>
  <c r="T2038" i="1"/>
  <c r="V2038" i="1"/>
  <c r="X2038" i="1"/>
  <c r="Z2038" i="1"/>
  <c r="T2039" i="1"/>
  <c r="V2039" i="1"/>
  <c r="X2039" i="1"/>
  <c r="Z2039" i="1"/>
  <c r="T2040" i="1"/>
  <c r="V2040" i="1"/>
  <c r="X2040" i="1"/>
  <c r="Z2040" i="1"/>
  <c r="T2041" i="1"/>
  <c r="V2041" i="1"/>
  <c r="X2041" i="1"/>
  <c r="Z2041" i="1"/>
  <c r="T2042" i="1"/>
  <c r="V2042" i="1"/>
  <c r="X2042" i="1"/>
  <c r="Z2042" i="1"/>
  <c r="T2043" i="1"/>
  <c r="V2043" i="1"/>
  <c r="X2043" i="1"/>
  <c r="Z2043" i="1"/>
  <c r="T2044" i="1"/>
  <c r="V2044" i="1"/>
  <c r="X2044" i="1"/>
  <c r="Z2044" i="1"/>
  <c r="T2045" i="1"/>
  <c r="V2045" i="1"/>
  <c r="X2045" i="1"/>
  <c r="Z2045" i="1"/>
  <c r="T2046" i="1"/>
  <c r="V2046" i="1"/>
  <c r="X2046" i="1"/>
  <c r="Z2046" i="1"/>
  <c r="T2047" i="1"/>
  <c r="V2047" i="1"/>
  <c r="X2047" i="1"/>
  <c r="Z2047" i="1"/>
  <c r="T2048" i="1"/>
  <c r="V2048" i="1"/>
  <c r="X2048" i="1"/>
  <c r="Z2048" i="1"/>
  <c r="T2049" i="1"/>
  <c r="V2049" i="1"/>
  <c r="X2049" i="1"/>
  <c r="Z2049" i="1"/>
  <c r="T2050" i="1"/>
  <c r="V2050" i="1"/>
  <c r="X2050" i="1"/>
  <c r="Z2050" i="1"/>
  <c r="F2053" i="1" l="1"/>
  <c r="F2054" i="1"/>
  <c r="F2055" i="1"/>
  <c r="D2051" i="1"/>
  <c r="E205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3" i="1"/>
</calcChain>
</file>

<file path=xl/sharedStrings.xml><?xml version="1.0" encoding="utf-8"?>
<sst xmlns="http://schemas.openxmlformats.org/spreadsheetml/2006/main" count="14366" uniqueCount="46">
  <si>
    <t>GHR</t>
  </si>
  <si>
    <t>AVAC</t>
  </si>
  <si>
    <t>VRF</t>
  </si>
  <si>
    <t>Splitao</t>
  </si>
  <si>
    <t>Total Building Area m²</t>
  </si>
  <si>
    <t>Total End Uses [kWh/ano]</t>
  </si>
  <si>
    <t>Lighting [W/m2]</t>
  </si>
  <si>
    <t>Lights</t>
  </si>
  <si>
    <t>BuildingSurface_Detailed</t>
  </si>
  <si>
    <t>Construction</t>
  </si>
  <si>
    <t>WindowMaterial_SimpleGlazingSystem</t>
  </si>
  <si>
    <t>Building</t>
  </si>
  <si>
    <t>ZoneVentilation_DesignFlowRate</t>
  </si>
  <si>
    <t>LI01</t>
  </si>
  <si>
    <t>ENT01</t>
  </si>
  <si>
    <t>ENV01</t>
  </si>
  <si>
    <t>WMSGS01</t>
  </si>
  <si>
    <t>BULD01</t>
  </si>
  <si>
    <t>ZVDF01</t>
  </si>
  <si>
    <t>ZVDF02</t>
  </si>
  <si>
    <t>BULD02</t>
  </si>
  <si>
    <t>BULD03</t>
  </si>
  <si>
    <t>BULD04</t>
  </si>
  <si>
    <t>WMSGS02</t>
  </si>
  <si>
    <t>ENV02</t>
  </si>
  <si>
    <t>ENT02</t>
  </si>
  <si>
    <t>LI02</t>
  </si>
  <si>
    <t>log GHR</t>
  </si>
  <si>
    <t>Equipment</t>
  </si>
  <si>
    <t>ENT</t>
  </si>
  <si>
    <t>ENV</t>
  </si>
  <si>
    <t>ZVDF</t>
  </si>
  <si>
    <t>kWh/m²/ano</t>
  </si>
  <si>
    <t>maior</t>
  </si>
  <si>
    <t>menor</t>
  </si>
  <si>
    <t>média</t>
  </si>
  <si>
    <t>WMSGS</t>
  </si>
  <si>
    <t>BUID</t>
  </si>
  <si>
    <t>AVAC_1</t>
  </si>
  <si>
    <t>ZONA ATM [KWh/ano]</t>
  </si>
  <si>
    <t>ATM_light</t>
  </si>
  <si>
    <t>ATM_interior Equip</t>
  </si>
  <si>
    <t>ATM_cooling + fan</t>
  </si>
  <si>
    <t>VARIÁVEIS</t>
  </si>
  <si>
    <r>
      <t xml:space="preserve">CONSUMO: </t>
    </r>
    <r>
      <rPr>
        <b/>
        <sz val="11"/>
        <color rgb="FFFF0000"/>
        <rFont val="Calibri"/>
        <family val="2"/>
        <scheme val="minor"/>
      </rPr>
      <t>TOTAL - ATM</t>
    </r>
    <r>
      <rPr>
        <b/>
        <sz val="11"/>
        <color theme="1"/>
        <rFont val="Calibri"/>
        <family val="2"/>
        <scheme val="minor"/>
      </rPr>
      <t xml:space="preserve"> [kWh/ano] </t>
    </r>
  </si>
  <si>
    <r>
      <t xml:space="preserve">CONSUMO: </t>
    </r>
    <r>
      <rPr>
        <b/>
        <sz val="11"/>
        <color rgb="FFFF0000"/>
        <rFont val="Calibri"/>
        <family val="2"/>
        <scheme val="minor"/>
      </rPr>
      <t>TOTAL - ATM - EQUIPAMENT</t>
    </r>
    <r>
      <rPr>
        <b/>
        <sz val="11"/>
        <color theme="1"/>
        <rFont val="Calibri"/>
        <family val="2"/>
        <scheme val="minor"/>
      </rPr>
      <t xml:space="preserve"> [kWh/ano]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</si>
</sst>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0" fontId="3" fillId="2" borderId="4" xfId="0" applyFont="1" applyFill="1" applyBorder="1" applyAlignment="1">
      <alignment horizontal="center" textRotation="90" wrapText="1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textRotation="90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89BA-30FB-4B45-B801-077E88C9F486}">
  <dimension ref="A1:Z2055"/>
  <sheetViews>
    <sheetView tabSelected="1" topLeftCell="D1" zoomScale="85" zoomScaleNormal="85" workbookViewId="0">
      <selection activeCell="L2" sqref="L2"/>
    </sheetView>
  </sheetViews>
  <sheetFormatPr defaultRowHeight="14.5" x14ac:dyDescent="0.35"/>
  <cols>
    <col min="1" max="1" width="8.08984375" style="1" bestFit="1" customWidth="1"/>
    <col min="2" max="2" width="7.54296875" style="1" customWidth="1"/>
    <col min="3" max="3" width="6" style="1" bestFit="1" customWidth="1"/>
    <col min="4" max="4" width="11.54296875" style="1" bestFit="1" customWidth="1"/>
    <col min="5" max="5" width="8.81640625" style="1" bestFit="1" customWidth="1"/>
    <col min="6" max="6" width="8.54296875" style="16" customWidth="1"/>
    <col min="7" max="7" width="8.81640625" style="16" bestFit="1" customWidth="1"/>
    <col min="8" max="9" width="8.81640625" style="16" customWidth="1"/>
    <col min="10" max="10" width="10.54296875" style="16" bestFit="1" customWidth="1"/>
    <col min="11" max="11" width="8.7265625" style="1"/>
    <col min="12" max="12" width="14.1796875" style="1" bestFit="1" customWidth="1"/>
    <col min="13" max="13" width="6.453125" style="1" bestFit="1" customWidth="1"/>
    <col min="14" max="14" width="6.36328125" style="1" customWidth="1"/>
    <col min="15" max="15" width="6.26953125" style="1" customWidth="1"/>
    <col min="16" max="16" width="6.36328125" style="1" customWidth="1"/>
    <col min="17" max="17" width="6.08984375" style="1" bestFit="1" customWidth="1"/>
    <col min="18" max="18" width="6.36328125" style="1" customWidth="1"/>
    <col min="19" max="19" width="6.1796875" style="1" bestFit="1" customWidth="1"/>
    <col min="20" max="20" width="6.36328125" style="1" customWidth="1"/>
    <col min="21" max="21" width="9.453125" style="1" bestFit="1" customWidth="1"/>
    <col min="22" max="22" width="6.36328125" style="1" customWidth="1"/>
    <col min="23" max="23" width="7.26953125" style="1" bestFit="1" customWidth="1"/>
    <col min="24" max="24" width="6.36328125" style="1" customWidth="1"/>
    <col min="25" max="25" width="7" style="1" bestFit="1" customWidth="1"/>
    <col min="26" max="26" width="6.36328125" style="1" customWidth="1"/>
    <col min="27" max="16384" width="8.7265625" style="1"/>
  </cols>
  <sheetData>
    <row r="1" spans="1:26" x14ac:dyDescent="0.35">
      <c r="M1" s="18" t="s">
        <v>43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03.5" customHeight="1" x14ac:dyDescent="0.35">
      <c r="A2" s="4" t="s">
        <v>0</v>
      </c>
      <c r="B2" s="4" t="s">
        <v>27</v>
      </c>
      <c r="C2" s="2" t="s">
        <v>4</v>
      </c>
      <c r="D2" s="4" t="s">
        <v>5</v>
      </c>
      <c r="E2" s="2" t="s">
        <v>32</v>
      </c>
      <c r="F2" s="3" t="s">
        <v>40</v>
      </c>
      <c r="G2" s="3" t="s">
        <v>41</v>
      </c>
      <c r="H2" s="3" t="s">
        <v>42</v>
      </c>
      <c r="I2" s="4" t="s">
        <v>39</v>
      </c>
      <c r="J2" s="4" t="s">
        <v>44</v>
      </c>
      <c r="K2" s="3" t="s">
        <v>28</v>
      </c>
      <c r="L2" s="4" t="s">
        <v>45</v>
      </c>
      <c r="M2" s="19" t="s">
        <v>1</v>
      </c>
      <c r="N2" s="4" t="s">
        <v>38</v>
      </c>
      <c r="O2" s="19" t="s">
        <v>7</v>
      </c>
      <c r="P2" s="4" t="s">
        <v>6</v>
      </c>
      <c r="Q2" s="19" t="s">
        <v>8</v>
      </c>
      <c r="R2" s="4" t="s">
        <v>29</v>
      </c>
      <c r="S2" s="19" t="s">
        <v>9</v>
      </c>
      <c r="T2" s="4" t="s">
        <v>30</v>
      </c>
      <c r="U2" s="19" t="s">
        <v>10</v>
      </c>
      <c r="V2" s="4" t="s">
        <v>36</v>
      </c>
      <c r="W2" s="19" t="s">
        <v>11</v>
      </c>
      <c r="X2" s="4" t="s">
        <v>37</v>
      </c>
      <c r="Y2" s="19" t="s">
        <v>12</v>
      </c>
      <c r="Z2" s="4" t="s">
        <v>31</v>
      </c>
    </row>
    <row r="3" spans="1:26" x14ac:dyDescent="0.35">
      <c r="A3" s="6">
        <v>3495.45982983364</v>
      </c>
      <c r="B3" s="5">
        <f t="shared" ref="B3:B66" si="0">LOG(A3,10)</f>
        <v>3.5435043155390273</v>
      </c>
      <c r="C3" s="1">
        <v>600</v>
      </c>
      <c r="D3" s="7">
        <v>73238.11</v>
      </c>
      <c r="E3" s="7">
        <f>D3/C3</f>
        <v>122.06351666666667</v>
      </c>
      <c r="F3" s="8">
        <v>583.5</v>
      </c>
      <c r="G3" s="8">
        <v>2862.47</v>
      </c>
      <c r="H3" s="8">
        <v>402.81523924229197</v>
      </c>
      <c r="I3" s="8">
        <f t="shared" ref="I3:I66" si="1">SUM(F3:H3)</f>
        <v>3848.7852392422919</v>
      </c>
      <c r="J3" s="8">
        <f t="shared" ref="J3:J66" si="2">D3-I3</f>
        <v>69389.324760757707</v>
      </c>
      <c r="K3" s="1">
        <f>34606.78+5262.95</f>
        <v>39869.729999999996</v>
      </c>
      <c r="L3" s="7">
        <f>J3-K3</f>
        <v>29519.594760757711</v>
      </c>
      <c r="M3" s="1" t="s">
        <v>2</v>
      </c>
      <c r="N3" s="1">
        <f t="shared" ref="N3:N66" si="3">IF(M3="VRF",1,2)</f>
        <v>1</v>
      </c>
      <c r="O3" s="1" t="s">
        <v>13</v>
      </c>
      <c r="P3" s="5">
        <v>9.9</v>
      </c>
      <c r="Q3" s="1" t="s">
        <v>14</v>
      </c>
      <c r="R3" s="1">
        <f t="shared" ref="R3:R66" si="4">IF(Q3="ENT01",1,2)</f>
        <v>1</v>
      </c>
      <c r="S3" s="1" t="s">
        <v>15</v>
      </c>
      <c r="T3" s="1">
        <f t="shared" ref="T3:T66" si="5">IF(S3="ENV01",2.5,3.7)</f>
        <v>2.5</v>
      </c>
      <c r="U3" s="1" t="s">
        <v>16</v>
      </c>
      <c r="V3" s="1">
        <f t="shared" ref="V3:V66" si="6">IF(U3="WMSGS01",0.3,0.7)</f>
        <v>0.3</v>
      </c>
      <c r="W3" s="1" t="s">
        <v>17</v>
      </c>
      <c r="X3" s="1">
        <f t="shared" ref="X3:X66" si="7">IF(W3="BULD01",1,IF(W3="BULD02",2,IF(W3="BULD03",3,4)))</f>
        <v>1</v>
      </c>
      <c r="Y3" s="1" t="s">
        <v>18</v>
      </c>
      <c r="Z3" s="1">
        <f t="shared" ref="Z3:Z66" si="8">IF(Y3="ZVDF01",1,0)</f>
        <v>1</v>
      </c>
    </row>
    <row r="4" spans="1:26" x14ac:dyDescent="0.35">
      <c r="A4" s="6">
        <v>3495.45982983364</v>
      </c>
      <c r="B4" s="5">
        <f t="shared" si="0"/>
        <v>3.5435043155390273</v>
      </c>
      <c r="C4" s="1">
        <v>600</v>
      </c>
      <c r="D4" s="7">
        <v>102015.65999999999</v>
      </c>
      <c r="E4" s="7">
        <f t="shared" ref="E4:E66" si="9">D4/C4</f>
        <v>170.02609999999999</v>
      </c>
      <c r="F4" s="8">
        <v>1391.07</v>
      </c>
      <c r="G4" s="8">
        <v>2862.47</v>
      </c>
      <c r="H4" s="8">
        <v>715.93729580913805</v>
      </c>
      <c r="I4" s="8">
        <f t="shared" si="1"/>
        <v>4969.477295809138</v>
      </c>
      <c r="J4" s="8">
        <f t="shared" si="2"/>
        <v>97046.182704190855</v>
      </c>
      <c r="K4" s="1">
        <f t="shared" ref="K4:K67" si="10">34606.78+5262.95</f>
        <v>39869.729999999996</v>
      </c>
      <c r="L4" s="7">
        <f t="shared" ref="L4:L67" si="11">J4-K4</f>
        <v>57176.452704190859</v>
      </c>
      <c r="M4" s="1" t="s">
        <v>2</v>
      </c>
      <c r="N4" s="1">
        <f t="shared" si="3"/>
        <v>1</v>
      </c>
      <c r="O4" s="1" t="s">
        <v>26</v>
      </c>
      <c r="P4" s="5">
        <v>23.601600000000001</v>
      </c>
      <c r="Q4" s="1" t="s">
        <v>25</v>
      </c>
      <c r="R4" s="1">
        <f t="shared" si="4"/>
        <v>2</v>
      </c>
      <c r="S4" s="1" t="s">
        <v>15</v>
      </c>
      <c r="T4" s="1">
        <f t="shared" si="5"/>
        <v>2.5</v>
      </c>
      <c r="U4" s="1" t="s">
        <v>16</v>
      </c>
      <c r="V4" s="1">
        <f t="shared" si="6"/>
        <v>0.3</v>
      </c>
      <c r="W4" s="1" t="s">
        <v>21</v>
      </c>
      <c r="X4" s="1">
        <f t="shared" si="7"/>
        <v>3</v>
      </c>
      <c r="Y4" s="1" t="s">
        <v>18</v>
      </c>
      <c r="Z4" s="1">
        <f t="shared" si="8"/>
        <v>1</v>
      </c>
    </row>
    <row r="5" spans="1:26" x14ac:dyDescent="0.35">
      <c r="A5" s="6">
        <v>3495.45982983364</v>
      </c>
      <c r="B5" s="5">
        <f t="shared" si="0"/>
        <v>3.5435043155390273</v>
      </c>
      <c r="C5" s="1">
        <v>600</v>
      </c>
      <c r="D5" s="7">
        <v>104177.37</v>
      </c>
      <c r="E5" s="7">
        <f t="shared" si="9"/>
        <v>173.62895</v>
      </c>
      <c r="F5" s="8">
        <v>1391.07</v>
      </c>
      <c r="G5" s="8">
        <v>2862.47</v>
      </c>
      <c r="H5" s="8">
        <v>723.06988997379915</v>
      </c>
      <c r="I5" s="8">
        <f t="shared" si="1"/>
        <v>4976.609889973799</v>
      </c>
      <c r="J5" s="8">
        <f t="shared" si="2"/>
        <v>99200.760110026196</v>
      </c>
      <c r="K5" s="1">
        <f t="shared" si="10"/>
        <v>39869.729999999996</v>
      </c>
      <c r="L5" s="7">
        <f t="shared" si="11"/>
        <v>59331.0301100262</v>
      </c>
      <c r="M5" s="1" t="s">
        <v>2</v>
      </c>
      <c r="N5" s="1">
        <f t="shared" si="3"/>
        <v>1</v>
      </c>
      <c r="O5" s="1" t="s">
        <v>26</v>
      </c>
      <c r="P5" s="5">
        <v>23.601600000000001</v>
      </c>
      <c r="Q5" s="1" t="s">
        <v>25</v>
      </c>
      <c r="R5" s="1">
        <f t="shared" si="4"/>
        <v>2</v>
      </c>
      <c r="S5" s="1" t="s">
        <v>15</v>
      </c>
      <c r="T5" s="1">
        <f t="shared" si="5"/>
        <v>2.5</v>
      </c>
      <c r="U5" s="1" t="s">
        <v>16</v>
      </c>
      <c r="V5" s="1">
        <f t="shared" si="6"/>
        <v>0.3</v>
      </c>
      <c r="W5" s="1" t="s">
        <v>21</v>
      </c>
      <c r="X5" s="1">
        <f t="shared" si="7"/>
        <v>3</v>
      </c>
      <c r="Y5" s="1" t="s">
        <v>19</v>
      </c>
      <c r="Z5" s="1">
        <f t="shared" si="8"/>
        <v>0</v>
      </c>
    </row>
    <row r="6" spans="1:26" x14ac:dyDescent="0.35">
      <c r="A6" s="6">
        <v>3495.45982983364</v>
      </c>
      <c r="B6" s="5">
        <f t="shared" si="0"/>
        <v>3.5435043155390273</v>
      </c>
      <c r="C6" s="1">
        <v>600</v>
      </c>
      <c r="D6" s="7">
        <v>101920.23</v>
      </c>
      <c r="E6" s="7">
        <f t="shared" si="9"/>
        <v>169.86705000000001</v>
      </c>
      <c r="F6" s="8">
        <v>1391.07</v>
      </c>
      <c r="G6" s="8">
        <v>2862.47</v>
      </c>
      <c r="H6" s="8">
        <v>705.22927452028807</v>
      </c>
      <c r="I6" s="8">
        <f t="shared" si="1"/>
        <v>4958.7692745202876</v>
      </c>
      <c r="J6" s="8">
        <f t="shared" si="2"/>
        <v>96961.460725479701</v>
      </c>
      <c r="K6" s="1">
        <f t="shared" si="10"/>
        <v>39869.729999999996</v>
      </c>
      <c r="L6" s="7">
        <f t="shared" si="11"/>
        <v>57091.730725479705</v>
      </c>
      <c r="M6" s="1" t="s">
        <v>2</v>
      </c>
      <c r="N6" s="1">
        <f t="shared" si="3"/>
        <v>1</v>
      </c>
      <c r="O6" s="1" t="s">
        <v>26</v>
      </c>
      <c r="P6" s="5">
        <v>23.601600000000001</v>
      </c>
      <c r="Q6" s="1" t="s">
        <v>25</v>
      </c>
      <c r="R6" s="1">
        <f t="shared" si="4"/>
        <v>2</v>
      </c>
      <c r="S6" s="1" t="s">
        <v>15</v>
      </c>
      <c r="T6" s="1">
        <f t="shared" si="5"/>
        <v>2.5</v>
      </c>
      <c r="U6" s="1" t="s">
        <v>16</v>
      </c>
      <c r="V6" s="1">
        <f t="shared" si="6"/>
        <v>0.3</v>
      </c>
      <c r="W6" s="1" t="s">
        <v>22</v>
      </c>
      <c r="X6" s="1">
        <f t="shared" si="7"/>
        <v>4</v>
      </c>
      <c r="Y6" s="1" t="s">
        <v>18</v>
      </c>
      <c r="Z6" s="1">
        <f t="shared" si="8"/>
        <v>1</v>
      </c>
    </row>
    <row r="7" spans="1:26" x14ac:dyDescent="0.35">
      <c r="A7" s="6">
        <v>3495.45982983364</v>
      </c>
      <c r="B7" s="5">
        <f t="shared" si="0"/>
        <v>3.5435043155390273</v>
      </c>
      <c r="C7" s="1">
        <v>600</v>
      </c>
      <c r="D7" s="7">
        <v>104043.81</v>
      </c>
      <c r="E7" s="7">
        <f t="shared" si="9"/>
        <v>173.40635</v>
      </c>
      <c r="F7" s="8">
        <v>1391.07</v>
      </c>
      <c r="G7" s="8">
        <v>2862.47</v>
      </c>
      <c r="H7" s="8">
        <v>713.62658748871024</v>
      </c>
      <c r="I7" s="8">
        <f t="shared" si="1"/>
        <v>4967.1665874887103</v>
      </c>
      <c r="J7" s="8">
        <f t="shared" si="2"/>
        <v>99076.643412511286</v>
      </c>
      <c r="K7" s="1">
        <f t="shared" si="10"/>
        <v>39869.729999999996</v>
      </c>
      <c r="L7" s="7">
        <f t="shared" si="11"/>
        <v>59206.913412511291</v>
      </c>
      <c r="M7" s="1" t="s">
        <v>2</v>
      </c>
      <c r="N7" s="1">
        <f t="shared" si="3"/>
        <v>1</v>
      </c>
      <c r="O7" s="1" t="s">
        <v>26</v>
      </c>
      <c r="P7" s="5">
        <v>23.601600000000001</v>
      </c>
      <c r="Q7" s="1" t="s">
        <v>25</v>
      </c>
      <c r="R7" s="1">
        <f t="shared" si="4"/>
        <v>2</v>
      </c>
      <c r="S7" s="1" t="s">
        <v>15</v>
      </c>
      <c r="T7" s="1">
        <f t="shared" si="5"/>
        <v>2.5</v>
      </c>
      <c r="U7" s="1" t="s">
        <v>16</v>
      </c>
      <c r="V7" s="1">
        <f t="shared" si="6"/>
        <v>0.3</v>
      </c>
      <c r="W7" s="1" t="s">
        <v>22</v>
      </c>
      <c r="X7" s="1">
        <f t="shared" si="7"/>
        <v>4</v>
      </c>
      <c r="Y7" s="1" t="s">
        <v>19</v>
      </c>
      <c r="Z7" s="1">
        <f t="shared" si="8"/>
        <v>0</v>
      </c>
    </row>
    <row r="8" spans="1:26" x14ac:dyDescent="0.35">
      <c r="A8" s="6">
        <v>3495.45982983364</v>
      </c>
      <c r="B8" s="5">
        <f t="shared" si="0"/>
        <v>3.5435043155390273</v>
      </c>
      <c r="C8" s="1">
        <v>600</v>
      </c>
      <c r="D8" s="7">
        <v>101990.96999999999</v>
      </c>
      <c r="E8" s="7">
        <f t="shared" si="9"/>
        <v>169.98494999999997</v>
      </c>
      <c r="F8" s="8">
        <v>1391.07</v>
      </c>
      <c r="G8" s="8">
        <v>2862.47</v>
      </c>
      <c r="H8" s="8">
        <v>696.75190602416865</v>
      </c>
      <c r="I8" s="8">
        <f t="shared" si="1"/>
        <v>4950.2919060241684</v>
      </c>
      <c r="J8" s="8">
        <f t="shared" si="2"/>
        <v>97040.678093975817</v>
      </c>
      <c r="K8" s="1">
        <f t="shared" si="10"/>
        <v>39869.729999999996</v>
      </c>
      <c r="L8" s="7">
        <f t="shared" si="11"/>
        <v>57170.948093975821</v>
      </c>
      <c r="M8" s="1" t="s">
        <v>2</v>
      </c>
      <c r="N8" s="1">
        <f t="shared" si="3"/>
        <v>1</v>
      </c>
      <c r="O8" s="1" t="s">
        <v>26</v>
      </c>
      <c r="P8" s="5">
        <v>23.601600000000001</v>
      </c>
      <c r="Q8" s="1" t="s">
        <v>25</v>
      </c>
      <c r="R8" s="1">
        <f t="shared" si="4"/>
        <v>2</v>
      </c>
      <c r="S8" s="1" t="s">
        <v>15</v>
      </c>
      <c r="T8" s="1">
        <f t="shared" si="5"/>
        <v>2.5</v>
      </c>
      <c r="U8" s="1" t="s">
        <v>23</v>
      </c>
      <c r="V8" s="1">
        <f t="shared" si="6"/>
        <v>0.7</v>
      </c>
      <c r="W8" s="1" t="s">
        <v>17</v>
      </c>
      <c r="X8" s="1">
        <f t="shared" si="7"/>
        <v>1</v>
      </c>
      <c r="Y8" s="1" t="s">
        <v>18</v>
      </c>
      <c r="Z8" s="1">
        <f t="shared" si="8"/>
        <v>1</v>
      </c>
    </row>
    <row r="9" spans="1:26" x14ac:dyDescent="0.35">
      <c r="A9" s="6">
        <v>3495.45982983364</v>
      </c>
      <c r="B9" s="5">
        <f t="shared" si="0"/>
        <v>3.5435043155390273</v>
      </c>
      <c r="C9" s="1">
        <v>600</v>
      </c>
      <c r="D9" s="7">
        <v>104098.70999999999</v>
      </c>
      <c r="E9" s="7">
        <f t="shared" si="9"/>
        <v>173.49785</v>
      </c>
      <c r="F9" s="8">
        <v>1391.07</v>
      </c>
      <c r="G9" s="8">
        <v>2862.47</v>
      </c>
      <c r="H9" s="8">
        <v>704.8955566354241</v>
      </c>
      <c r="I9" s="8">
        <f t="shared" si="1"/>
        <v>4958.4355566354243</v>
      </c>
      <c r="J9" s="8">
        <f t="shared" si="2"/>
        <v>99140.274443364571</v>
      </c>
      <c r="K9" s="1">
        <f t="shared" si="10"/>
        <v>39869.729999999996</v>
      </c>
      <c r="L9" s="7">
        <f t="shared" si="11"/>
        <v>59270.544443364575</v>
      </c>
      <c r="M9" s="1" t="s">
        <v>2</v>
      </c>
      <c r="N9" s="1">
        <f t="shared" si="3"/>
        <v>1</v>
      </c>
      <c r="O9" s="1" t="s">
        <v>26</v>
      </c>
      <c r="P9" s="5">
        <v>23.601600000000001</v>
      </c>
      <c r="Q9" s="1" t="s">
        <v>25</v>
      </c>
      <c r="R9" s="1">
        <f t="shared" si="4"/>
        <v>2</v>
      </c>
      <c r="S9" s="1" t="s">
        <v>15</v>
      </c>
      <c r="T9" s="1">
        <f t="shared" si="5"/>
        <v>2.5</v>
      </c>
      <c r="U9" s="1" t="s">
        <v>23</v>
      </c>
      <c r="V9" s="1">
        <f t="shared" si="6"/>
        <v>0.7</v>
      </c>
      <c r="W9" s="1" t="s">
        <v>17</v>
      </c>
      <c r="X9" s="1">
        <f t="shared" si="7"/>
        <v>1</v>
      </c>
      <c r="Y9" s="1" t="s">
        <v>19</v>
      </c>
      <c r="Z9" s="1">
        <f t="shared" si="8"/>
        <v>0</v>
      </c>
    </row>
    <row r="10" spans="1:26" x14ac:dyDescent="0.35">
      <c r="A10" s="6">
        <v>3495.45982983364</v>
      </c>
      <c r="B10" s="5">
        <f t="shared" si="0"/>
        <v>3.5435043155390273</v>
      </c>
      <c r="C10" s="1">
        <v>600</v>
      </c>
      <c r="D10" s="7">
        <v>102479.3</v>
      </c>
      <c r="E10" s="7">
        <f t="shared" si="9"/>
        <v>170.79883333333333</v>
      </c>
      <c r="F10" s="8">
        <v>1391.07</v>
      </c>
      <c r="G10" s="8">
        <v>2862.47</v>
      </c>
      <c r="H10" s="8">
        <v>724.23595857342423</v>
      </c>
      <c r="I10" s="8">
        <f t="shared" si="1"/>
        <v>4977.7759585734238</v>
      </c>
      <c r="J10" s="8">
        <f t="shared" si="2"/>
        <v>97501.524041426572</v>
      </c>
      <c r="K10" s="1">
        <f t="shared" si="10"/>
        <v>39869.729999999996</v>
      </c>
      <c r="L10" s="7">
        <f t="shared" si="11"/>
        <v>57631.794041426576</v>
      </c>
      <c r="M10" s="1" t="s">
        <v>2</v>
      </c>
      <c r="N10" s="1">
        <f t="shared" si="3"/>
        <v>1</v>
      </c>
      <c r="O10" s="1" t="s">
        <v>26</v>
      </c>
      <c r="P10" s="5">
        <v>23.601600000000001</v>
      </c>
      <c r="Q10" s="1" t="s">
        <v>25</v>
      </c>
      <c r="R10" s="1">
        <f t="shared" si="4"/>
        <v>2</v>
      </c>
      <c r="S10" s="1" t="s">
        <v>15</v>
      </c>
      <c r="T10" s="1">
        <f t="shared" si="5"/>
        <v>2.5</v>
      </c>
      <c r="U10" s="1" t="s">
        <v>23</v>
      </c>
      <c r="V10" s="1">
        <f t="shared" si="6"/>
        <v>0.7</v>
      </c>
      <c r="W10" s="1" t="s">
        <v>20</v>
      </c>
      <c r="X10" s="1">
        <f t="shared" si="7"/>
        <v>2</v>
      </c>
      <c r="Y10" s="1" t="s">
        <v>18</v>
      </c>
      <c r="Z10" s="1">
        <f t="shared" si="8"/>
        <v>1</v>
      </c>
    </row>
    <row r="11" spans="1:26" x14ac:dyDescent="0.35">
      <c r="A11" s="6">
        <v>3495.45982983364</v>
      </c>
      <c r="B11" s="5">
        <f t="shared" si="0"/>
        <v>3.5435043155390273</v>
      </c>
      <c r="C11" s="1">
        <v>600</v>
      </c>
      <c r="D11" s="7">
        <v>104524.93</v>
      </c>
      <c r="E11" s="7">
        <f t="shared" si="9"/>
        <v>174.20821666666666</v>
      </c>
      <c r="F11" s="8">
        <v>1391.07</v>
      </c>
      <c r="G11" s="8">
        <v>2862.47</v>
      </c>
      <c r="H11" s="8">
        <v>731.37585387750744</v>
      </c>
      <c r="I11" s="8">
        <f t="shared" si="1"/>
        <v>4984.9158538775073</v>
      </c>
      <c r="J11" s="8">
        <f t="shared" si="2"/>
        <v>99540.014146122485</v>
      </c>
      <c r="K11" s="1">
        <f t="shared" si="10"/>
        <v>39869.729999999996</v>
      </c>
      <c r="L11" s="7">
        <f t="shared" si="11"/>
        <v>59670.284146122489</v>
      </c>
      <c r="M11" s="1" t="s">
        <v>2</v>
      </c>
      <c r="N11" s="1">
        <f t="shared" si="3"/>
        <v>1</v>
      </c>
      <c r="O11" s="1" t="s">
        <v>26</v>
      </c>
      <c r="P11" s="5">
        <v>23.601600000000001</v>
      </c>
      <c r="Q11" s="1" t="s">
        <v>25</v>
      </c>
      <c r="R11" s="1">
        <f t="shared" si="4"/>
        <v>2</v>
      </c>
      <c r="S11" s="1" t="s">
        <v>15</v>
      </c>
      <c r="T11" s="1">
        <f t="shared" si="5"/>
        <v>2.5</v>
      </c>
      <c r="U11" s="1" t="s">
        <v>23</v>
      </c>
      <c r="V11" s="1">
        <f t="shared" si="6"/>
        <v>0.7</v>
      </c>
      <c r="W11" s="1" t="s">
        <v>20</v>
      </c>
      <c r="X11" s="1">
        <f t="shared" si="7"/>
        <v>2</v>
      </c>
      <c r="Y11" s="1" t="s">
        <v>19</v>
      </c>
      <c r="Z11" s="1">
        <f t="shared" si="8"/>
        <v>0</v>
      </c>
    </row>
    <row r="12" spans="1:26" x14ac:dyDescent="0.35">
      <c r="A12" s="6">
        <v>3495.45982983364</v>
      </c>
      <c r="B12" s="5">
        <f t="shared" si="0"/>
        <v>3.5435043155390273</v>
      </c>
      <c r="C12" s="1">
        <v>600</v>
      </c>
      <c r="D12" s="7">
        <v>103078.21999999999</v>
      </c>
      <c r="E12" s="7">
        <f t="shared" si="9"/>
        <v>171.7970333333333</v>
      </c>
      <c r="F12" s="8">
        <v>1391.07</v>
      </c>
      <c r="G12" s="8">
        <v>2862.47</v>
      </c>
      <c r="H12" s="8">
        <v>757.94477474634357</v>
      </c>
      <c r="I12" s="8">
        <f t="shared" si="1"/>
        <v>5011.4847747463436</v>
      </c>
      <c r="J12" s="8">
        <f t="shared" si="2"/>
        <v>98066.735225253637</v>
      </c>
      <c r="K12" s="1">
        <f t="shared" si="10"/>
        <v>39869.729999999996</v>
      </c>
      <c r="L12" s="7">
        <f t="shared" si="11"/>
        <v>58197.005225253641</v>
      </c>
      <c r="M12" s="1" t="s">
        <v>2</v>
      </c>
      <c r="N12" s="1">
        <f t="shared" si="3"/>
        <v>1</v>
      </c>
      <c r="O12" s="1" t="s">
        <v>26</v>
      </c>
      <c r="P12" s="5">
        <v>23.601600000000001</v>
      </c>
      <c r="Q12" s="1" t="s">
        <v>25</v>
      </c>
      <c r="R12" s="1">
        <f t="shared" si="4"/>
        <v>2</v>
      </c>
      <c r="S12" s="1" t="s">
        <v>15</v>
      </c>
      <c r="T12" s="1">
        <f t="shared" si="5"/>
        <v>2.5</v>
      </c>
      <c r="U12" s="1" t="s">
        <v>23</v>
      </c>
      <c r="V12" s="1">
        <f t="shared" si="6"/>
        <v>0.7</v>
      </c>
      <c r="W12" s="1" t="s">
        <v>21</v>
      </c>
      <c r="X12" s="1">
        <f t="shared" si="7"/>
        <v>3</v>
      </c>
      <c r="Y12" s="1" t="s">
        <v>18</v>
      </c>
      <c r="Z12" s="1">
        <f t="shared" si="8"/>
        <v>1</v>
      </c>
    </row>
    <row r="13" spans="1:26" x14ac:dyDescent="0.35">
      <c r="A13" s="6">
        <v>3495.45982983364</v>
      </c>
      <c r="B13" s="5">
        <f t="shared" si="0"/>
        <v>3.5435043155390273</v>
      </c>
      <c r="C13" s="1">
        <v>600</v>
      </c>
      <c r="D13" s="7">
        <v>105116.37</v>
      </c>
      <c r="E13" s="7">
        <f t="shared" si="9"/>
        <v>175.19395</v>
      </c>
      <c r="F13" s="8">
        <v>1391.07</v>
      </c>
      <c r="G13" s="8">
        <v>2862.47</v>
      </c>
      <c r="H13" s="8">
        <v>762.68209362923801</v>
      </c>
      <c r="I13" s="8">
        <f t="shared" si="1"/>
        <v>5016.2220936292379</v>
      </c>
      <c r="J13" s="8">
        <f t="shared" si="2"/>
        <v>100100.14790637075</v>
      </c>
      <c r="K13" s="1">
        <f t="shared" si="10"/>
        <v>39869.729999999996</v>
      </c>
      <c r="L13" s="7">
        <f t="shared" si="11"/>
        <v>60230.417906370756</v>
      </c>
      <c r="M13" s="1" t="s">
        <v>2</v>
      </c>
      <c r="N13" s="1">
        <f t="shared" si="3"/>
        <v>1</v>
      </c>
      <c r="O13" s="1" t="s">
        <v>26</v>
      </c>
      <c r="P13" s="5">
        <v>23.601600000000001</v>
      </c>
      <c r="Q13" s="1" t="s">
        <v>25</v>
      </c>
      <c r="R13" s="1">
        <f t="shared" si="4"/>
        <v>2</v>
      </c>
      <c r="S13" s="1" t="s">
        <v>15</v>
      </c>
      <c r="T13" s="1">
        <f t="shared" si="5"/>
        <v>2.5</v>
      </c>
      <c r="U13" s="1" t="s">
        <v>23</v>
      </c>
      <c r="V13" s="1">
        <f t="shared" si="6"/>
        <v>0.7</v>
      </c>
      <c r="W13" s="1" t="s">
        <v>21</v>
      </c>
      <c r="X13" s="1">
        <f t="shared" si="7"/>
        <v>3</v>
      </c>
      <c r="Y13" s="1" t="s">
        <v>19</v>
      </c>
      <c r="Z13" s="1">
        <f t="shared" si="8"/>
        <v>0</v>
      </c>
    </row>
    <row r="14" spans="1:26" x14ac:dyDescent="0.35">
      <c r="A14" s="6">
        <v>3495.45982983364</v>
      </c>
      <c r="B14" s="5">
        <f t="shared" si="0"/>
        <v>3.5435043155390273</v>
      </c>
      <c r="C14" s="1">
        <v>600</v>
      </c>
      <c r="D14" s="7">
        <v>73562.36</v>
      </c>
      <c r="E14" s="7">
        <f t="shared" si="9"/>
        <v>122.60393333333333</v>
      </c>
      <c r="F14" s="8">
        <v>583.5</v>
      </c>
      <c r="G14" s="8">
        <v>2862.47</v>
      </c>
      <c r="H14" s="8">
        <v>477.73796693886584</v>
      </c>
      <c r="I14" s="8">
        <f t="shared" si="1"/>
        <v>3923.7079669388659</v>
      </c>
      <c r="J14" s="8">
        <f t="shared" si="2"/>
        <v>69638.652033061138</v>
      </c>
      <c r="K14" s="1">
        <f t="shared" si="10"/>
        <v>39869.729999999996</v>
      </c>
      <c r="L14" s="7">
        <f t="shared" si="11"/>
        <v>29768.922033061142</v>
      </c>
      <c r="M14" s="1" t="s">
        <v>2</v>
      </c>
      <c r="N14" s="1">
        <f t="shared" si="3"/>
        <v>1</v>
      </c>
      <c r="O14" s="1" t="s">
        <v>13</v>
      </c>
      <c r="P14" s="5">
        <v>9.9</v>
      </c>
      <c r="Q14" s="1" t="s">
        <v>14</v>
      </c>
      <c r="R14" s="1">
        <f t="shared" si="4"/>
        <v>1</v>
      </c>
      <c r="S14" s="1" t="s">
        <v>15</v>
      </c>
      <c r="T14" s="1">
        <f t="shared" si="5"/>
        <v>2.5</v>
      </c>
      <c r="U14" s="1" t="s">
        <v>23</v>
      </c>
      <c r="V14" s="1">
        <f t="shared" si="6"/>
        <v>0.7</v>
      </c>
      <c r="W14" s="1" t="s">
        <v>20</v>
      </c>
      <c r="X14" s="1">
        <f t="shared" si="7"/>
        <v>2</v>
      </c>
      <c r="Y14" s="1" t="s">
        <v>18</v>
      </c>
      <c r="Z14" s="1">
        <f t="shared" si="8"/>
        <v>1</v>
      </c>
    </row>
    <row r="15" spans="1:26" x14ac:dyDescent="0.35">
      <c r="A15" s="6">
        <v>3495.45982983364</v>
      </c>
      <c r="B15" s="5">
        <f t="shared" si="0"/>
        <v>3.5435043155390273</v>
      </c>
      <c r="C15" s="1">
        <v>600</v>
      </c>
      <c r="D15" s="7">
        <v>102909.36</v>
      </c>
      <c r="E15" s="7">
        <f t="shared" si="9"/>
        <v>171.51560000000001</v>
      </c>
      <c r="F15" s="8">
        <v>1391.07</v>
      </c>
      <c r="G15" s="8">
        <v>2862.47</v>
      </c>
      <c r="H15" s="8">
        <v>747.33411113953809</v>
      </c>
      <c r="I15" s="8">
        <f t="shared" si="1"/>
        <v>5000.8741111395384</v>
      </c>
      <c r="J15" s="8">
        <f t="shared" si="2"/>
        <v>97908.485888860465</v>
      </c>
      <c r="K15" s="1">
        <f t="shared" si="10"/>
        <v>39869.729999999996</v>
      </c>
      <c r="L15" s="7">
        <f t="shared" si="11"/>
        <v>58038.755888860469</v>
      </c>
      <c r="M15" s="1" t="s">
        <v>2</v>
      </c>
      <c r="N15" s="1">
        <f t="shared" si="3"/>
        <v>1</v>
      </c>
      <c r="O15" s="1" t="s">
        <v>26</v>
      </c>
      <c r="P15" s="5">
        <v>23.601600000000001</v>
      </c>
      <c r="Q15" s="1" t="s">
        <v>25</v>
      </c>
      <c r="R15" s="1">
        <f t="shared" si="4"/>
        <v>2</v>
      </c>
      <c r="S15" s="1" t="s">
        <v>15</v>
      </c>
      <c r="T15" s="1">
        <f t="shared" si="5"/>
        <v>2.5</v>
      </c>
      <c r="U15" s="1" t="s">
        <v>23</v>
      </c>
      <c r="V15" s="1">
        <f t="shared" si="6"/>
        <v>0.7</v>
      </c>
      <c r="W15" s="1" t="s">
        <v>22</v>
      </c>
      <c r="X15" s="1">
        <f t="shared" si="7"/>
        <v>4</v>
      </c>
      <c r="Y15" s="1" t="s">
        <v>18</v>
      </c>
      <c r="Z15" s="1">
        <f t="shared" si="8"/>
        <v>1</v>
      </c>
    </row>
    <row r="16" spans="1:26" x14ac:dyDescent="0.35">
      <c r="A16" s="6">
        <v>3495.45982983364</v>
      </c>
      <c r="B16" s="5">
        <f t="shared" si="0"/>
        <v>3.5435043155390273</v>
      </c>
      <c r="C16" s="1">
        <v>600</v>
      </c>
      <c r="D16" s="7">
        <v>104934.3</v>
      </c>
      <c r="E16" s="7">
        <f t="shared" si="9"/>
        <v>174.8905</v>
      </c>
      <c r="F16" s="8">
        <v>1391.07</v>
      </c>
      <c r="G16" s="8">
        <v>2862.47</v>
      </c>
      <c r="H16" s="8">
        <v>752.92013791533532</v>
      </c>
      <c r="I16" s="8">
        <f t="shared" si="1"/>
        <v>5006.4601379153355</v>
      </c>
      <c r="J16" s="8">
        <f t="shared" si="2"/>
        <v>99927.839862084671</v>
      </c>
      <c r="K16" s="1">
        <f t="shared" si="10"/>
        <v>39869.729999999996</v>
      </c>
      <c r="L16" s="7">
        <f t="shared" si="11"/>
        <v>60058.109862084675</v>
      </c>
      <c r="M16" s="1" t="s">
        <v>2</v>
      </c>
      <c r="N16" s="1">
        <f t="shared" si="3"/>
        <v>1</v>
      </c>
      <c r="O16" s="1" t="s">
        <v>26</v>
      </c>
      <c r="P16" s="5">
        <v>23.601600000000001</v>
      </c>
      <c r="Q16" s="1" t="s">
        <v>25</v>
      </c>
      <c r="R16" s="1">
        <f t="shared" si="4"/>
        <v>2</v>
      </c>
      <c r="S16" s="1" t="s">
        <v>15</v>
      </c>
      <c r="T16" s="1">
        <f t="shared" si="5"/>
        <v>2.5</v>
      </c>
      <c r="U16" s="1" t="s">
        <v>23</v>
      </c>
      <c r="V16" s="1">
        <f t="shared" si="6"/>
        <v>0.7</v>
      </c>
      <c r="W16" s="1" t="s">
        <v>22</v>
      </c>
      <c r="X16" s="1">
        <f t="shared" si="7"/>
        <v>4</v>
      </c>
      <c r="Y16" s="1" t="s">
        <v>19</v>
      </c>
      <c r="Z16" s="1">
        <f t="shared" si="8"/>
        <v>0</v>
      </c>
    </row>
    <row r="17" spans="1:26" x14ac:dyDescent="0.35">
      <c r="A17" s="6">
        <v>3495.45982983364</v>
      </c>
      <c r="B17" s="5">
        <f t="shared" si="0"/>
        <v>3.5435043155390273</v>
      </c>
      <c r="C17" s="1">
        <v>600</v>
      </c>
      <c r="D17" s="7">
        <v>101607.54</v>
      </c>
      <c r="E17" s="7">
        <f t="shared" si="9"/>
        <v>169.3459</v>
      </c>
      <c r="F17" s="8">
        <v>1391.07</v>
      </c>
      <c r="G17" s="8">
        <v>2862.47</v>
      </c>
      <c r="H17" s="8">
        <v>700.47184318189363</v>
      </c>
      <c r="I17" s="8">
        <f t="shared" si="1"/>
        <v>4954.0118431818937</v>
      </c>
      <c r="J17" s="8">
        <f t="shared" si="2"/>
        <v>96653.528156818094</v>
      </c>
      <c r="K17" s="1">
        <f t="shared" si="10"/>
        <v>39869.729999999996</v>
      </c>
      <c r="L17" s="7">
        <f t="shared" si="11"/>
        <v>56783.798156818099</v>
      </c>
      <c r="M17" s="1" t="s">
        <v>2</v>
      </c>
      <c r="N17" s="1">
        <f t="shared" si="3"/>
        <v>1</v>
      </c>
      <c r="O17" s="1" t="s">
        <v>26</v>
      </c>
      <c r="P17" s="5">
        <v>23.601600000000001</v>
      </c>
      <c r="Q17" s="1" t="s">
        <v>25</v>
      </c>
      <c r="R17" s="1">
        <f t="shared" si="4"/>
        <v>2</v>
      </c>
      <c r="S17" s="1" t="s">
        <v>24</v>
      </c>
      <c r="T17" s="1">
        <f t="shared" si="5"/>
        <v>3.7</v>
      </c>
      <c r="U17" s="1" t="s">
        <v>16</v>
      </c>
      <c r="V17" s="1">
        <f t="shared" si="6"/>
        <v>0.3</v>
      </c>
      <c r="W17" s="1" t="s">
        <v>17</v>
      </c>
      <c r="X17" s="1">
        <f t="shared" si="7"/>
        <v>1</v>
      </c>
      <c r="Y17" s="1" t="s">
        <v>18</v>
      </c>
      <c r="Z17" s="1">
        <f t="shared" si="8"/>
        <v>1</v>
      </c>
    </row>
    <row r="18" spans="1:26" x14ac:dyDescent="0.35">
      <c r="A18" s="6">
        <v>3495.45982983364</v>
      </c>
      <c r="B18" s="5">
        <f t="shared" si="0"/>
        <v>3.5435043155390273</v>
      </c>
      <c r="C18" s="1">
        <v>600</v>
      </c>
      <c r="D18" s="7">
        <v>103731.93999999999</v>
      </c>
      <c r="E18" s="7">
        <f t="shared" si="9"/>
        <v>172.88656666666665</v>
      </c>
      <c r="F18" s="8">
        <v>1391.07</v>
      </c>
      <c r="G18" s="8">
        <v>2862.47</v>
      </c>
      <c r="H18" s="8">
        <v>709.22786818491863</v>
      </c>
      <c r="I18" s="8">
        <f t="shared" si="1"/>
        <v>4962.7678681849184</v>
      </c>
      <c r="J18" s="8">
        <f t="shared" si="2"/>
        <v>98769.172131815067</v>
      </c>
      <c r="K18" s="1">
        <f t="shared" si="10"/>
        <v>39869.729999999996</v>
      </c>
      <c r="L18" s="7">
        <f t="shared" si="11"/>
        <v>58899.442131815071</v>
      </c>
      <c r="M18" s="1" t="s">
        <v>2</v>
      </c>
      <c r="N18" s="1">
        <f t="shared" si="3"/>
        <v>1</v>
      </c>
      <c r="O18" s="1" t="s">
        <v>26</v>
      </c>
      <c r="P18" s="5">
        <v>23.601600000000001</v>
      </c>
      <c r="Q18" s="1" t="s">
        <v>25</v>
      </c>
      <c r="R18" s="1">
        <f t="shared" si="4"/>
        <v>2</v>
      </c>
      <c r="S18" s="1" t="s">
        <v>24</v>
      </c>
      <c r="T18" s="1">
        <f t="shared" si="5"/>
        <v>3.7</v>
      </c>
      <c r="U18" s="1" t="s">
        <v>16</v>
      </c>
      <c r="V18" s="1">
        <f t="shared" si="6"/>
        <v>0.3</v>
      </c>
      <c r="W18" s="1" t="s">
        <v>17</v>
      </c>
      <c r="X18" s="1">
        <f t="shared" si="7"/>
        <v>1</v>
      </c>
      <c r="Y18" s="1" t="s">
        <v>19</v>
      </c>
      <c r="Z18" s="1">
        <f t="shared" si="8"/>
        <v>0</v>
      </c>
    </row>
    <row r="19" spans="1:26" x14ac:dyDescent="0.35">
      <c r="A19" s="6">
        <v>3495.45982983364</v>
      </c>
      <c r="B19" s="5">
        <f t="shared" si="0"/>
        <v>3.5435043155390273</v>
      </c>
      <c r="C19" s="1">
        <v>600</v>
      </c>
      <c r="D19" s="7">
        <v>101855.17</v>
      </c>
      <c r="E19" s="7">
        <f t="shared" si="9"/>
        <v>169.75861666666665</v>
      </c>
      <c r="F19" s="8">
        <v>1391.07</v>
      </c>
      <c r="G19" s="8">
        <v>2862.47</v>
      </c>
      <c r="H19" s="8">
        <v>711.67879151072691</v>
      </c>
      <c r="I19" s="8">
        <f t="shared" si="1"/>
        <v>4965.218791510727</v>
      </c>
      <c r="J19" s="8">
        <f t="shared" si="2"/>
        <v>96889.951208489278</v>
      </c>
      <c r="K19" s="1">
        <f t="shared" si="10"/>
        <v>39869.729999999996</v>
      </c>
      <c r="L19" s="7">
        <f t="shared" si="11"/>
        <v>57020.221208489282</v>
      </c>
      <c r="M19" s="1" t="s">
        <v>2</v>
      </c>
      <c r="N19" s="1">
        <f t="shared" si="3"/>
        <v>1</v>
      </c>
      <c r="O19" s="1" t="s">
        <v>26</v>
      </c>
      <c r="P19" s="5">
        <v>23.601600000000001</v>
      </c>
      <c r="Q19" s="1" t="s">
        <v>25</v>
      </c>
      <c r="R19" s="1">
        <f t="shared" si="4"/>
        <v>2</v>
      </c>
      <c r="S19" s="1" t="s">
        <v>24</v>
      </c>
      <c r="T19" s="1">
        <f t="shared" si="5"/>
        <v>3.7</v>
      </c>
      <c r="U19" s="1" t="s">
        <v>16</v>
      </c>
      <c r="V19" s="1">
        <f t="shared" si="6"/>
        <v>0.3</v>
      </c>
      <c r="W19" s="1" t="s">
        <v>20</v>
      </c>
      <c r="X19" s="1">
        <f t="shared" si="7"/>
        <v>2</v>
      </c>
      <c r="Y19" s="1" t="s">
        <v>18</v>
      </c>
      <c r="Z19" s="1">
        <f t="shared" si="8"/>
        <v>1</v>
      </c>
    </row>
    <row r="20" spans="1:26" x14ac:dyDescent="0.35">
      <c r="A20" s="6">
        <v>3495.45982983364</v>
      </c>
      <c r="B20" s="5">
        <f t="shared" si="0"/>
        <v>3.5435043155390273</v>
      </c>
      <c r="C20" s="1">
        <v>600</v>
      </c>
      <c r="D20" s="7">
        <v>103967.71</v>
      </c>
      <c r="E20" s="7">
        <f t="shared" si="9"/>
        <v>173.27951666666667</v>
      </c>
      <c r="F20" s="8">
        <v>1391.07</v>
      </c>
      <c r="G20" s="8">
        <v>2862.47</v>
      </c>
      <c r="H20" s="8">
        <v>719.68974499295189</v>
      </c>
      <c r="I20" s="8">
        <f t="shared" si="1"/>
        <v>4973.229744992952</v>
      </c>
      <c r="J20" s="8">
        <f t="shared" si="2"/>
        <v>98994.48025500706</v>
      </c>
      <c r="K20" s="1">
        <f t="shared" si="10"/>
        <v>39869.729999999996</v>
      </c>
      <c r="L20" s="7">
        <f t="shared" si="11"/>
        <v>59124.750255007064</v>
      </c>
      <c r="M20" s="1" t="s">
        <v>2</v>
      </c>
      <c r="N20" s="1">
        <f t="shared" si="3"/>
        <v>1</v>
      </c>
      <c r="O20" s="1" t="s">
        <v>26</v>
      </c>
      <c r="P20" s="5">
        <v>23.601600000000001</v>
      </c>
      <c r="Q20" s="1" t="s">
        <v>25</v>
      </c>
      <c r="R20" s="1">
        <f t="shared" si="4"/>
        <v>2</v>
      </c>
      <c r="S20" s="1" t="s">
        <v>24</v>
      </c>
      <c r="T20" s="1">
        <f t="shared" si="5"/>
        <v>3.7</v>
      </c>
      <c r="U20" s="1" t="s">
        <v>16</v>
      </c>
      <c r="V20" s="1">
        <f t="shared" si="6"/>
        <v>0.3</v>
      </c>
      <c r="W20" s="1" t="s">
        <v>20</v>
      </c>
      <c r="X20" s="1">
        <f t="shared" si="7"/>
        <v>2</v>
      </c>
      <c r="Y20" s="1" t="s">
        <v>19</v>
      </c>
      <c r="Z20" s="1">
        <f t="shared" si="8"/>
        <v>0</v>
      </c>
    </row>
    <row r="21" spans="1:26" x14ac:dyDescent="0.35">
      <c r="A21" s="6">
        <v>3495.45982983364</v>
      </c>
      <c r="B21" s="5">
        <f t="shared" si="0"/>
        <v>3.5435043155390273</v>
      </c>
      <c r="C21" s="1">
        <v>600</v>
      </c>
      <c r="D21" s="7">
        <v>102135.98</v>
      </c>
      <c r="E21" s="7">
        <f t="shared" si="9"/>
        <v>170.22663333333333</v>
      </c>
      <c r="F21" s="8">
        <v>1391.07</v>
      </c>
      <c r="G21" s="8">
        <v>2862.47</v>
      </c>
      <c r="H21" s="8">
        <v>727.95238005626857</v>
      </c>
      <c r="I21" s="8">
        <f t="shared" si="1"/>
        <v>4981.4923800562683</v>
      </c>
      <c r="J21" s="8">
        <f t="shared" si="2"/>
        <v>97154.487619943728</v>
      </c>
      <c r="K21" s="1">
        <f t="shared" si="10"/>
        <v>39869.729999999996</v>
      </c>
      <c r="L21" s="7">
        <f t="shared" si="11"/>
        <v>57284.757619943732</v>
      </c>
      <c r="M21" s="1" t="s">
        <v>2</v>
      </c>
      <c r="N21" s="1">
        <f t="shared" si="3"/>
        <v>1</v>
      </c>
      <c r="O21" s="1" t="s">
        <v>26</v>
      </c>
      <c r="P21" s="5">
        <v>23.601600000000001</v>
      </c>
      <c r="Q21" s="1" t="s">
        <v>25</v>
      </c>
      <c r="R21" s="1">
        <f t="shared" si="4"/>
        <v>2</v>
      </c>
      <c r="S21" s="1" t="s">
        <v>24</v>
      </c>
      <c r="T21" s="1">
        <f t="shared" si="5"/>
        <v>3.7</v>
      </c>
      <c r="U21" s="1" t="s">
        <v>16</v>
      </c>
      <c r="V21" s="1">
        <f t="shared" si="6"/>
        <v>0.3</v>
      </c>
      <c r="W21" s="1" t="s">
        <v>21</v>
      </c>
      <c r="X21" s="1">
        <f t="shared" si="7"/>
        <v>3</v>
      </c>
      <c r="Y21" s="1" t="s">
        <v>18</v>
      </c>
      <c r="Z21" s="1">
        <f t="shared" si="8"/>
        <v>1</v>
      </c>
    </row>
    <row r="22" spans="1:26" x14ac:dyDescent="0.35">
      <c r="A22" s="6">
        <v>3495.45982983364</v>
      </c>
      <c r="B22" s="5">
        <f t="shared" si="0"/>
        <v>3.5435043155390273</v>
      </c>
      <c r="C22" s="1">
        <v>600</v>
      </c>
      <c r="D22" s="7">
        <v>104284.24</v>
      </c>
      <c r="E22" s="7">
        <f t="shared" si="9"/>
        <v>173.80706666666669</v>
      </c>
      <c r="F22" s="8">
        <v>1391.07</v>
      </c>
      <c r="G22" s="8">
        <v>2862.47</v>
      </c>
      <c r="H22" s="8">
        <v>734.20023577580753</v>
      </c>
      <c r="I22" s="8">
        <f t="shared" si="1"/>
        <v>4987.7402357758074</v>
      </c>
      <c r="J22" s="8">
        <f t="shared" si="2"/>
        <v>99296.499764224194</v>
      </c>
      <c r="K22" s="1">
        <f t="shared" si="10"/>
        <v>39869.729999999996</v>
      </c>
      <c r="L22" s="7">
        <f t="shared" si="11"/>
        <v>59426.769764224198</v>
      </c>
      <c r="M22" s="1" t="s">
        <v>2</v>
      </c>
      <c r="N22" s="1">
        <f t="shared" si="3"/>
        <v>1</v>
      </c>
      <c r="O22" s="1" t="s">
        <v>26</v>
      </c>
      <c r="P22" s="5">
        <v>23.601600000000001</v>
      </c>
      <c r="Q22" s="1" t="s">
        <v>25</v>
      </c>
      <c r="R22" s="1">
        <f t="shared" si="4"/>
        <v>2</v>
      </c>
      <c r="S22" s="1" t="s">
        <v>24</v>
      </c>
      <c r="T22" s="1">
        <f t="shared" si="5"/>
        <v>3.7</v>
      </c>
      <c r="U22" s="1" t="s">
        <v>16</v>
      </c>
      <c r="V22" s="1">
        <f t="shared" si="6"/>
        <v>0.3</v>
      </c>
      <c r="W22" s="1" t="s">
        <v>21</v>
      </c>
      <c r="X22" s="1">
        <f t="shared" si="7"/>
        <v>3</v>
      </c>
      <c r="Y22" s="1" t="s">
        <v>19</v>
      </c>
      <c r="Z22" s="1">
        <f t="shared" si="8"/>
        <v>0</v>
      </c>
    </row>
    <row r="23" spans="1:26" x14ac:dyDescent="0.35">
      <c r="A23" s="6">
        <v>3495.45982983364</v>
      </c>
      <c r="B23" s="5">
        <f t="shared" si="0"/>
        <v>3.5435043155390273</v>
      </c>
      <c r="C23" s="1">
        <v>600</v>
      </c>
      <c r="D23" s="7">
        <v>102052.68</v>
      </c>
      <c r="E23" s="7">
        <f t="shared" si="9"/>
        <v>170.08779999999999</v>
      </c>
      <c r="F23" s="8">
        <v>1391.07</v>
      </c>
      <c r="G23" s="8">
        <v>2862.47</v>
      </c>
      <c r="H23" s="8">
        <v>723.59852475434911</v>
      </c>
      <c r="I23" s="8">
        <f t="shared" si="1"/>
        <v>4977.1385247543494</v>
      </c>
      <c r="J23" s="8">
        <f t="shared" si="2"/>
        <v>97075.541475245642</v>
      </c>
      <c r="K23" s="1">
        <f t="shared" si="10"/>
        <v>39869.729999999996</v>
      </c>
      <c r="L23" s="7">
        <f t="shared" si="11"/>
        <v>57205.811475245646</v>
      </c>
      <c r="M23" s="1" t="s">
        <v>2</v>
      </c>
      <c r="N23" s="1">
        <f t="shared" si="3"/>
        <v>1</v>
      </c>
      <c r="O23" s="1" t="s">
        <v>26</v>
      </c>
      <c r="P23" s="5">
        <v>23.601600000000001</v>
      </c>
      <c r="Q23" s="1" t="s">
        <v>25</v>
      </c>
      <c r="R23" s="1">
        <f t="shared" si="4"/>
        <v>2</v>
      </c>
      <c r="S23" s="1" t="s">
        <v>24</v>
      </c>
      <c r="T23" s="1">
        <f t="shared" si="5"/>
        <v>3.7</v>
      </c>
      <c r="U23" s="1" t="s">
        <v>16</v>
      </c>
      <c r="V23" s="1">
        <f t="shared" si="6"/>
        <v>0.3</v>
      </c>
      <c r="W23" s="1" t="s">
        <v>22</v>
      </c>
      <c r="X23" s="1">
        <f t="shared" si="7"/>
        <v>4</v>
      </c>
      <c r="Y23" s="1" t="s">
        <v>18</v>
      </c>
      <c r="Z23" s="1">
        <f t="shared" si="8"/>
        <v>1</v>
      </c>
    </row>
    <row r="24" spans="1:26" x14ac:dyDescent="0.35">
      <c r="A24" s="6">
        <v>3495.45982983364</v>
      </c>
      <c r="B24" s="5">
        <f t="shared" si="0"/>
        <v>3.5435043155390273</v>
      </c>
      <c r="C24" s="1">
        <v>600</v>
      </c>
      <c r="D24" s="7">
        <v>104193.28</v>
      </c>
      <c r="E24" s="7">
        <f t="shared" si="9"/>
        <v>173.65546666666665</v>
      </c>
      <c r="F24" s="8">
        <v>1391.07</v>
      </c>
      <c r="G24" s="8">
        <v>2862.47</v>
      </c>
      <c r="H24" s="8">
        <v>730.82421671267139</v>
      </c>
      <c r="I24" s="8">
        <f t="shared" si="1"/>
        <v>4984.3642167126709</v>
      </c>
      <c r="J24" s="8">
        <f t="shared" si="2"/>
        <v>99208.915783287332</v>
      </c>
      <c r="K24" s="1">
        <f t="shared" si="10"/>
        <v>39869.729999999996</v>
      </c>
      <c r="L24" s="7">
        <f t="shared" si="11"/>
        <v>59339.185783287336</v>
      </c>
      <c r="M24" s="1" t="s">
        <v>2</v>
      </c>
      <c r="N24" s="1">
        <f t="shared" si="3"/>
        <v>1</v>
      </c>
      <c r="O24" s="1" t="s">
        <v>26</v>
      </c>
      <c r="P24" s="5">
        <v>23.601600000000001</v>
      </c>
      <c r="Q24" s="1" t="s">
        <v>25</v>
      </c>
      <c r="R24" s="1">
        <f t="shared" si="4"/>
        <v>2</v>
      </c>
      <c r="S24" s="1" t="s">
        <v>24</v>
      </c>
      <c r="T24" s="1">
        <f t="shared" si="5"/>
        <v>3.7</v>
      </c>
      <c r="U24" s="1" t="s">
        <v>16</v>
      </c>
      <c r="V24" s="1">
        <f t="shared" si="6"/>
        <v>0.3</v>
      </c>
      <c r="W24" s="1" t="s">
        <v>22</v>
      </c>
      <c r="X24" s="1">
        <f t="shared" si="7"/>
        <v>4</v>
      </c>
      <c r="Y24" s="1" t="s">
        <v>19</v>
      </c>
      <c r="Z24" s="1">
        <f t="shared" si="8"/>
        <v>0</v>
      </c>
    </row>
    <row r="25" spans="1:26" x14ac:dyDescent="0.35">
      <c r="A25" s="6">
        <v>3495.45982983364</v>
      </c>
      <c r="B25" s="5">
        <f t="shared" si="0"/>
        <v>3.5435043155390273</v>
      </c>
      <c r="C25" s="1">
        <v>600</v>
      </c>
      <c r="D25" s="7">
        <v>74065.98</v>
      </c>
      <c r="E25" s="7">
        <f t="shared" si="9"/>
        <v>123.44329999999999</v>
      </c>
      <c r="F25" s="8">
        <v>583.5</v>
      </c>
      <c r="G25" s="8">
        <v>2862.47</v>
      </c>
      <c r="H25" s="8">
        <v>484.64030282437136</v>
      </c>
      <c r="I25" s="8">
        <f t="shared" si="1"/>
        <v>3930.610302824371</v>
      </c>
      <c r="J25" s="8">
        <f t="shared" si="2"/>
        <v>70135.369697175629</v>
      </c>
      <c r="K25" s="1">
        <f t="shared" si="10"/>
        <v>39869.729999999996</v>
      </c>
      <c r="L25" s="7">
        <f t="shared" si="11"/>
        <v>30265.639697175633</v>
      </c>
      <c r="M25" s="1" t="s">
        <v>2</v>
      </c>
      <c r="N25" s="1">
        <f t="shared" si="3"/>
        <v>1</v>
      </c>
      <c r="O25" s="1" t="s">
        <v>13</v>
      </c>
      <c r="P25" s="5">
        <v>9.9</v>
      </c>
      <c r="Q25" s="1" t="s">
        <v>14</v>
      </c>
      <c r="R25" s="1">
        <f t="shared" si="4"/>
        <v>1</v>
      </c>
      <c r="S25" s="1" t="s">
        <v>15</v>
      </c>
      <c r="T25" s="1">
        <f t="shared" si="5"/>
        <v>2.5</v>
      </c>
      <c r="U25" s="1" t="s">
        <v>23</v>
      </c>
      <c r="V25" s="1">
        <f t="shared" si="6"/>
        <v>0.7</v>
      </c>
      <c r="W25" s="1" t="s">
        <v>20</v>
      </c>
      <c r="X25" s="1">
        <f t="shared" si="7"/>
        <v>2</v>
      </c>
      <c r="Y25" s="1" t="s">
        <v>19</v>
      </c>
      <c r="Z25" s="1">
        <f t="shared" si="8"/>
        <v>0</v>
      </c>
    </row>
    <row r="26" spans="1:26" x14ac:dyDescent="0.35">
      <c r="A26" s="6">
        <v>3495.45982983364</v>
      </c>
      <c r="B26" s="5">
        <f t="shared" si="0"/>
        <v>3.5435043155390273</v>
      </c>
      <c r="C26" s="1">
        <v>600</v>
      </c>
      <c r="D26" s="7">
        <v>102268.34</v>
      </c>
      <c r="E26" s="7">
        <f t="shared" si="9"/>
        <v>170.44723333333332</v>
      </c>
      <c r="F26" s="8">
        <v>1391.07</v>
      </c>
      <c r="G26" s="8">
        <v>2862.47</v>
      </c>
      <c r="H26" s="8">
        <v>727.84306787741309</v>
      </c>
      <c r="I26" s="8">
        <f t="shared" si="1"/>
        <v>4981.3830678774129</v>
      </c>
      <c r="J26" s="8">
        <f t="shared" si="2"/>
        <v>97286.956932122586</v>
      </c>
      <c r="K26" s="1">
        <f t="shared" si="10"/>
        <v>39869.729999999996</v>
      </c>
      <c r="L26" s="7">
        <f t="shared" si="11"/>
        <v>57417.22693212259</v>
      </c>
      <c r="M26" s="1" t="s">
        <v>2</v>
      </c>
      <c r="N26" s="1">
        <f t="shared" si="3"/>
        <v>1</v>
      </c>
      <c r="O26" s="1" t="s">
        <v>26</v>
      </c>
      <c r="P26" s="5">
        <v>23.601600000000001</v>
      </c>
      <c r="Q26" s="1" t="s">
        <v>25</v>
      </c>
      <c r="R26" s="1">
        <f t="shared" si="4"/>
        <v>2</v>
      </c>
      <c r="S26" s="1" t="s">
        <v>24</v>
      </c>
      <c r="T26" s="1">
        <f t="shared" si="5"/>
        <v>3.7</v>
      </c>
      <c r="U26" s="1" t="s">
        <v>23</v>
      </c>
      <c r="V26" s="1">
        <f t="shared" si="6"/>
        <v>0.7</v>
      </c>
      <c r="W26" s="1" t="s">
        <v>17</v>
      </c>
      <c r="X26" s="1">
        <f t="shared" si="7"/>
        <v>1</v>
      </c>
      <c r="Y26" s="1" t="s">
        <v>18</v>
      </c>
      <c r="Z26" s="1">
        <f t="shared" si="8"/>
        <v>1</v>
      </c>
    </row>
    <row r="27" spans="1:26" x14ac:dyDescent="0.35">
      <c r="A27" s="6">
        <v>3495.45982983364</v>
      </c>
      <c r="B27" s="5">
        <f t="shared" si="0"/>
        <v>3.5435043155390273</v>
      </c>
      <c r="C27" s="1">
        <v>600</v>
      </c>
      <c r="D27" s="7">
        <v>104368.76</v>
      </c>
      <c r="E27" s="7">
        <f t="shared" si="9"/>
        <v>173.94793333333334</v>
      </c>
      <c r="F27" s="8">
        <v>1391.07</v>
      </c>
      <c r="G27" s="8">
        <v>2862.47</v>
      </c>
      <c r="H27" s="8">
        <v>734.28126276081309</v>
      </c>
      <c r="I27" s="8">
        <f t="shared" si="1"/>
        <v>4987.8212627608127</v>
      </c>
      <c r="J27" s="8">
        <f t="shared" si="2"/>
        <v>99380.938737239179</v>
      </c>
      <c r="K27" s="1">
        <f t="shared" si="10"/>
        <v>39869.729999999996</v>
      </c>
      <c r="L27" s="7">
        <f t="shared" si="11"/>
        <v>59511.208737239183</v>
      </c>
      <c r="M27" s="1" t="s">
        <v>2</v>
      </c>
      <c r="N27" s="1">
        <f t="shared" si="3"/>
        <v>1</v>
      </c>
      <c r="O27" s="1" t="s">
        <v>26</v>
      </c>
      <c r="P27" s="5">
        <v>23.601600000000001</v>
      </c>
      <c r="Q27" s="1" t="s">
        <v>25</v>
      </c>
      <c r="R27" s="1">
        <f t="shared" si="4"/>
        <v>2</v>
      </c>
      <c r="S27" s="1" t="s">
        <v>24</v>
      </c>
      <c r="T27" s="1">
        <f t="shared" si="5"/>
        <v>3.7</v>
      </c>
      <c r="U27" s="1" t="s">
        <v>23</v>
      </c>
      <c r="V27" s="1">
        <f t="shared" si="6"/>
        <v>0.7</v>
      </c>
      <c r="W27" s="1" t="s">
        <v>17</v>
      </c>
      <c r="X27" s="1">
        <f t="shared" si="7"/>
        <v>1</v>
      </c>
      <c r="Y27" s="1" t="s">
        <v>19</v>
      </c>
      <c r="Z27" s="1">
        <f t="shared" si="8"/>
        <v>0</v>
      </c>
    </row>
    <row r="28" spans="1:26" x14ac:dyDescent="0.35">
      <c r="A28" s="6">
        <v>3495.45982983364</v>
      </c>
      <c r="B28" s="5">
        <f t="shared" si="0"/>
        <v>3.5435043155390273</v>
      </c>
      <c r="C28" s="1">
        <v>600</v>
      </c>
      <c r="D28" s="7">
        <v>102704.99999999999</v>
      </c>
      <c r="E28" s="7">
        <f t="shared" si="9"/>
        <v>171.17499999999998</v>
      </c>
      <c r="F28" s="8">
        <v>1391.07</v>
      </c>
      <c r="G28" s="8">
        <v>2862.47</v>
      </c>
      <c r="H28" s="8">
        <v>744.3411114300269</v>
      </c>
      <c r="I28" s="8">
        <f t="shared" si="1"/>
        <v>4997.881111430027</v>
      </c>
      <c r="J28" s="8">
        <f t="shared" si="2"/>
        <v>97707.118888569952</v>
      </c>
      <c r="K28" s="1">
        <f t="shared" si="10"/>
        <v>39869.729999999996</v>
      </c>
      <c r="L28" s="7">
        <f t="shared" si="11"/>
        <v>57837.388888569956</v>
      </c>
      <c r="M28" s="1" t="s">
        <v>2</v>
      </c>
      <c r="N28" s="1">
        <f t="shared" si="3"/>
        <v>1</v>
      </c>
      <c r="O28" s="1" t="s">
        <v>26</v>
      </c>
      <c r="P28" s="5">
        <v>23.601600000000001</v>
      </c>
      <c r="Q28" s="1" t="s">
        <v>25</v>
      </c>
      <c r="R28" s="1">
        <f t="shared" si="4"/>
        <v>2</v>
      </c>
      <c r="S28" s="1" t="s">
        <v>24</v>
      </c>
      <c r="T28" s="1">
        <f t="shared" si="5"/>
        <v>3.7</v>
      </c>
      <c r="U28" s="1" t="s">
        <v>23</v>
      </c>
      <c r="V28" s="1">
        <f t="shared" si="6"/>
        <v>0.7</v>
      </c>
      <c r="W28" s="1" t="s">
        <v>20</v>
      </c>
      <c r="X28" s="1">
        <f t="shared" si="7"/>
        <v>2</v>
      </c>
      <c r="Y28" s="1" t="s">
        <v>18</v>
      </c>
      <c r="Z28" s="1">
        <f t="shared" si="8"/>
        <v>1</v>
      </c>
    </row>
    <row r="29" spans="1:26" x14ac:dyDescent="0.35">
      <c r="A29" s="6">
        <v>3495.45982983364</v>
      </c>
      <c r="B29" s="5">
        <f t="shared" si="0"/>
        <v>3.5435043155390273</v>
      </c>
      <c r="C29" s="1">
        <v>600</v>
      </c>
      <c r="D29" s="7">
        <v>104732.41</v>
      </c>
      <c r="E29" s="7">
        <f t="shared" si="9"/>
        <v>174.55401666666668</v>
      </c>
      <c r="F29" s="8">
        <v>1391.07</v>
      </c>
      <c r="G29" s="8">
        <v>2862.47</v>
      </c>
      <c r="H29" s="8">
        <v>749.7657928628297</v>
      </c>
      <c r="I29" s="8">
        <f t="shared" si="1"/>
        <v>5003.3057928628295</v>
      </c>
      <c r="J29" s="8">
        <f t="shared" si="2"/>
        <v>99729.104207137178</v>
      </c>
      <c r="K29" s="1">
        <f t="shared" si="10"/>
        <v>39869.729999999996</v>
      </c>
      <c r="L29" s="7">
        <f t="shared" si="11"/>
        <v>59859.374207137182</v>
      </c>
      <c r="M29" s="1" t="s">
        <v>2</v>
      </c>
      <c r="N29" s="1">
        <f t="shared" si="3"/>
        <v>1</v>
      </c>
      <c r="O29" s="1" t="s">
        <v>26</v>
      </c>
      <c r="P29" s="5">
        <v>23.601600000000001</v>
      </c>
      <c r="Q29" s="1" t="s">
        <v>25</v>
      </c>
      <c r="R29" s="1">
        <f t="shared" si="4"/>
        <v>2</v>
      </c>
      <c r="S29" s="1" t="s">
        <v>24</v>
      </c>
      <c r="T29" s="1">
        <f t="shared" si="5"/>
        <v>3.7</v>
      </c>
      <c r="U29" s="1" t="s">
        <v>23</v>
      </c>
      <c r="V29" s="1">
        <f t="shared" si="6"/>
        <v>0.7</v>
      </c>
      <c r="W29" s="1" t="s">
        <v>20</v>
      </c>
      <c r="X29" s="1">
        <f t="shared" si="7"/>
        <v>2</v>
      </c>
      <c r="Y29" s="1" t="s">
        <v>19</v>
      </c>
      <c r="Z29" s="1">
        <f t="shared" si="8"/>
        <v>0</v>
      </c>
    </row>
    <row r="30" spans="1:26" x14ac:dyDescent="0.35">
      <c r="A30" s="6">
        <v>3495.45982983364</v>
      </c>
      <c r="B30" s="5">
        <f t="shared" si="0"/>
        <v>3.5435043155390273</v>
      </c>
      <c r="C30" s="1">
        <v>600</v>
      </c>
      <c r="D30" s="7">
        <v>103232.15999999999</v>
      </c>
      <c r="E30" s="7">
        <f t="shared" si="9"/>
        <v>172.05359999999999</v>
      </c>
      <c r="F30" s="8">
        <v>1391.07</v>
      </c>
      <c r="G30" s="8">
        <v>2862.47</v>
      </c>
      <c r="H30" s="8">
        <v>766.62218111786865</v>
      </c>
      <c r="I30" s="8">
        <f t="shared" si="1"/>
        <v>5020.1621811178684</v>
      </c>
      <c r="J30" s="8">
        <f t="shared" si="2"/>
        <v>98211.997818882126</v>
      </c>
      <c r="K30" s="1">
        <f t="shared" si="10"/>
        <v>39869.729999999996</v>
      </c>
      <c r="L30" s="7">
        <f t="shared" si="11"/>
        <v>58342.26781888213</v>
      </c>
      <c r="M30" s="1" t="s">
        <v>2</v>
      </c>
      <c r="N30" s="1">
        <f t="shared" si="3"/>
        <v>1</v>
      </c>
      <c r="O30" s="1" t="s">
        <v>26</v>
      </c>
      <c r="P30" s="5">
        <v>23.601600000000001</v>
      </c>
      <c r="Q30" s="1" t="s">
        <v>25</v>
      </c>
      <c r="R30" s="1">
        <f t="shared" si="4"/>
        <v>2</v>
      </c>
      <c r="S30" s="1" t="s">
        <v>24</v>
      </c>
      <c r="T30" s="1">
        <f t="shared" si="5"/>
        <v>3.7</v>
      </c>
      <c r="U30" s="1" t="s">
        <v>23</v>
      </c>
      <c r="V30" s="1">
        <f t="shared" si="6"/>
        <v>0.7</v>
      </c>
      <c r="W30" s="1" t="s">
        <v>21</v>
      </c>
      <c r="X30" s="1">
        <f t="shared" si="7"/>
        <v>3</v>
      </c>
      <c r="Y30" s="1" t="s">
        <v>18</v>
      </c>
      <c r="Z30" s="1">
        <f t="shared" si="8"/>
        <v>1</v>
      </c>
    </row>
    <row r="31" spans="1:26" x14ac:dyDescent="0.35">
      <c r="A31" s="6">
        <v>3495.45982983364</v>
      </c>
      <c r="B31" s="5">
        <f t="shared" si="0"/>
        <v>3.5435043155390273</v>
      </c>
      <c r="C31" s="1">
        <v>600</v>
      </c>
      <c r="D31" s="7">
        <v>105221.59</v>
      </c>
      <c r="E31" s="7">
        <f t="shared" si="9"/>
        <v>175.36931666666666</v>
      </c>
      <c r="F31" s="8">
        <v>1391.07</v>
      </c>
      <c r="G31" s="8">
        <v>2862.47</v>
      </c>
      <c r="H31" s="8">
        <v>770.35673013110465</v>
      </c>
      <c r="I31" s="8">
        <f t="shared" si="1"/>
        <v>5023.896730131105</v>
      </c>
      <c r="J31" s="8">
        <f t="shared" si="2"/>
        <v>100197.69326986889</v>
      </c>
      <c r="K31" s="1">
        <f t="shared" si="10"/>
        <v>39869.729999999996</v>
      </c>
      <c r="L31" s="7">
        <f t="shared" si="11"/>
        <v>60327.963269868895</v>
      </c>
      <c r="M31" s="1" t="s">
        <v>2</v>
      </c>
      <c r="N31" s="1">
        <f t="shared" si="3"/>
        <v>1</v>
      </c>
      <c r="O31" s="1" t="s">
        <v>26</v>
      </c>
      <c r="P31" s="5">
        <v>23.601600000000001</v>
      </c>
      <c r="Q31" s="1" t="s">
        <v>25</v>
      </c>
      <c r="R31" s="1">
        <f t="shared" si="4"/>
        <v>2</v>
      </c>
      <c r="S31" s="1" t="s">
        <v>24</v>
      </c>
      <c r="T31" s="1">
        <f t="shared" si="5"/>
        <v>3.7</v>
      </c>
      <c r="U31" s="1" t="s">
        <v>23</v>
      </c>
      <c r="V31" s="1">
        <f t="shared" si="6"/>
        <v>0.7</v>
      </c>
      <c r="W31" s="1" t="s">
        <v>21</v>
      </c>
      <c r="X31" s="1">
        <f t="shared" si="7"/>
        <v>3</v>
      </c>
      <c r="Y31" s="1" t="s">
        <v>19</v>
      </c>
      <c r="Z31" s="1">
        <f t="shared" si="8"/>
        <v>0</v>
      </c>
    </row>
    <row r="32" spans="1:26" x14ac:dyDescent="0.35">
      <c r="A32" s="6">
        <v>3495.45982983364</v>
      </c>
      <c r="B32" s="5">
        <f t="shared" si="0"/>
        <v>3.5435043155390273</v>
      </c>
      <c r="C32" s="1">
        <v>600</v>
      </c>
      <c r="D32" s="7">
        <v>103078.05</v>
      </c>
      <c r="E32" s="7">
        <f t="shared" si="9"/>
        <v>171.79675</v>
      </c>
      <c r="F32" s="8">
        <v>1391.07</v>
      </c>
      <c r="G32" s="8">
        <v>2862.47</v>
      </c>
      <c r="H32" s="8">
        <v>761.21322915093242</v>
      </c>
      <c r="I32" s="8">
        <f t="shared" si="1"/>
        <v>5014.7532291509324</v>
      </c>
      <c r="J32" s="8">
        <f t="shared" si="2"/>
        <v>98063.296770849076</v>
      </c>
      <c r="K32" s="1">
        <f t="shared" si="10"/>
        <v>39869.729999999996</v>
      </c>
      <c r="L32" s="7">
        <f t="shared" si="11"/>
        <v>58193.56677084908</v>
      </c>
      <c r="M32" s="1" t="s">
        <v>2</v>
      </c>
      <c r="N32" s="1">
        <f t="shared" si="3"/>
        <v>1</v>
      </c>
      <c r="O32" s="1" t="s">
        <v>26</v>
      </c>
      <c r="P32" s="5">
        <v>23.601600000000001</v>
      </c>
      <c r="Q32" s="1" t="s">
        <v>25</v>
      </c>
      <c r="R32" s="1">
        <f t="shared" si="4"/>
        <v>2</v>
      </c>
      <c r="S32" s="1" t="s">
        <v>24</v>
      </c>
      <c r="T32" s="1">
        <f t="shared" si="5"/>
        <v>3.7</v>
      </c>
      <c r="U32" s="1" t="s">
        <v>23</v>
      </c>
      <c r="V32" s="1">
        <f t="shared" si="6"/>
        <v>0.7</v>
      </c>
      <c r="W32" s="1" t="s">
        <v>22</v>
      </c>
      <c r="X32" s="1">
        <f t="shared" si="7"/>
        <v>4</v>
      </c>
      <c r="Y32" s="1" t="s">
        <v>18</v>
      </c>
      <c r="Z32" s="1">
        <f t="shared" si="8"/>
        <v>1</v>
      </c>
    </row>
    <row r="33" spans="1:26" x14ac:dyDescent="0.35">
      <c r="A33" s="6">
        <v>3495.45982983364</v>
      </c>
      <c r="B33" s="5">
        <f t="shared" si="0"/>
        <v>3.5435043155390273</v>
      </c>
      <c r="C33" s="1">
        <v>600</v>
      </c>
      <c r="D33" s="7">
        <v>105100.16</v>
      </c>
      <c r="E33" s="7">
        <f t="shared" si="9"/>
        <v>175.16693333333333</v>
      </c>
      <c r="F33" s="8">
        <v>1391.07</v>
      </c>
      <c r="G33" s="8">
        <v>2862.47</v>
      </c>
      <c r="H33" s="8">
        <v>765.29579260389914</v>
      </c>
      <c r="I33" s="8">
        <f t="shared" si="1"/>
        <v>5018.8357926038989</v>
      </c>
      <c r="J33" s="8">
        <f t="shared" si="2"/>
        <v>100081.3242073961</v>
      </c>
      <c r="K33" s="1">
        <f t="shared" si="10"/>
        <v>39869.729999999996</v>
      </c>
      <c r="L33" s="7">
        <f t="shared" si="11"/>
        <v>60211.594207396105</v>
      </c>
      <c r="M33" s="1" t="s">
        <v>2</v>
      </c>
      <c r="N33" s="1">
        <f t="shared" si="3"/>
        <v>1</v>
      </c>
      <c r="O33" s="1" t="s">
        <v>26</v>
      </c>
      <c r="P33" s="5">
        <v>23.601600000000001</v>
      </c>
      <c r="Q33" s="1" t="s">
        <v>25</v>
      </c>
      <c r="R33" s="1">
        <f t="shared" si="4"/>
        <v>2</v>
      </c>
      <c r="S33" s="1" t="s">
        <v>24</v>
      </c>
      <c r="T33" s="1">
        <f t="shared" si="5"/>
        <v>3.7</v>
      </c>
      <c r="U33" s="1" t="s">
        <v>23</v>
      </c>
      <c r="V33" s="1">
        <f t="shared" si="6"/>
        <v>0.7</v>
      </c>
      <c r="W33" s="1" t="s">
        <v>22</v>
      </c>
      <c r="X33" s="1">
        <f t="shared" si="7"/>
        <v>4</v>
      </c>
      <c r="Y33" s="1" t="s">
        <v>19</v>
      </c>
      <c r="Z33" s="1">
        <f t="shared" si="8"/>
        <v>0</v>
      </c>
    </row>
    <row r="34" spans="1:26" x14ac:dyDescent="0.35">
      <c r="A34" s="6">
        <v>3495.45982983364</v>
      </c>
      <c r="B34" s="5">
        <f t="shared" si="0"/>
        <v>3.5435043155390273</v>
      </c>
      <c r="C34" s="1">
        <v>600</v>
      </c>
      <c r="D34" s="7">
        <v>73643.72</v>
      </c>
      <c r="E34" s="7">
        <f t="shared" si="9"/>
        <v>122.73953333333334</v>
      </c>
      <c r="F34" s="8">
        <v>583.5</v>
      </c>
      <c r="G34" s="8">
        <v>2862.47</v>
      </c>
      <c r="H34" s="8">
        <v>495.31626560698248</v>
      </c>
      <c r="I34" s="8">
        <f t="shared" si="1"/>
        <v>3941.2862656069824</v>
      </c>
      <c r="J34" s="8">
        <f t="shared" si="2"/>
        <v>69702.433734393024</v>
      </c>
      <c r="K34" s="1">
        <f t="shared" si="10"/>
        <v>39869.729999999996</v>
      </c>
      <c r="L34" s="7">
        <f t="shared" si="11"/>
        <v>29832.703734393028</v>
      </c>
      <c r="M34" s="1" t="s">
        <v>2</v>
      </c>
      <c r="N34" s="1">
        <f t="shared" si="3"/>
        <v>1</v>
      </c>
      <c r="O34" s="1" t="s">
        <v>13</v>
      </c>
      <c r="P34" s="5">
        <v>9.9</v>
      </c>
      <c r="Q34" s="1" t="s">
        <v>14</v>
      </c>
      <c r="R34" s="1">
        <f t="shared" si="4"/>
        <v>1</v>
      </c>
      <c r="S34" s="1" t="s">
        <v>15</v>
      </c>
      <c r="T34" s="1">
        <f t="shared" si="5"/>
        <v>2.5</v>
      </c>
      <c r="U34" s="1" t="s">
        <v>23</v>
      </c>
      <c r="V34" s="1">
        <f t="shared" si="6"/>
        <v>0.7</v>
      </c>
      <c r="W34" s="1" t="s">
        <v>21</v>
      </c>
      <c r="X34" s="1">
        <f t="shared" si="7"/>
        <v>3</v>
      </c>
      <c r="Y34" s="1" t="s">
        <v>18</v>
      </c>
      <c r="Z34" s="1">
        <f t="shared" si="8"/>
        <v>1</v>
      </c>
    </row>
    <row r="35" spans="1:26" x14ac:dyDescent="0.35">
      <c r="A35" s="6">
        <v>3495.45982983364</v>
      </c>
      <c r="B35" s="5">
        <f t="shared" si="0"/>
        <v>3.5435043155390273</v>
      </c>
      <c r="C35" s="1">
        <v>600</v>
      </c>
      <c r="D35" s="7">
        <v>74285.279999999984</v>
      </c>
      <c r="E35" s="7">
        <f t="shared" si="9"/>
        <v>123.80879999999998</v>
      </c>
      <c r="F35" s="8">
        <v>583.5</v>
      </c>
      <c r="G35" s="8">
        <v>2862.47</v>
      </c>
      <c r="H35" s="8">
        <v>501.4254329129825</v>
      </c>
      <c r="I35" s="8">
        <f t="shared" si="1"/>
        <v>3947.3954329129824</v>
      </c>
      <c r="J35" s="8">
        <f t="shared" si="2"/>
        <v>70337.884567087007</v>
      </c>
      <c r="K35" s="1">
        <f t="shared" si="10"/>
        <v>39869.729999999996</v>
      </c>
      <c r="L35" s="7">
        <f t="shared" si="11"/>
        <v>30468.154567087011</v>
      </c>
      <c r="M35" s="1" t="s">
        <v>2</v>
      </c>
      <c r="N35" s="1">
        <f t="shared" si="3"/>
        <v>1</v>
      </c>
      <c r="O35" s="1" t="s">
        <v>13</v>
      </c>
      <c r="P35" s="5">
        <v>9.9</v>
      </c>
      <c r="Q35" s="1" t="s">
        <v>14</v>
      </c>
      <c r="R35" s="1">
        <f t="shared" si="4"/>
        <v>1</v>
      </c>
      <c r="S35" s="1" t="s">
        <v>15</v>
      </c>
      <c r="T35" s="1">
        <f t="shared" si="5"/>
        <v>2.5</v>
      </c>
      <c r="U35" s="1" t="s">
        <v>23</v>
      </c>
      <c r="V35" s="1">
        <f t="shared" si="6"/>
        <v>0.7</v>
      </c>
      <c r="W35" s="1" t="s">
        <v>21</v>
      </c>
      <c r="X35" s="1">
        <f t="shared" si="7"/>
        <v>3</v>
      </c>
      <c r="Y35" s="1" t="s">
        <v>19</v>
      </c>
      <c r="Z35" s="1">
        <f t="shared" si="8"/>
        <v>0</v>
      </c>
    </row>
    <row r="36" spans="1:26" x14ac:dyDescent="0.35">
      <c r="A36" s="6">
        <v>3495.45982983364</v>
      </c>
      <c r="B36" s="5">
        <f t="shared" si="0"/>
        <v>3.5435043155390273</v>
      </c>
      <c r="C36" s="1">
        <v>600</v>
      </c>
      <c r="D36" s="7">
        <v>73506.03</v>
      </c>
      <c r="E36" s="7">
        <f t="shared" si="9"/>
        <v>122.51004999999999</v>
      </c>
      <c r="F36" s="8">
        <v>583.5</v>
      </c>
      <c r="G36" s="8">
        <v>2862.47</v>
      </c>
      <c r="H36" s="8">
        <v>426.63489423948977</v>
      </c>
      <c r="I36" s="8">
        <f t="shared" si="1"/>
        <v>3872.6048942394896</v>
      </c>
      <c r="J36" s="8">
        <f t="shared" si="2"/>
        <v>69633.425105760514</v>
      </c>
      <c r="K36" s="1">
        <f t="shared" si="10"/>
        <v>39869.729999999996</v>
      </c>
      <c r="L36" s="7">
        <f t="shared" si="11"/>
        <v>29763.695105760518</v>
      </c>
      <c r="M36" s="1" t="s">
        <v>2</v>
      </c>
      <c r="N36" s="1">
        <f t="shared" si="3"/>
        <v>1</v>
      </c>
      <c r="O36" s="1" t="s">
        <v>13</v>
      </c>
      <c r="P36" s="5">
        <v>9.9</v>
      </c>
      <c r="Q36" s="1" t="s">
        <v>14</v>
      </c>
      <c r="R36" s="1">
        <f t="shared" si="4"/>
        <v>1</v>
      </c>
      <c r="S36" s="1" t="s">
        <v>15</v>
      </c>
      <c r="T36" s="1">
        <f t="shared" si="5"/>
        <v>2.5</v>
      </c>
      <c r="U36" s="1" t="s">
        <v>23</v>
      </c>
      <c r="V36" s="1">
        <f t="shared" si="6"/>
        <v>0.7</v>
      </c>
      <c r="W36" s="1" t="s">
        <v>22</v>
      </c>
      <c r="X36" s="1">
        <f t="shared" si="7"/>
        <v>4</v>
      </c>
      <c r="Y36" s="1" t="s">
        <v>18</v>
      </c>
      <c r="Z36" s="1">
        <f t="shared" si="8"/>
        <v>1</v>
      </c>
    </row>
    <row r="37" spans="1:26" x14ac:dyDescent="0.35">
      <c r="A37" s="6">
        <v>3495.45982983364</v>
      </c>
      <c r="B37" s="5">
        <f t="shared" si="0"/>
        <v>3.5435043155390273</v>
      </c>
      <c r="C37" s="1">
        <v>600</v>
      </c>
      <c r="D37" s="7">
        <v>74086.649999999994</v>
      </c>
      <c r="E37" s="7">
        <f t="shared" si="9"/>
        <v>123.47774999999999</v>
      </c>
      <c r="F37" s="8">
        <v>583.5</v>
      </c>
      <c r="G37" s="8">
        <v>2862.47</v>
      </c>
      <c r="H37" s="8">
        <v>431.69413156821361</v>
      </c>
      <c r="I37" s="8">
        <f t="shared" si="1"/>
        <v>3877.6641315682136</v>
      </c>
      <c r="J37" s="8">
        <f t="shared" si="2"/>
        <v>70208.985868431773</v>
      </c>
      <c r="K37" s="1">
        <f t="shared" si="10"/>
        <v>39869.729999999996</v>
      </c>
      <c r="L37" s="7">
        <f t="shared" si="11"/>
        <v>30339.255868431777</v>
      </c>
      <c r="M37" s="1" t="s">
        <v>2</v>
      </c>
      <c r="N37" s="1">
        <f t="shared" si="3"/>
        <v>1</v>
      </c>
      <c r="O37" s="1" t="s">
        <v>13</v>
      </c>
      <c r="P37" s="5">
        <v>9.9</v>
      </c>
      <c r="Q37" s="1" t="s">
        <v>14</v>
      </c>
      <c r="R37" s="1">
        <f t="shared" si="4"/>
        <v>1</v>
      </c>
      <c r="S37" s="1" t="s">
        <v>15</v>
      </c>
      <c r="T37" s="1">
        <f t="shared" si="5"/>
        <v>2.5</v>
      </c>
      <c r="U37" s="1" t="s">
        <v>23</v>
      </c>
      <c r="V37" s="1">
        <f t="shared" si="6"/>
        <v>0.7</v>
      </c>
      <c r="W37" s="1" t="s">
        <v>22</v>
      </c>
      <c r="X37" s="1">
        <f t="shared" si="7"/>
        <v>4</v>
      </c>
      <c r="Y37" s="1" t="s">
        <v>19</v>
      </c>
      <c r="Z37" s="1">
        <f t="shared" si="8"/>
        <v>0</v>
      </c>
    </row>
    <row r="38" spans="1:26" x14ac:dyDescent="0.35">
      <c r="A38" s="6">
        <v>3495.45982983364</v>
      </c>
      <c r="B38" s="5">
        <f t="shared" si="0"/>
        <v>3.5435043155390273</v>
      </c>
      <c r="C38" s="1">
        <v>600</v>
      </c>
      <c r="D38" s="7">
        <v>71553.3</v>
      </c>
      <c r="E38" s="7">
        <f t="shared" si="9"/>
        <v>119.2555</v>
      </c>
      <c r="F38" s="8">
        <v>583.5</v>
      </c>
      <c r="G38" s="8">
        <v>2862.47</v>
      </c>
      <c r="H38" s="8">
        <v>423.41312925348001</v>
      </c>
      <c r="I38" s="8">
        <f t="shared" si="1"/>
        <v>3869.3831292534796</v>
      </c>
      <c r="J38" s="8">
        <f t="shared" si="2"/>
        <v>67683.916870746529</v>
      </c>
      <c r="K38" s="1">
        <f t="shared" si="10"/>
        <v>39869.729999999996</v>
      </c>
      <c r="L38" s="7">
        <f t="shared" si="11"/>
        <v>27814.186870746533</v>
      </c>
      <c r="M38" s="1" t="s">
        <v>2</v>
      </c>
      <c r="N38" s="1">
        <f t="shared" si="3"/>
        <v>1</v>
      </c>
      <c r="O38" s="1" t="s">
        <v>13</v>
      </c>
      <c r="P38" s="5">
        <v>9.9</v>
      </c>
      <c r="Q38" s="1" t="s">
        <v>14</v>
      </c>
      <c r="R38" s="1">
        <f t="shared" si="4"/>
        <v>1</v>
      </c>
      <c r="S38" s="1" t="s">
        <v>24</v>
      </c>
      <c r="T38" s="1">
        <f t="shared" si="5"/>
        <v>3.7</v>
      </c>
      <c r="U38" s="1" t="s">
        <v>16</v>
      </c>
      <c r="V38" s="1">
        <f t="shared" si="6"/>
        <v>0.3</v>
      </c>
      <c r="W38" s="1" t="s">
        <v>17</v>
      </c>
      <c r="X38" s="1">
        <f t="shared" si="7"/>
        <v>1</v>
      </c>
      <c r="Y38" s="1" t="s">
        <v>18</v>
      </c>
      <c r="Z38" s="1">
        <f t="shared" si="8"/>
        <v>1</v>
      </c>
    </row>
    <row r="39" spans="1:26" x14ac:dyDescent="0.35">
      <c r="A39" s="6">
        <v>3495.45982983364</v>
      </c>
      <c r="B39" s="5">
        <f t="shared" si="0"/>
        <v>3.5435043155390273</v>
      </c>
      <c r="C39" s="1">
        <v>600</v>
      </c>
      <c r="D39" s="7">
        <v>71915.989999999991</v>
      </c>
      <c r="E39" s="7">
        <f t="shared" si="9"/>
        <v>119.85998333333332</v>
      </c>
      <c r="F39" s="8">
        <v>583.5</v>
      </c>
      <c r="G39" s="8">
        <v>2862.47</v>
      </c>
      <c r="H39" s="8">
        <v>433.48631455678139</v>
      </c>
      <c r="I39" s="8">
        <f t="shared" si="1"/>
        <v>3879.4563145567813</v>
      </c>
      <c r="J39" s="8">
        <f t="shared" si="2"/>
        <v>68036.53368544321</v>
      </c>
      <c r="K39" s="1">
        <f t="shared" si="10"/>
        <v>39869.729999999996</v>
      </c>
      <c r="L39" s="7">
        <f t="shared" si="11"/>
        <v>28166.803685443214</v>
      </c>
      <c r="M39" s="1" t="s">
        <v>2</v>
      </c>
      <c r="N39" s="1">
        <f t="shared" si="3"/>
        <v>1</v>
      </c>
      <c r="O39" s="1" t="s">
        <v>13</v>
      </c>
      <c r="P39" s="5">
        <v>9.9</v>
      </c>
      <c r="Q39" s="1" t="s">
        <v>14</v>
      </c>
      <c r="R39" s="1">
        <f t="shared" si="4"/>
        <v>1</v>
      </c>
      <c r="S39" s="1" t="s">
        <v>24</v>
      </c>
      <c r="T39" s="1">
        <f t="shared" si="5"/>
        <v>3.7</v>
      </c>
      <c r="U39" s="1" t="s">
        <v>16</v>
      </c>
      <c r="V39" s="1">
        <f t="shared" si="6"/>
        <v>0.3</v>
      </c>
      <c r="W39" s="1" t="s">
        <v>17</v>
      </c>
      <c r="X39" s="1">
        <f t="shared" si="7"/>
        <v>1</v>
      </c>
      <c r="Y39" s="1" t="s">
        <v>19</v>
      </c>
      <c r="Z39" s="1">
        <f t="shared" si="8"/>
        <v>0</v>
      </c>
    </row>
    <row r="40" spans="1:26" x14ac:dyDescent="0.35">
      <c r="A40" s="6">
        <v>3495.45982983364</v>
      </c>
      <c r="B40" s="5">
        <f t="shared" si="0"/>
        <v>3.5435043155390273</v>
      </c>
      <c r="C40" s="1">
        <v>600</v>
      </c>
      <c r="D40" s="7">
        <v>71637.17</v>
      </c>
      <c r="E40" s="7">
        <f t="shared" si="9"/>
        <v>119.39528333333332</v>
      </c>
      <c r="F40" s="8">
        <v>583.5</v>
      </c>
      <c r="G40" s="8">
        <v>2862.47</v>
      </c>
      <c r="H40" s="8">
        <v>459.02134853755473</v>
      </c>
      <c r="I40" s="8">
        <f t="shared" si="1"/>
        <v>3904.9913485375546</v>
      </c>
      <c r="J40" s="8">
        <f t="shared" si="2"/>
        <v>67732.17865146244</v>
      </c>
      <c r="K40" s="1">
        <f t="shared" si="10"/>
        <v>39869.729999999996</v>
      </c>
      <c r="L40" s="7">
        <f t="shared" si="11"/>
        <v>27862.448651462444</v>
      </c>
      <c r="M40" s="1" t="s">
        <v>2</v>
      </c>
      <c r="N40" s="1">
        <f t="shared" si="3"/>
        <v>1</v>
      </c>
      <c r="O40" s="1" t="s">
        <v>13</v>
      </c>
      <c r="P40" s="5">
        <v>9.9</v>
      </c>
      <c r="Q40" s="1" t="s">
        <v>14</v>
      </c>
      <c r="R40" s="1">
        <f t="shared" si="4"/>
        <v>1</v>
      </c>
      <c r="S40" s="1" t="s">
        <v>24</v>
      </c>
      <c r="T40" s="1">
        <f t="shared" si="5"/>
        <v>3.7</v>
      </c>
      <c r="U40" s="1" t="s">
        <v>16</v>
      </c>
      <c r="V40" s="1">
        <f t="shared" si="6"/>
        <v>0.3</v>
      </c>
      <c r="W40" s="1" t="s">
        <v>20</v>
      </c>
      <c r="X40" s="1">
        <f t="shared" si="7"/>
        <v>2</v>
      </c>
      <c r="Y40" s="1" t="s">
        <v>18</v>
      </c>
      <c r="Z40" s="1">
        <f t="shared" si="8"/>
        <v>1</v>
      </c>
    </row>
    <row r="41" spans="1:26" x14ac:dyDescent="0.35">
      <c r="A41" s="6">
        <v>3495.45982983364</v>
      </c>
      <c r="B41" s="5">
        <f t="shared" si="0"/>
        <v>3.5435043155390273</v>
      </c>
      <c r="C41" s="1">
        <v>600</v>
      </c>
      <c r="D41" s="7">
        <v>72046.58</v>
      </c>
      <c r="E41" s="7">
        <f t="shared" si="9"/>
        <v>120.07763333333334</v>
      </c>
      <c r="F41" s="8">
        <v>583.5</v>
      </c>
      <c r="G41" s="8">
        <v>2862.47</v>
      </c>
      <c r="H41" s="8">
        <v>469.32916794996305</v>
      </c>
      <c r="I41" s="8">
        <f t="shared" si="1"/>
        <v>3915.2991679499628</v>
      </c>
      <c r="J41" s="8">
        <f t="shared" si="2"/>
        <v>68131.280832050033</v>
      </c>
      <c r="K41" s="1">
        <f t="shared" si="10"/>
        <v>39869.729999999996</v>
      </c>
      <c r="L41" s="7">
        <f t="shared" si="11"/>
        <v>28261.550832050038</v>
      </c>
      <c r="M41" s="1" t="s">
        <v>2</v>
      </c>
      <c r="N41" s="1">
        <f t="shared" si="3"/>
        <v>1</v>
      </c>
      <c r="O41" s="1" t="s">
        <v>13</v>
      </c>
      <c r="P41" s="5">
        <v>9.9</v>
      </c>
      <c r="Q41" s="1" t="s">
        <v>14</v>
      </c>
      <c r="R41" s="1">
        <f t="shared" si="4"/>
        <v>1</v>
      </c>
      <c r="S41" s="1" t="s">
        <v>24</v>
      </c>
      <c r="T41" s="1">
        <f t="shared" si="5"/>
        <v>3.7</v>
      </c>
      <c r="U41" s="1" t="s">
        <v>16</v>
      </c>
      <c r="V41" s="1">
        <f t="shared" si="6"/>
        <v>0.3</v>
      </c>
      <c r="W41" s="1" t="s">
        <v>20</v>
      </c>
      <c r="X41" s="1">
        <f t="shared" si="7"/>
        <v>2</v>
      </c>
      <c r="Y41" s="1" t="s">
        <v>19</v>
      </c>
      <c r="Z41" s="1">
        <f t="shared" si="8"/>
        <v>0</v>
      </c>
    </row>
    <row r="42" spans="1:26" x14ac:dyDescent="0.35">
      <c r="A42" s="6">
        <v>3495.45982983364</v>
      </c>
      <c r="B42" s="5">
        <f t="shared" si="0"/>
        <v>3.5435043155390273</v>
      </c>
      <c r="C42" s="1">
        <v>600</v>
      </c>
      <c r="D42" s="7">
        <v>73588.099999999991</v>
      </c>
      <c r="E42" s="7">
        <f t="shared" si="9"/>
        <v>122.64683333333332</v>
      </c>
      <c r="F42" s="8">
        <v>583.5</v>
      </c>
      <c r="G42" s="8">
        <v>2862.47</v>
      </c>
      <c r="H42" s="8">
        <v>408.51013194604974</v>
      </c>
      <c r="I42" s="8">
        <f t="shared" si="1"/>
        <v>3854.4801319460494</v>
      </c>
      <c r="J42" s="8">
        <f t="shared" si="2"/>
        <v>69733.619868053938</v>
      </c>
      <c r="K42" s="1">
        <f t="shared" si="10"/>
        <v>39869.729999999996</v>
      </c>
      <c r="L42" s="7">
        <f t="shared" si="11"/>
        <v>29863.889868053942</v>
      </c>
      <c r="M42" s="1" t="s">
        <v>2</v>
      </c>
      <c r="N42" s="1">
        <f t="shared" si="3"/>
        <v>1</v>
      </c>
      <c r="O42" s="1" t="s">
        <v>13</v>
      </c>
      <c r="P42" s="5">
        <v>9.9</v>
      </c>
      <c r="Q42" s="1" t="s">
        <v>14</v>
      </c>
      <c r="R42" s="1">
        <f t="shared" si="4"/>
        <v>1</v>
      </c>
      <c r="S42" s="1" t="s">
        <v>15</v>
      </c>
      <c r="T42" s="1">
        <f t="shared" si="5"/>
        <v>2.5</v>
      </c>
      <c r="U42" s="1" t="s">
        <v>16</v>
      </c>
      <c r="V42" s="1">
        <f t="shared" si="6"/>
        <v>0.3</v>
      </c>
      <c r="W42" s="1" t="s">
        <v>17</v>
      </c>
      <c r="X42" s="1">
        <f t="shared" si="7"/>
        <v>1</v>
      </c>
      <c r="Y42" s="1" t="s">
        <v>19</v>
      </c>
      <c r="Z42" s="1">
        <f t="shared" si="8"/>
        <v>0</v>
      </c>
    </row>
    <row r="43" spans="1:26" x14ac:dyDescent="0.35">
      <c r="A43" s="6">
        <v>3495.45982983364</v>
      </c>
      <c r="B43" s="5">
        <f t="shared" si="0"/>
        <v>3.5435043155390273</v>
      </c>
      <c r="C43" s="1">
        <v>600</v>
      </c>
      <c r="D43" s="7">
        <v>71619.290000000008</v>
      </c>
      <c r="E43" s="7">
        <f t="shared" si="9"/>
        <v>119.36548333333334</v>
      </c>
      <c r="F43" s="8">
        <v>583.5</v>
      </c>
      <c r="G43" s="8">
        <v>2862.47</v>
      </c>
      <c r="H43" s="8">
        <v>465.31636619522419</v>
      </c>
      <c r="I43" s="8">
        <f t="shared" si="1"/>
        <v>3911.2863661952242</v>
      </c>
      <c r="J43" s="8">
        <f t="shared" si="2"/>
        <v>67708.003633804779</v>
      </c>
      <c r="K43" s="1">
        <f t="shared" si="10"/>
        <v>39869.729999999996</v>
      </c>
      <c r="L43" s="7">
        <f t="shared" si="11"/>
        <v>27838.273633804783</v>
      </c>
      <c r="M43" s="1" t="s">
        <v>2</v>
      </c>
      <c r="N43" s="1">
        <f t="shared" si="3"/>
        <v>1</v>
      </c>
      <c r="O43" s="1" t="s">
        <v>13</v>
      </c>
      <c r="P43" s="5">
        <v>9.9</v>
      </c>
      <c r="Q43" s="1" t="s">
        <v>14</v>
      </c>
      <c r="R43" s="1">
        <f t="shared" si="4"/>
        <v>1</v>
      </c>
      <c r="S43" s="1" t="s">
        <v>24</v>
      </c>
      <c r="T43" s="1">
        <f t="shared" si="5"/>
        <v>3.7</v>
      </c>
      <c r="U43" s="1" t="s">
        <v>16</v>
      </c>
      <c r="V43" s="1">
        <f t="shared" si="6"/>
        <v>0.3</v>
      </c>
      <c r="W43" s="1" t="s">
        <v>21</v>
      </c>
      <c r="X43" s="1">
        <f t="shared" si="7"/>
        <v>3</v>
      </c>
      <c r="Y43" s="1" t="s">
        <v>18</v>
      </c>
      <c r="Z43" s="1">
        <f t="shared" si="8"/>
        <v>1</v>
      </c>
    </row>
    <row r="44" spans="1:26" x14ac:dyDescent="0.35">
      <c r="A44" s="6">
        <v>3495.45982983364</v>
      </c>
      <c r="B44" s="5">
        <f t="shared" si="0"/>
        <v>3.5435043155390273</v>
      </c>
      <c r="C44" s="1">
        <v>600</v>
      </c>
      <c r="D44" s="7">
        <v>72126.009999999995</v>
      </c>
      <c r="E44" s="7">
        <f t="shared" si="9"/>
        <v>120.21001666666666</v>
      </c>
      <c r="F44" s="8">
        <v>583.5</v>
      </c>
      <c r="G44" s="8">
        <v>2862.47</v>
      </c>
      <c r="H44" s="8">
        <v>475.77734595682699</v>
      </c>
      <c r="I44" s="8">
        <f t="shared" si="1"/>
        <v>3921.7473459568268</v>
      </c>
      <c r="J44" s="8">
        <f t="shared" si="2"/>
        <v>68204.262654043167</v>
      </c>
      <c r="K44" s="1">
        <f t="shared" si="10"/>
        <v>39869.729999999996</v>
      </c>
      <c r="L44" s="7">
        <f t="shared" si="11"/>
        <v>28334.532654043171</v>
      </c>
      <c r="M44" s="1" t="s">
        <v>2</v>
      </c>
      <c r="N44" s="1">
        <f t="shared" si="3"/>
        <v>1</v>
      </c>
      <c r="O44" s="1" t="s">
        <v>13</v>
      </c>
      <c r="P44" s="5">
        <v>9.9</v>
      </c>
      <c r="Q44" s="1" t="s">
        <v>14</v>
      </c>
      <c r="R44" s="1">
        <f t="shared" si="4"/>
        <v>1</v>
      </c>
      <c r="S44" s="1" t="s">
        <v>24</v>
      </c>
      <c r="T44" s="1">
        <f t="shared" si="5"/>
        <v>3.7</v>
      </c>
      <c r="U44" s="1" t="s">
        <v>16</v>
      </c>
      <c r="V44" s="1">
        <f t="shared" si="6"/>
        <v>0.3</v>
      </c>
      <c r="W44" s="1" t="s">
        <v>21</v>
      </c>
      <c r="X44" s="1">
        <f t="shared" si="7"/>
        <v>3</v>
      </c>
      <c r="Y44" s="1" t="s">
        <v>19</v>
      </c>
      <c r="Z44" s="1">
        <f t="shared" si="8"/>
        <v>0</v>
      </c>
    </row>
    <row r="45" spans="1:26" x14ac:dyDescent="0.35">
      <c r="A45" s="6">
        <v>3495.45982983364</v>
      </c>
      <c r="B45" s="5">
        <f t="shared" si="0"/>
        <v>3.5435043155390273</v>
      </c>
      <c r="C45" s="1">
        <v>600</v>
      </c>
      <c r="D45" s="7">
        <v>71589.090000000011</v>
      </c>
      <c r="E45" s="7">
        <f t="shared" si="9"/>
        <v>119.31515000000002</v>
      </c>
      <c r="F45" s="8">
        <v>583.5</v>
      </c>
      <c r="G45" s="8">
        <v>2862.47</v>
      </c>
      <c r="H45" s="8">
        <v>426.56035210893447</v>
      </c>
      <c r="I45" s="8">
        <f t="shared" si="1"/>
        <v>3872.5303521089345</v>
      </c>
      <c r="J45" s="8">
        <f t="shared" si="2"/>
        <v>67716.559647891074</v>
      </c>
      <c r="K45" s="1">
        <f t="shared" si="10"/>
        <v>39869.729999999996</v>
      </c>
      <c r="L45" s="7">
        <f t="shared" si="11"/>
        <v>27846.829647891078</v>
      </c>
      <c r="M45" s="1" t="s">
        <v>2</v>
      </c>
      <c r="N45" s="1">
        <f t="shared" si="3"/>
        <v>1</v>
      </c>
      <c r="O45" s="1" t="s">
        <v>13</v>
      </c>
      <c r="P45" s="5">
        <v>9.9</v>
      </c>
      <c r="Q45" s="1" t="s">
        <v>14</v>
      </c>
      <c r="R45" s="1">
        <f t="shared" si="4"/>
        <v>1</v>
      </c>
      <c r="S45" s="1" t="s">
        <v>24</v>
      </c>
      <c r="T45" s="1">
        <f t="shared" si="5"/>
        <v>3.7</v>
      </c>
      <c r="U45" s="1" t="s">
        <v>16</v>
      </c>
      <c r="V45" s="1">
        <f t="shared" si="6"/>
        <v>0.3</v>
      </c>
      <c r="W45" s="1" t="s">
        <v>22</v>
      </c>
      <c r="X45" s="1">
        <f t="shared" si="7"/>
        <v>4</v>
      </c>
      <c r="Y45" s="1" t="s">
        <v>18</v>
      </c>
      <c r="Z45" s="1">
        <f t="shared" si="8"/>
        <v>1</v>
      </c>
    </row>
    <row r="46" spans="1:26" x14ac:dyDescent="0.35">
      <c r="A46" s="6">
        <v>3495.45982983364</v>
      </c>
      <c r="B46" s="5">
        <f t="shared" si="0"/>
        <v>3.5435043155390273</v>
      </c>
      <c r="C46" s="1">
        <v>600</v>
      </c>
      <c r="D46" s="7">
        <v>72040.279999999984</v>
      </c>
      <c r="E46" s="7">
        <f t="shared" si="9"/>
        <v>120.0671333333333</v>
      </c>
      <c r="F46" s="8">
        <v>583.5</v>
      </c>
      <c r="G46" s="8">
        <v>2862.47</v>
      </c>
      <c r="H46" s="8">
        <v>436.76900394051859</v>
      </c>
      <c r="I46" s="8">
        <f t="shared" si="1"/>
        <v>3882.7390039405182</v>
      </c>
      <c r="J46" s="8">
        <f t="shared" si="2"/>
        <v>68157.54099605947</v>
      </c>
      <c r="K46" s="1">
        <f t="shared" si="10"/>
        <v>39869.729999999996</v>
      </c>
      <c r="L46" s="7">
        <f t="shared" si="11"/>
        <v>28287.810996059474</v>
      </c>
      <c r="M46" s="1" t="s">
        <v>2</v>
      </c>
      <c r="N46" s="1">
        <f t="shared" si="3"/>
        <v>1</v>
      </c>
      <c r="O46" s="1" t="s">
        <v>13</v>
      </c>
      <c r="P46" s="5">
        <v>9.9</v>
      </c>
      <c r="Q46" s="1" t="s">
        <v>14</v>
      </c>
      <c r="R46" s="1">
        <f t="shared" si="4"/>
        <v>1</v>
      </c>
      <c r="S46" s="1" t="s">
        <v>24</v>
      </c>
      <c r="T46" s="1">
        <f t="shared" si="5"/>
        <v>3.7</v>
      </c>
      <c r="U46" s="1" t="s">
        <v>16</v>
      </c>
      <c r="V46" s="1">
        <f t="shared" si="6"/>
        <v>0.3</v>
      </c>
      <c r="W46" s="1" t="s">
        <v>22</v>
      </c>
      <c r="X46" s="1">
        <f t="shared" si="7"/>
        <v>4</v>
      </c>
      <c r="Y46" s="1" t="s">
        <v>19</v>
      </c>
      <c r="Z46" s="1">
        <f t="shared" si="8"/>
        <v>0</v>
      </c>
    </row>
    <row r="47" spans="1:26" x14ac:dyDescent="0.35">
      <c r="A47" s="6">
        <v>3495.45982983364</v>
      </c>
      <c r="B47" s="5">
        <f t="shared" si="0"/>
        <v>3.5435043155390273</v>
      </c>
      <c r="C47" s="1">
        <v>600</v>
      </c>
      <c r="D47" s="7">
        <v>71766.67</v>
      </c>
      <c r="E47" s="7">
        <f t="shared" si="9"/>
        <v>119.61111666666666</v>
      </c>
      <c r="F47" s="8">
        <v>583.5</v>
      </c>
      <c r="G47" s="8">
        <v>2862.47</v>
      </c>
      <c r="H47" s="8">
        <v>447.28035984319138</v>
      </c>
      <c r="I47" s="8">
        <f t="shared" si="1"/>
        <v>3893.2503598431913</v>
      </c>
      <c r="J47" s="8">
        <f t="shared" si="2"/>
        <v>67873.419640156804</v>
      </c>
      <c r="K47" s="1">
        <f t="shared" si="10"/>
        <v>39869.729999999996</v>
      </c>
      <c r="L47" s="7">
        <f t="shared" si="11"/>
        <v>28003.689640156808</v>
      </c>
      <c r="M47" s="1" t="s">
        <v>2</v>
      </c>
      <c r="N47" s="1">
        <f t="shared" si="3"/>
        <v>1</v>
      </c>
      <c r="O47" s="1" t="s">
        <v>13</v>
      </c>
      <c r="P47" s="5">
        <v>9.9</v>
      </c>
      <c r="Q47" s="1" t="s">
        <v>14</v>
      </c>
      <c r="R47" s="1">
        <f t="shared" si="4"/>
        <v>1</v>
      </c>
      <c r="S47" s="1" t="s">
        <v>24</v>
      </c>
      <c r="T47" s="1">
        <f t="shared" si="5"/>
        <v>3.7</v>
      </c>
      <c r="U47" s="1" t="s">
        <v>23</v>
      </c>
      <c r="V47" s="1">
        <f t="shared" si="6"/>
        <v>0.7</v>
      </c>
      <c r="W47" s="1" t="s">
        <v>17</v>
      </c>
      <c r="X47" s="1">
        <f t="shared" si="7"/>
        <v>1</v>
      </c>
      <c r="Y47" s="1" t="s">
        <v>18</v>
      </c>
      <c r="Z47" s="1">
        <f t="shared" si="8"/>
        <v>1</v>
      </c>
    </row>
    <row r="48" spans="1:26" x14ac:dyDescent="0.35">
      <c r="A48" s="6">
        <v>3495.45982983364</v>
      </c>
      <c r="B48" s="5">
        <f t="shared" si="0"/>
        <v>3.5435043155390273</v>
      </c>
      <c r="C48" s="1">
        <v>600</v>
      </c>
      <c r="D48" s="7">
        <v>72345.17</v>
      </c>
      <c r="E48" s="7">
        <f t="shared" si="9"/>
        <v>120.57528333333333</v>
      </c>
      <c r="F48" s="8">
        <v>583.5</v>
      </c>
      <c r="G48" s="8">
        <v>2862.47</v>
      </c>
      <c r="H48" s="8">
        <v>457.4646836768992</v>
      </c>
      <c r="I48" s="8">
        <f t="shared" si="1"/>
        <v>3903.4346836768991</v>
      </c>
      <c r="J48" s="8">
        <f t="shared" si="2"/>
        <v>68441.735316323102</v>
      </c>
      <c r="K48" s="1">
        <f t="shared" si="10"/>
        <v>39869.729999999996</v>
      </c>
      <c r="L48" s="7">
        <f t="shared" si="11"/>
        <v>28572.005316323106</v>
      </c>
      <c r="M48" s="1" t="s">
        <v>2</v>
      </c>
      <c r="N48" s="1">
        <f t="shared" si="3"/>
        <v>1</v>
      </c>
      <c r="O48" s="1" t="s">
        <v>13</v>
      </c>
      <c r="P48" s="5">
        <v>9.9</v>
      </c>
      <c r="Q48" s="1" t="s">
        <v>14</v>
      </c>
      <c r="R48" s="1">
        <f t="shared" si="4"/>
        <v>1</v>
      </c>
      <c r="S48" s="1" t="s">
        <v>24</v>
      </c>
      <c r="T48" s="1">
        <f t="shared" si="5"/>
        <v>3.7</v>
      </c>
      <c r="U48" s="1" t="s">
        <v>23</v>
      </c>
      <c r="V48" s="1">
        <f t="shared" si="6"/>
        <v>0.7</v>
      </c>
      <c r="W48" s="1" t="s">
        <v>17</v>
      </c>
      <c r="X48" s="1">
        <f t="shared" si="7"/>
        <v>1</v>
      </c>
      <c r="Y48" s="1" t="s">
        <v>19</v>
      </c>
      <c r="Z48" s="1">
        <f t="shared" si="8"/>
        <v>0</v>
      </c>
    </row>
    <row r="49" spans="1:26" x14ac:dyDescent="0.35">
      <c r="A49" s="6">
        <v>3495.45982983364</v>
      </c>
      <c r="B49" s="5">
        <f t="shared" si="0"/>
        <v>3.5435043155390273</v>
      </c>
      <c r="C49" s="1">
        <v>600</v>
      </c>
      <c r="D49" s="7">
        <v>71945.090000000011</v>
      </c>
      <c r="E49" s="7">
        <f t="shared" si="9"/>
        <v>119.90848333333335</v>
      </c>
      <c r="F49" s="8">
        <v>583.5</v>
      </c>
      <c r="G49" s="8">
        <v>2862.47</v>
      </c>
      <c r="H49" s="8">
        <v>488.95440216168248</v>
      </c>
      <c r="I49" s="8">
        <f t="shared" si="1"/>
        <v>3934.9244021616823</v>
      </c>
      <c r="J49" s="8">
        <f t="shared" si="2"/>
        <v>68010.165597838335</v>
      </c>
      <c r="K49" s="1">
        <f t="shared" si="10"/>
        <v>39869.729999999996</v>
      </c>
      <c r="L49" s="7">
        <f t="shared" si="11"/>
        <v>28140.435597838339</v>
      </c>
      <c r="M49" s="1" t="s">
        <v>2</v>
      </c>
      <c r="N49" s="1">
        <f t="shared" si="3"/>
        <v>1</v>
      </c>
      <c r="O49" s="1" t="s">
        <v>13</v>
      </c>
      <c r="P49" s="5">
        <v>9.9</v>
      </c>
      <c r="Q49" s="1" t="s">
        <v>14</v>
      </c>
      <c r="R49" s="1">
        <f t="shared" si="4"/>
        <v>1</v>
      </c>
      <c r="S49" s="1" t="s">
        <v>24</v>
      </c>
      <c r="T49" s="1">
        <f t="shared" si="5"/>
        <v>3.7</v>
      </c>
      <c r="U49" s="1" t="s">
        <v>23</v>
      </c>
      <c r="V49" s="1">
        <f t="shared" si="6"/>
        <v>0.7</v>
      </c>
      <c r="W49" s="1" t="s">
        <v>20</v>
      </c>
      <c r="X49" s="1">
        <f t="shared" si="7"/>
        <v>2</v>
      </c>
      <c r="Y49" s="1" t="s">
        <v>18</v>
      </c>
      <c r="Z49" s="1">
        <f t="shared" si="8"/>
        <v>1</v>
      </c>
    </row>
    <row r="50" spans="1:26" x14ac:dyDescent="0.35">
      <c r="A50" s="6">
        <v>3495.45982983364</v>
      </c>
      <c r="B50" s="5">
        <f t="shared" si="0"/>
        <v>3.5435043155390273</v>
      </c>
      <c r="C50" s="1">
        <v>600</v>
      </c>
      <c r="D50" s="7">
        <v>72617.599999999991</v>
      </c>
      <c r="E50" s="7">
        <f t="shared" si="9"/>
        <v>121.02933333333331</v>
      </c>
      <c r="F50" s="8">
        <v>583.5</v>
      </c>
      <c r="G50" s="8">
        <v>2862.47</v>
      </c>
      <c r="H50" s="8">
        <v>499.11826832955751</v>
      </c>
      <c r="I50" s="8">
        <f t="shared" si="1"/>
        <v>3945.0882683295572</v>
      </c>
      <c r="J50" s="8">
        <f t="shared" si="2"/>
        <v>68672.511731670427</v>
      </c>
      <c r="K50" s="1">
        <f t="shared" si="10"/>
        <v>39869.729999999996</v>
      </c>
      <c r="L50" s="7">
        <f t="shared" si="11"/>
        <v>28802.781731670431</v>
      </c>
      <c r="M50" s="1" t="s">
        <v>2</v>
      </c>
      <c r="N50" s="1">
        <f t="shared" si="3"/>
        <v>1</v>
      </c>
      <c r="O50" s="1" t="s">
        <v>13</v>
      </c>
      <c r="P50" s="5">
        <v>9.9</v>
      </c>
      <c r="Q50" s="1" t="s">
        <v>14</v>
      </c>
      <c r="R50" s="1">
        <f t="shared" si="4"/>
        <v>1</v>
      </c>
      <c r="S50" s="1" t="s">
        <v>24</v>
      </c>
      <c r="T50" s="1">
        <f t="shared" si="5"/>
        <v>3.7</v>
      </c>
      <c r="U50" s="1" t="s">
        <v>23</v>
      </c>
      <c r="V50" s="1">
        <f t="shared" si="6"/>
        <v>0.7</v>
      </c>
      <c r="W50" s="1" t="s">
        <v>20</v>
      </c>
      <c r="X50" s="1">
        <f t="shared" si="7"/>
        <v>2</v>
      </c>
      <c r="Y50" s="1" t="s">
        <v>19</v>
      </c>
      <c r="Z50" s="1">
        <f t="shared" si="8"/>
        <v>0</v>
      </c>
    </row>
    <row r="51" spans="1:26" x14ac:dyDescent="0.35">
      <c r="A51" s="6">
        <v>3495.45982983364</v>
      </c>
      <c r="B51" s="5">
        <f t="shared" si="0"/>
        <v>3.5435043155390273</v>
      </c>
      <c r="C51" s="1">
        <v>600</v>
      </c>
      <c r="D51" s="7">
        <v>72017.600000000006</v>
      </c>
      <c r="E51" s="7">
        <f t="shared" si="9"/>
        <v>120.02933333333334</v>
      </c>
      <c r="F51" s="8">
        <v>583.5</v>
      </c>
      <c r="G51" s="8">
        <v>2862.47</v>
      </c>
      <c r="H51" s="8">
        <v>505.78316399233529</v>
      </c>
      <c r="I51" s="8">
        <f t="shared" si="1"/>
        <v>3951.753163992335</v>
      </c>
      <c r="J51" s="8">
        <f t="shared" si="2"/>
        <v>68065.846836007666</v>
      </c>
      <c r="K51" s="1">
        <f t="shared" si="10"/>
        <v>39869.729999999996</v>
      </c>
      <c r="L51" s="7">
        <f t="shared" si="11"/>
        <v>28196.11683600767</v>
      </c>
      <c r="M51" s="1" t="s">
        <v>2</v>
      </c>
      <c r="N51" s="1">
        <f t="shared" si="3"/>
        <v>1</v>
      </c>
      <c r="O51" s="1" t="s">
        <v>13</v>
      </c>
      <c r="P51" s="5">
        <v>9.9</v>
      </c>
      <c r="Q51" s="1" t="s">
        <v>14</v>
      </c>
      <c r="R51" s="1">
        <f t="shared" si="4"/>
        <v>1</v>
      </c>
      <c r="S51" s="1" t="s">
        <v>24</v>
      </c>
      <c r="T51" s="1">
        <f t="shared" si="5"/>
        <v>3.7</v>
      </c>
      <c r="U51" s="1" t="s">
        <v>23</v>
      </c>
      <c r="V51" s="1">
        <f t="shared" si="6"/>
        <v>0.7</v>
      </c>
      <c r="W51" s="1" t="s">
        <v>21</v>
      </c>
      <c r="X51" s="1">
        <f t="shared" si="7"/>
        <v>3</v>
      </c>
      <c r="Y51" s="1" t="s">
        <v>18</v>
      </c>
      <c r="Z51" s="1">
        <f t="shared" si="8"/>
        <v>1</v>
      </c>
    </row>
    <row r="52" spans="1:26" x14ac:dyDescent="0.35">
      <c r="A52" s="6">
        <v>3495.45982983364</v>
      </c>
      <c r="B52" s="5">
        <f t="shared" si="0"/>
        <v>3.5435043155390273</v>
      </c>
      <c r="C52" s="1">
        <v>600</v>
      </c>
      <c r="D52" s="7">
        <v>72898.069999999992</v>
      </c>
      <c r="E52" s="7">
        <f t="shared" si="9"/>
        <v>121.49678333333333</v>
      </c>
      <c r="F52" s="8">
        <v>583.5</v>
      </c>
      <c r="G52" s="8">
        <v>2862.47</v>
      </c>
      <c r="H52" s="8">
        <v>514.97976743999357</v>
      </c>
      <c r="I52" s="8">
        <f t="shared" si="1"/>
        <v>3960.9497674399936</v>
      </c>
      <c r="J52" s="8">
        <f t="shared" si="2"/>
        <v>68937.120232560002</v>
      </c>
      <c r="K52" s="1">
        <f t="shared" si="10"/>
        <v>39869.729999999996</v>
      </c>
      <c r="L52" s="7">
        <f t="shared" si="11"/>
        <v>29067.390232560007</v>
      </c>
      <c r="M52" s="1" t="s">
        <v>2</v>
      </c>
      <c r="N52" s="1">
        <f t="shared" si="3"/>
        <v>1</v>
      </c>
      <c r="O52" s="1" t="s">
        <v>13</v>
      </c>
      <c r="P52" s="5">
        <v>9.9</v>
      </c>
      <c r="Q52" s="1" t="s">
        <v>14</v>
      </c>
      <c r="R52" s="1">
        <f t="shared" si="4"/>
        <v>1</v>
      </c>
      <c r="S52" s="1" t="s">
        <v>24</v>
      </c>
      <c r="T52" s="1">
        <f t="shared" si="5"/>
        <v>3.7</v>
      </c>
      <c r="U52" s="1" t="s">
        <v>23</v>
      </c>
      <c r="V52" s="1">
        <f t="shared" si="6"/>
        <v>0.7</v>
      </c>
      <c r="W52" s="1" t="s">
        <v>21</v>
      </c>
      <c r="X52" s="1">
        <f t="shared" si="7"/>
        <v>3</v>
      </c>
      <c r="Y52" s="1" t="s">
        <v>19</v>
      </c>
      <c r="Z52" s="1">
        <f t="shared" si="8"/>
        <v>0</v>
      </c>
    </row>
    <row r="53" spans="1:26" x14ac:dyDescent="0.35">
      <c r="A53" s="6">
        <v>3495.45982983364</v>
      </c>
      <c r="B53" s="5">
        <f t="shared" si="0"/>
        <v>3.5435043155390273</v>
      </c>
      <c r="C53" s="1">
        <v>600</v>
      </c>
      <c r="D53" s="7">
        <v>73307.22</v>
      </c>
      <c r="E53" s="7">
        <f t="shared" si="9"/>
        <v>122.17870000000001</v>
      </c>
      <c r="F53" s="8">
        <v>583.5</v>
      </c>
      <c r="G53" s="8">
        <v>2862.47</v>
      </c>
      <c r="H53" s="8">
        <v>455.88167043816583</v>
      </c>
      <c r="I53" s="8">
        <f t="shared" si="1"/>
        <v>3901.8516704381655</v>
      </c>
      <c r="J53" s="8">
        <f t="shared" si="2"/>
        <v>69405.368329561839</v>
      </c>
      <c r="K53" s="1">
        <f t="shared" si="10"/>
        <v>39869.729999999996</v>
      </c>
      <c r="L53" s="7">
        <f t="shared" si="11"/>
        <v>29535.638329561843</v>
      </c>
      <c r="M53" s="1" t="s">
        <v>2</v>
      </c>
      <c r="N53" s="1">
        <f t="shared" si="3"/>
        <v>1</v>
      </c>
      <c r="O53" s="1" t="s">
        <v>13</v>
      </c>
      <c r="P53" s="5">
        <v>9.9</v>
      </c>
      <c r="Q53" s="1" t="s">
        <v>14</v>
      </c>
      <c r="R53" s="1">
        <f t="shared" si="4"/>
        <v>1</v>
      </c>
      <c r="S53" s="1" t="s">
        <v>15</v>
      </c>
      <c r="T53" s="1">
        <f t="shared" si="5"/>
        <v>2.5</v>
      </c>
      <c r="U53" s="1" t="s">
        <v>16</v>
      </c>
      <c r="V53" s="1">
        <f t="shared" si="6"/>
        <v>0.3</v>
      </c>
      <c r="W53" s="1" t="s">
        <v>20</v>
      </c>
      <c r="X53" s="1">
        <f t="shared" si="7"/>
        <v>2</v>
      </c>
      <c r="Y53" s="1" t="s">
        <v>18</v>
      </c>
      <c r="Z53" s="1">
        <f t="shared" si="8"/>
        <v>1</v>
      </c>
    </row>
    <row r="54" spans="1:26" x14ac:dyDescent="0.35">
      <c r="A54" s="6">
        <v>3495.45982983364</v>
      </c>
      <c r="B54" s="5">
        <f t="shared" si="0"/>
        <v>3.5435043155390273</v>
      </c>
      <c r="C54" s="1">
        <v>600</v>
      </c>
      <c r="D54" s="7">
        <v>71994.460000000006</v>
      </c>
      <c r="E54" s="7">
        <f t="shared" si="9"/>
        <v>119.99076666666667</v>
      </c>
      <c r="F54" s="8">
        <v>583.5</v>
      </c>
      <c r="G54" s="8">
        <v>2862.47</v>
      </c>
      <c r="H54" s="8">
        <v>464.50661646322141</v>
      </c>
      <c r="I54" s="8">
        <f t="shared" si="1"/>
        <v>3910.476616463221</v>
      </c>
      <c r="J54" s="8">
        <f t="shared" si="2"/>
        <v>68083.98338353679</v>
      </c>
      <c r="K54" s="1">
        <f t="shared" si="10"/>
        <v>39869.729999999996</v>
      </c>
      <c r="L54" s="7">
        <f t="shared" si="11"/>
        <v>28214.253383536794</v>
      </c>
      <c r="M54" s="1" t="s">
        <v>2</v>
      </c>
      <c r="N54" s="1">
        <f t="shared" si="3"/>
        <v>1</v>
      </c>
      <c r="O54" s="1" t="s">
        <v>13</v>
      </c>
      <c r="P54" s="5">
        <v>9.9</v>
      </c>
      <c r="Q54" s="1" t="s">
        <v>14</v>
      </c>
      <c r="R54" s="1">
        <f t="shared" si="4"/>
        <v>1</v>
      </c>
      <c r="S54" s="1" t="s">
        <v>24</v>
      </c>
      <c r="T54" s="1">
        <f t="shared" si="5"/>
        <v>3.7</v>
      </c>
      <c r="U54" s="1" t="s">
        <v>23</v>
      </c>
      <c r="V54" s="1">
        <f t="shared" si="6"/>
        <v>0.7</v>
      </c>
      <c r="W54" s="1" t="s">
        <v>22</v>
      </c>
      <c r="X54" s="1">
        <f t="shared" si="7"/>
        <v>4</v>
      </c>
      <c r="Y54" s="1" t="s">
        <v>18</v>
      </c>
      <c r="Z54" s="1">
        <f t="shared" si="8"/>
        <v>1</v>
      </c>
    </row>
    <row r="55" spans="1:26" x14ac:dyDescent="0.35">
      <c r="A55" s="6">
        <v>3495.45982983364</v>
      </c>
      <c r="B55" s="5">
        <f t="shared" si="0"/>
        <v>3.5435043155390273</v>
      </c>
      <c r="C55" s="1">
        <v>600</v>
      </c>
      <c r="D55" s="7">
        <v>72736.800000000003</v>
      </c>
      <c r="E55" s="7">
        <f t="shared" si="9"/>
        <v>121.22800000000001</v>
      </c>
      <c r="F55" s="8">
        <v>583.5</v>
      </c>
      <c r="G55" s="8">
        <v>2862.47</v>
      </c>
      <c r="H55" s="8">
        <v>474.06944353052143</v>
      </c>
      <c r="I55" s="8">
        <f t="shared" si="1"/>
        <v>3920.0394435305211</v>
      </c>
      <c r="J55" s="8">
        <f t="shared" si="2"/>
        <v>68816.760556469482</v>
      </c>
      <c r="K55" s="1">
        <f t="shared" si="10"/>
        <v>39869.729999999996</v>
      </c>
      <c r="L55" s="7">
        <f t="shared" si="11"/>
        <v>28947.030556469486</v>
      </c>
      <c r="M55" s="1" t="s">
        <v>2</v>
      </c>
      <c r="N55" s="1">
        <f t="shared" si="3"/>
        <v>1</v>
      </c>
      <c r="O55" s="1" t="s">
        <v>13</v>
      </c>
      <c r="P55" s="5">
        <v>9.9</v>
      </c>
      <c r="Q55" s="1" t="s">
        <v>14</v>
      </c>
      <c r="R55" s="1">
        <f t="shared" si="4"/>
        <v>1</v>
      </c>
      <c r="S55" s="1" t="s">
        <v>24</v>
      </c>
      <c r="T55" s="1">
        <f t="shared" si="5"/>
        <v>3.7</v>
      </c>
      <c r="U55" s="1" t="s">
        <v>23</v>
      </c>
      <c r="V55" s="1">
        <f t="shared" si="6"/>
        <v>0.7</v>
      </c>
      <c r="W55" s="1" t="s">
        <v>22</v>
      </c>
      <c r="X55" s="1">
        <f t="shared" si="7"/>
        <v>4</v>
      </c>
      <c r="Y55" s="1" t="s">
        <v>19</v>
      </c>
      <c r="Z55" s="1">
        <f t="shared" si="8"/>
        <v>0</v>
      </c>
    </row>
    <row r="56" spans="1:26" x14ac:dyDescent="0.35">
      <c r="A56" s="6">
        <v>3495.45982983364</v>
      </c>
      <c r="B56" s="5">
        <f t="shared" si="0"/>
        <v>3.5435043155390273</v>
      </c>
      <c r="C56" s="1">
        <v>600</v>
      </c>
      <c r="D56" s="7">
        <v>72079.97</v>
      </c>
      <c r="E56" s="7">
        <f t="shared" si="9"/>
        <v>120.13328333333334</v>
      </c>
      <c r="F56" s="8">
        <v>583.5</v>
      </c>
      <c r="G56" s="8">
        <v>2862.47</v>
      </c>
      <c r="H56" s="8">
        <v>478.75816601437413</v>
      </c>
      <c r="I56" s="8">
        <f t="shared" si="1"/>
        <v>3924.728166014374</v>
      </c>
      <c r="J56" s="8">
        <f t="shared" si="2"/>
        <v>68155.241833985623</v>
      </c>
      <c r="K56" s="1">
        <f t="shared" si="10"/>
        <v>39869.729999999996</v>
      </c>
      <c r="L56" s="7">
        <f t="shared" si="11"/>
        <v>28285.511833985627</v>
      </c>
      <c r="M56" s="1" t="s">
        <v>2</v>
      </c>
      <c r="N56" s="1">
        <f t="shared" si="3"/>
        <v>1</v>
      </c>
      <c r="O56" s="1" t="s">
        <v>13</v>
      </c>
      <c r="P56" s="5">
        <v>9.9</v>
      </c>
      <c r="Q56" s="1" t="s">
        <v>25</v>
      </c>
      <c r="R56" s="1">
        <f t="shared" si="4"/>
        <v>2</v>
      </c>
      <c r="S56" s="1" t="s">
        <v>15</v>
      </c>
      <c r="T56" s="1">
        <f t="shared" si="5"/>
        <v>2.5</v>
      </c>
      <c r="U56" s="1" t="s">
        <v>16</v>
      </c>
      <c r="V56" s="1">
        <f t="shared" si="6"/>
        <v>0.3</v>
      </c>
      <c r="W56" s="1" t="s">
        <v>17</v>
      </c>
      <c r="X56" s="1">
        <f t="shared" si="7"/>
        <v>1</v>
      </c>
      <c r="Y56" s="1" t="s">
        <v>18</v>
      </c>
      <c r="Z56" s="1">
        <f t="shared" si="8"/>
        <v>1</v>
      </c>
    </row>
    <row r="57" spans="1:26" x14ac:dyDescent="0.35">
      <c r="A57" s="6">
        <v>3495.45982983364</v>
      </c>
      <c r="B57" s="5">
        <f t="shared" si="0"/>
        <v>3.5435043155390273</v>
      </c>
      <c r="C57" s="1">
        <v>600</v>
      </c>
      <c r="D57" s="7">
        <v>73361.090000000011</v>
      </c>
      <c r="E57" s="7">
        <f t="shared" si="9"/>
        <v>122.26848333333335</v>
      </c>
      <c r="F57" s="8">
        <v>583.5</v>
      </c>
      <c r="G57" s="8">
        <v>2862.47</v>
      </c>
      <c r="H57" s="8">
        <v>500.32449498103807</v>
      </c>
      <c r="I57" s="8">
        <f t="shared" si="1"/>
        <v>3946.294494981038</v>
      </c>
      <c r="J57" s="8">
        <f t="shared" si="2"/>
        <v>69414.795505018978</v>
      </c>
      <c r="K57" s="1">
        <f t="shared" si="10"/>
        <v>39869.729999999996</v>
      </c>
      <c r="L57" s="7">
        <f t="shared" si="11"/>
        <v>29545.065505018982</v>
      </c>
      <c r="M57" s="1" t="s">
        <v>2</v>
      </c>
      <c r="N57" s="1">
        <f t="shared" si="3"/>
        <v>1</v>
      </c>
      <c r="O57" s="1" t="s">
        <v>13</v>
      </c>
      <c r="P57" s="5">
        <v>9.9</v>
      </c>
      <c r="Q57" s="1" t="s">
        <v>25</v>
      </c>
      <c r="R57" s="1">
        <f t="shared" si="4"/>
        <v>2</v>
      </c>
      <c r="S57" s="1" t="s">
        <v>15</v>
      </c>
      <c r="T57" s="1">
        <f t="shared" si="5"/>
        <v>2.5</v>
      </c>
      <c r="U57" s="1" t="s">
        <v>16</v>
      </c>
      <c r="V57" s="1">
        <f t="shared" si="6"/>
        <v>0.3</v>
      </c>
      <c r="W57" s="1" t="s">
        <v>17</v>
      </c>
      <c r="X57" s="1">
        <f t="shared" si="7"/>
        <v>1</v>
      </c>
      <c r="Y57" s="1" t="s">
        <v>19</v>
      </c>
      <c r="Z57" s="1">
        <f t="shared" si="8"/>
        <v>0</v>
      </c>
    </row>
    <row r="58" spans="1:26" x14ac:dyDescent="0.35">
      <c r="A58" s="6">
        <v>3495.45982983364</v>
      </c>
      <c r="B58" s="5">
        <f t="shared" si="0"/>
        <v>3.5435043155390273</v>
      </c>
      <c r="C58" s="1">
        <v>600</v>
      </c>
      <c r="D58" s="7">
        <v>72326.180000000008</v>
      </c>
      <c r="E58" s="7">
        <f t="shared" si="9"/>
        <v>120.54363333333335</v>
      </c>
      <c r="F58" s="8">
        <v>583.5</v>
      </c>
      <c r="G58" s="8">
        <v>2862.47</v>
      </c>
      <c r="H58" s="8">
        <v>505.52707925578801</v>
      </c>
      <c r="I58" s="8">
        <f t="shared" si="1"/>
        <v>3951.4970792557879</v>
      </c>
      <c r="J58" s="8">
        <f t="shared" si="2"/>
        <v>68374.682920744221</v>
      </c>
      <c r="K58" s="1">
        <f t="shared" si="10"/>
        <v>39869.729999999996</v>
      </c>
      <c r="L58" s="7">
        <f t="shared" si="11"/>
        <v>28504.952920744225</v>
      </c>
      <c r="M58" s="1" t="s">
        <v>2</v>
      </c>
      <c r="N58" s="1">
        <f t="shared" si="3"/>
        <v>1</v>
      </c>
      <c r="O58" s="1" t="s">
        <v>13</v>
      </c>
      <c r="P58" s="5">
        <v>9.9</v>
      </c>
      <c r="Q58" s="1" t="s">
        <v>25</v>
      </c>
      <c r="R58" s="1">
        <f t="shared" si="4"/>
        <v>2</v>
      </c>
      <c r="S58" s="1" t="s">
        <v>15</v>
      </c>
      <c r="T58" s="1">
        <f t="shared" si="5"/>
        <v>2.5</v>
      </c>
      <c r="U58" s="1" t="s">
        <v>16</v>
      </c>
      <c r="V58" s="1">
        <f t="shared" si="6"/>
        <v>0.3</v>
      </c>
      <c r="W58" s="1" t="s">
        <v>20</v>
      </c>
      <c r="X58" s="1">
        <f t="shared" si="7"/>
        <v>2</v>
      </c>
      <c r="Y58" s="1" t="s">
        <v>18</v>
      </c>
      <c r="Z58" s="1">
        <f t="shared" si="8"/>
        <v>1</v>
      </c>
    </row>
    <row r="59" spans="1:26" x14ac:dyDescent="0.35">
      <c r="A59" s="6">
        <v>3495.45982983364</v>
      </c>
      <c r="B59" s="5">
        <f t="shared" si="0"/>
        <v>3.5435043155390273</v>
      </c>
      <c r="C59" s="1">
        <v>600</v>
      </c>
      <c r="D59" s="7">
        <v>73740.88</v>
      </c>
      <c r="E59" s="7">
        <f t="shared" si="9"/>
        <v>122.90146666666668</v>
      </c>
      <c r="F59" s="8">
        <v>583.5</v>
      </c>
      <c r="G59" s="8">
        <v>2862.47</v>
      </c>
      <c r="H59" s="8">
        <v>526.22372300236316</v>
      </c>
      <c r="I59" s="8">
        <f t="shared" si="1"/>
        <v>3972.1937230023632</v>
      </c>
      <c r="J59" s="8">
        <f t="shared" si="2"/>
        <v>69768.686276997643</v>
      </c>
      <c r="K59" s="1">
        <f t="shared" si="10"/>
        <v>39869.729999999996</v>
      </c>
      <c r="L59" s="7">
        <f t="shared" si="11"/>
        <v>29898.956276997647</v>
      </c>
      <c r="M59" s="1" t="s">
        <v>2</v>
      </c>
      <c r="N59" s="1">
        <f t="shared" si="3"/>
        <v>1</v>
      </c>
      <c r="O59" s="1" t="s">
        <v>13</v>
      </c>
      <c r="P59" s="5">
        <v>9.9</v>
      </c>
      <c r="Q59" s="1" t="s">
        <v>25</v>
      </c>
      <c r="R59" s="1">
        <f t="shared" si="4"/>
        <v>2</v>
      </c>
      <c r="S59" s="1" t="s">
        <v>15</v>
      </c>
      <c r="T59" s="1">
        <f t="shared" si="5"/>
        <v>2.5</v>
      </c>
      <c r="U59" s="1" t="s">
        <v>16</v>
      </c>
      <c r="V59" s="1">
        <f t="shared" si="6"/>
        <v>0.3</v>
      </c>
      <c r="W59" s="1" t="s">
        <v>20</v>
      </c>
      <c r="X59" s="1">
        <f t="shared" si="7"/>
        <v>2</v>
      </c>
      <c r="Y59" s="1" t="s">
        <v>19</v>
      </c>
      <c r="Z59" s="1">
        <f t="shared" si="8"/>
        <v>0</v>
      </c>
    </row>
    <row r="60" spans="1:26" x14ac:dyDescent="0.35">
      <c r="A60" s="6">
        <v>3495.45982983364</v>
      </c>
      <c r="B60" s="5">
        <f t="shared" si="0"/>
        <v>3.5435043155390273</v>
      </c>
      <c r="C60" s="1">
        <v>600</v>
      </c>
      <c r="D60" s="7">
        <v>72522.099999999991</v>
      </c>
      <c r="E60" s="7">
        <f t="shared" si="9"/>
        <v>120.87016666666665</v>
      </c>
      <c r="F60" s="8">
        <v>583.5</v>
      </c>
      <c r="G60" s="8">
        <v>2862.47</v>
      </c>
      <c r="H60" s="8">
        <v>545.75785968497689</v>
      </c>
      <c r="I60" s="8">
        <f t="shared" si="1"/>
        <v>3991.7278596849765</v>
      </c>
      <c r="J60" s="8">
        <f t="shared" si="2"/>
        <v>68530.372140315012</v>
      </c>
      <c r="K60" s="1">
        <f t="shared" si="10"/>
        <v>39869.729999999996</v>
      </c>
      <c r="L60" s="7">
        <f t="shared" si="11"/>
        <v>28660.642140315016</v>
      </c>
      <c r="M60" s="1" t="s">
        <v>2</v>
      </c>
      <c r="N60" s="1">
        <f t="shared" si="3"/>
        <v>1</v>
      </c>
      <c r="O60" s="1" t="s">
        <v>13</v>
      </c>
      <c r="P60" s="5">
        <v>9.9</v>
      </c>
      <c r="Q60" s="1" t="s">
        <v>25</v>
      </c>
      <c r="R60" s="1">
        <f t="shared" si="4"/>
        <v>2</v>
      </c>
      <c r="S60" s="1" t="s">
        <v>15</v>
      </c>
      <c r="T60" s="1">
        <f t="shared" si="5"/>
        <v>2.5</v>
      </c>
      <c r="U60" s="1" t="s">
        <v>16</v>
      </c>
      <c r="V60" s="1">
        <f t="shared" si="6"/>
        <v>0.3</v>
      </c>
      <c r="W60" s="1" t="s">
        <v>21</v>
      </c>
      <c r="X60" s="1">
        <f t="shared" si="7"/>
        <v>3</v>
      </c>
      <c r="Y60" s="1" t="s">
        <v>18</v>
      </c>
      <c r="Z60" s="1">
        <f t="shared" si="8"/>
        <v>1</v>
      </c>
    </row>
    <row r="61" spans="1:26" x14ac:dyDescent="0.35">
      <c r="A61" s="6">
        <v>3495.45982983364</v>
      </c>
      <c r="B61" s="5">
        <f t="shared" si="0"/>
        <v>3.5435043155390273</v>
      </c>
      <c r="C61" s="1">
        <v>600</v>
      </c>
      <c r="D61" s="7">
        <v>74195.3</v>
      </c>
      <c r="E61" s="7">
        <f t="shared" si="9"/>
        <v>123.65883333333333</v>
      </c>
      <c r="F61" s="8">
        <v>583.5</v>
      </c>
      <c r="G61" s="8">
        <v>2862.47</v>
      </c>
      <c r="H61" s="8">
        <v>564.43347417731309</v>
      </c>
      <c r="I61" s="8">
        <f t="shared" si="1"/>
        <v>4010.403474177313</v>
      </c>
      <c r="J61" s="8">
        <f t="shared" si="2"/>
        <v>70184.896525822696</v>
      </c>
      <c r="K61" s="1">
        <f t="shared" si="10"/>
        <v>39869.729999999996</v>
      </c>
      <c r="L61" s="7">
        <f t="shared" si="11"/>
        <v>30315.1665258227</v>
      </c>
      <c r="M61" s="1" t="s">
        <v>2</v>
      </c>
      <c r="N61" s="1">
        <f t="shared" si="3"/>
        <v>1</v>
      </c>
      <c r="O61" s="1" t="s">
        <v>13</v>
      </c>
      <c r="P61" s="5">
        <v>9.9</v>
      </c>
      <c r="Q61" s="1" t="s">
        <v>25</v>
      </c>
      <c r="R61" s="1">
        <f t="shared" si="4"/>
        <v>2</v>
      </c>
      <c r="S61" s="1" t="s">
        <v>15</v>
      </c>
      <c r="T61" s="1">
        <f t="shared" si="5"/>
        <v>2.5</v>
      </c>
      <c r="U61" s="1" t="s">
        <v>16</v>
      </c>
      <c r="V61" s="1">
        <f t="shared" si="6"/>
        <v>0.3</v>
      </c>
      <c r="W61" s="1" t="s">
        <v>21</v>
      </c>
      <c r="X61" s="1">
        <f t="shared" si="7"/>
        <v>3</v>
      </c>
      <c r="Y61" s="1" t="s">
        <v>19</v>
      </c>
      <c r="Z61" s="1">
        <f t="shared" si="8"/>
        <v>0</v>
      </c>
    </row>
    <row r="62" spans="1:26" x14ac:dyDescent="0.35">
      <c r="A62" s="6">
        <v>3495.45982983364</v>
      </c>
      <c r="B62" s="5">
        <f t="shared" si="0"/>
        <v>3.5435043155390273</v>
      </c>
      <c r="C62" s="1">
        <v>600</v>
      </c>
      <c r="D62" s="7">
        <v>72531.69</v>
      </c>
      <c r="E62" s="7">
        <f t="shared" si="9"/>
        <v>120.88615</v>
      </c>
      <c r="F62" s="8">
        <v>583.5</v>
      </c>
      <c r="G62" s="8">
        <v>2862.47</v>
      </c>
      <c r="H62" s="8">
        <v>532.79261771560482</v>
      </c>
      <c r="I62" s="8">
        <f t="shared" si="1"/>
        <v>3978.7626177156044</v>
      </c>
      <c r="J62" s="8">
        <f t="shared" si="2"/>
        <v>68552.927382284397</v>
      </c>
      <c r="K62" s="1">
        <f t="shared" si="10"/>
        <v>39869.729999999996</v>
      </c>
      <c r="L62" s="7">
        <f t="shared" si="11"/>
        <v>28683.197382284401</v>
      </c>
      <c r="M62" s="1" t="s">
        <v>2</v>
      </c>
      <c r="N62" s="1">
        <f t="shared" si="3"/>
        <v>1</v>
      </c>
      <c r="O62" s="1" t="s">
        <v>13</v>
      </c>
      <c r="P62" s="5">
        <v>9.9</v>
      </c>
      <c r="Q62" s="1" t="s">
        <v>25</v>
      </c>
      <c r="R62" s="1">
        <f t="shared" si="4"/>
        <v>2</v>
      </c>
      <c r="S62" s="1" t="s">
        <v>15</v>
      </c>
      <c r="T62" s="1">
        <f t="shared" si="5"/>
        <v>2.5</v>
      </c>
      <c r="U62" s="1" t="s">
        <v>16</v>
      </c>
      <c r="V62" s="1">
        <f t="shared" si="6"/>
        <v>0.3</v>
      </c>
      <c r="W62" s="1" t="s">
        <v>22</v>
      </c>
      <c r="X62" s="1">
        <f t="shared" si="7"/>
        <v>4</v>
      </c>
      <c r="Y62" s="1" t="s">
        <v>18</v>
      </c>
      <c r="Z62" s="1">
        <f t="shared" si="8"/>
        <v>1</v>
      </c>
    </row>
    <row r="63" spans="1:26" x14ac:dyDescent="0.35">
      <c r="A63" s="6">
        <v>3495.45982983364</v>
      </c>
      <c r="B63" s="5">
        <f t="shared" si="0"/>
        <v>3.5435043155390273</v>
      </c>
      <c r="C63" s="1">
        <v>600</v>
      </c>
      <c r="D63" s="7">
        <v>74030.090000000011</v>
      </c>
      <c r="E63" s="7">
        <f t="shared" si="9"/>
        <v>123.38348333333334</v>
      </c>
      <c r="F63" s="8">
        <v>583.5</v>
      </c>
      <c r="G63" s="8">
        <v>2862.47</v>
      </c>
      <c r="H63" s="8">
        <v>552.39945886286307</v>
      </c>
      <c r="I63" s="8">
        <f t="shared" si="1"/>
        <v>3998.3694588628628</v>
      </c>
      <c r="J63" s="8">
        <f t="shared" si="2"/>
        <v>70031.720541137154</v>
      </c>
      <c r="K63" s="1">
        <f t="shared" si="10"/>
        <v>39869.729999999996</v>
      </c>
      <c r="L63" s="7">
        <f t="shared" si="11"/>
        <v>30161.990541137158</v>
      </c>
      <c r="M63" s="1" t="s">
        <v>2</v>
      </c>
      <c r="N63" s="1">
        <f t="shared" si="3"/>
        <v>1</v>
      </c>
      <c r="O63" s="1" t="s">
        <v>13</v>
      </c>
      <c r="P63" s="5">
        <v>9.9</v>
      </c>
      <c r="Q63" s="1" t="s">
        <v>25</v>
      </c>
      <c r="R63" s="1">
        <f t="shared" si="4"/>
        <v>2</v>
      </c>
      <c r="S63" s="1" t="s">
        <v>15</v>
      </c>
      <c r="T63" s="1">
        <f t="shared" si="5"/>
        <v>2.5</v>
      </c>
      <c r="U63" s="1" t="s">
        <v>16</v>
      </c>
      <c r="V63" s="1">
        <f t="shared" si="6"/>
        <v>0.3</v>
      </c>
      <c r="W63" s="1" t="s">
        <v>22</v>
      </c>
      <c r="X63" s="1">
        <f t="shared" si="7"/>
        <v>4</v>
      </c>
      <c r="Y63" s="1" t="s">
        <v>19</v>
      </c>
      <c r="Z63" s="1">
        <f t="shared" si="8"/>
        <v>0</v>
      </c>
    </row>
    <row r="64" spans="1:26" x14ac:dyDescent="0.35">
      <c r="A64" s="6">
        <v>3495.45982983364</v>
      </c>
      <c r="B64" s="5">
        <f t="shared" si="0"/>
        <v>3.5435043155390273</v>
      </c>
      <c r="C64" s="1">
        <v>600</v>
      </c>
      <c r="D64" s="7">
        <v>73665.37</v>
      </c>
      <c r="E64" s="7">
        <f t="shared" si="9"/>
        <v>122.77561666666666</v>
      </c>
      <c r="F64" s="8">
        <v>583.5</v>
      </c>
      <c r="G64" s="8">
        <v>2862.47</v>
      </c>
      <c r="H64" s="8">
        <v>462.90051634846583</v>
      </c>
      <c r="I64" s="8">
        <f t="shared" si="1"/>
        <v>3908.8705163484656</v>
      </c>
      <c r="J64" s="8">
        <f t="shared" si="2"/>
        <v>69756.499483651525</v>
      </c>
      <c r="K64" s="1">
        <f t="shared" si="10"/>
        <v>39869.729999999996</v>
      </c>
      <c r="L64" s="7">
        <f t="shared" si="11"/>
        <v>29886.769483651529</v>
      </c>
      <c r="M64" s="1" t="s">
        <v>2</v>
      </c>
      <c r="N64" s="1">
        <f t="shared" si="3"/>
        <v>1</v>
      </c>
      <c r="O64" s="1" t="s">
        <v>13</v>
      </c>
      <c r="P64" s="5">
        <v>9.9</v>
      </c>
      <c r="Q64" s="1" t="s">
        <v>14</v>
      </c>
      <c r="R64" s="1">
        <f t="shared" si="4"/>
        <v>1</v>
      </c>
      <c r="S64" s="1" t="s">
        <v>15</v>
      </c>
      <c r="T64" s="1">
        <f t="shared" si="5"/>
        <v>2.5</v>
      </c>
      <c r="U64" s="1" t="s">
        <v>16</v>
      </c>
      <c r="V64" s="1">
        <f t="shared" si="6"/>
        <v>0.3</v>
      </c>
      <c r="W64" s="1" t="s">
        <v>20</v>
      </c>
      <c r="X64" s="1">
        <f t="shared" si="7"/>
        <v>2</v>
      </c>
      <c r="Y64" s="1" t="s">
        <v>19</v>
      </c>
      <c r="Z64" s="1">
        <f t="shared" si="8"/>
        <v>0</v>
      </c>
    </row>
    <row r="65" spans="1:26" x14ac:dyDescent="0.35">
      <c r="A65" s="6">
        <v>3495.45982983364</v>
      </c>
      <c r="B65" s="5">
        <f t="shared" si="0"/>
        <v>3.5435043155390273</v>
      </c>
      <c r="C65" s="1">
        <v>600</v>
      </c>
      <c r="D65" s="7">
        <v>72574.099999999991</v>
      </c>
      <c r="E65" s="7">
        <f t="shared" si="9"/>
        <v>120.95683333333332</v>
      </c>
      <c r="F65" s="8">
        <v>583.5</v>
      </c>
      <c r="G65" s="8">
        <v>2862.47</v>
      </c>
      <c r="H65" s="8">
        <v>523.97801076872418</v>
      </c>
      <c r="I65" s="8">
        <f t="shared" si="1"/>
        <v>3969.9480107687241</v>
      </c>
      <c r="J65" s="8">
        <f t="shared" si="2"/>
        <v>68604.151989231264</v>
      </c>
      <c r="K65" s="1">
        <f t="shared" si="10"/>
        <v>39869.729999999996</v>
      </c>
      <c r="L65" s="7">
        <f t="shared" si="11"/>
        <v>28734.421989231269</v>
      </c>
      <c r="M65" s="1" t="s">
        <v>2</v>
      </c>
      <c r="N65" s="1">
        <f t="shared" si="3"/>
        <v>1</v>
      </c>
      <c r="O65" s="1" t="s">
        <v>13</v>
      </c>
      <c r="P65" s="5">
        <v>9.9</v>
      </c>
      <c r="Q65" s="1" t="s">
        <v>25</v>
      </c>
      <c r="R65" s="1">
        <f t="shared" si="4"/>
        <v>2</v>
      </c>
      <c r="S65" s="1" t="s">
        <v>15</v>
      </c>
      <c r="T65" s="1">
        <f t="shared" si="5"/>
        <v>2.5</v>
      </c>
      <c r="U65" s="1" t="s">
        <v>23</v>
      </c>
      <c r="V65" s="1">
        <f t="shared" si="6"/>
        <v>0.7</v>
      </c>
      <c r="W65" s="1" t="s">
        <v>17</v>
      </c>
      <c r="X65" s="1">
        <f t="shared" si="7"/>
        <v>1</v>
      </c>
      <c r="Y65" s="1" t="s">
        <v>18</v>
      </c>
      <c r="Z65" s="1">
        <f t="shared" si="8"/>
        <v>1</v>
      </c>
    </row>
    <row r="66" spans="1:26" x14ac:dyDescent="0.35">
      <c r="A66" s="6">
        <v>3495.45982983364</v>
      </c>
      <c r="B66" s="5">
        <f t="shared" si="0"/>
        <v>3.5435043155390273</v>
      </c>
      <c r="C66" s="1">
        <v>600</v>
      </c>
      <c r="D66" s="7">
        <v>74118.66</v>
      </c>
      <c r="E66" s="7">
        <f t="shared" si="9"/>
        <v>123.53110000000001</v>
      </c>
      <c r="F66" s="8">
        <v>583.5</v>
      </c>
      <c r="G66" s="8">
        <v>2862.47</v>
      </c>
      <c r="H66" s="8">
        <v>542.13159016066857</v>
      </c>
      <c r="I66" s="8">
        <f t="shared" si="1"/>
        <v>3988.1015901606684</v>
      </c>
      <c r="J66" s="8">
        <f t="shared" si="2"/>
        <v>70130.55840983933</v>
      </c>
      <c r="K66" s="1">
        <f t="shared" si="10"/>
        <v>39869.729999999996</v>
      </c>
      <c r="L66" s="7">
        <f t="shared" si="11"/>
        <v>30260.828409839334</v>
      </c>
      <c r="M66" s="1" t="s">
        <v>2</v>
      </c>
      <c r="N66" s="1">
        <f t="shared" si="3"/>
        <v>1</v>
      </c>
      <c r="O66" s="1" t="s">
        <v>13</v>
      </c>
      <c r="P66" s="5">
        <v>9.9</v>
      </c>
      <c r="Q66" s="1" t="s">
        <v>25</v>
      </c>
      <c r="R66" s="1">
        <f t="shared" si="4"/>
        <v>2</v>
      </c>
      <c r="S66" s="1" t="s">
        <v>15</v>
      </c>
      <c r="T66" s="1">
        <f t="shared" si="5"/>
        <v>2.5</v>
      </c>
      <c r="U66" s="1" t="s">
        <v>23</v>
      </c>
      <c r="V66" s="1">
        <f t="shared" si="6"/>
        <v>0.7</v>
      </c>
      <c r="W66" s="1" t="s">
        <v>17</v>
      </c>
      <c r="X66" s="1">
        <f t="shared" si="7"/>
        <v>1</v>
      </c>
      <c r="Y66" s="1" t="s">
        <v>19</v>
      </c>
      <c r="Z66" s="1">
        <f t="shared" si="8"/>
        <v>0</v>
      </c>
    </row>
    <row r="67" spans="1:26" x14ac:dyDescent="0.35">
      <c r="A67" s="6">
        <v>3495.45982983364</v>
      </c>
      <c r="B67" s="5">
        <f t="shared" ref="B67:B130" si="12">LOG(A67,10)</f>
        <v>3.5435043155390273</v>
      </c>
      <c r="C67" s="1">
        <v>600</v>
      </c>
      <c r="D67" s="7">
        <v>73015.91</v>
      </c>
      <c r="E67" s="7">
        <f t="shared" ref="E67:E130" si="13">D67/C67</f>
        <v>121.69318333333334</v>
      </c>
      <c r="F67" s="8">
        <v>583.5</v>
      </c>
      <c r="G67" s="8">
        <v>2862.47</v>
      </c>
      <c r="H67" s="8">
        <v>560.55182624569636</v>
      </c>
      <c r="I67" s="8">
        <f t="shared" ref="I67:I130" si="14">SUM(F67:H67)</f>
        <v>4006.521826245696</v>
      </c>
      <c r="J67" s="8">
        <f t="shared" ref="J67:J130" si="15">D67-I67</f>
        <v>69009.388173754312</v>
      </c>
      <c r="K67" s="1">
        <f t="shared" si="10"/>
        <v>39869.729999999996</v>
      </c>
      <c r="L67" s="7">
        <f t="shared" si="11"/>
        <v>29139.658173754317</v>
      </c>
      <c r="M67" s="1" t="s">
        <v>2</v>
      </c>
      <c r="N67" s="1">
        <f t="shared" ref="N67:N130" si="16">IF(M67="VRF",1,2)</f>
        <v>1</v>
      </c>
      <c r="O67" s="1" t="s">
        <v>13</v>
      </c>
      <c r="P67" s="5">
        <v>9.9</v>
      </c>
      <c r="Q67" s="1" t="s">
        <v>25</v>
      </c>
      <c r="R67" s="1">
        <f t="shared" ref="R67:R130" si="17">IF(Q67="ENT01",1,2)</f>
        <v>2</v>
      </c>
      <c r="S67" s="1" t="s">
        <v>15</v>
      </c>
      <c r="T67" s="1">
        <f t="shared" ref="T67:T130" si="18">IF(S67="ENV01",2.5,3.7)</f>
        <v>2.5</v>
      </c>
      <c r="U67" s="1" t="s">
        <v>23</v>
      </c>
      <c r="V67" s="1">
        <f t="shared" ref="V67:V130" si="19">IF(U67="WMSGS01",0.3,0.7)</f>
        <v>0.7</v>
      </c>
      <c r="W67" s="1" t="s">
        <v>20</v>
      </c>
      <c r="X67" s="1">
        <f t="shared" ref="X67:X130" si="20">IF(W67="BULD01",1,IF(W67="BULD02",2,IF(W67="BULD03",3,4)))</f>
        <v>2</v>
      </c>
      <c r="Y67" s="1" t="s">
        <v>18</v>
      </c>
      <c r="Z67" s="1">
        <f t="shared" ref="Z67:Z130" si="21">IF(Y67="ZVDF01",1,0)</f>
        <v>1</v>
      </c>
    </row>
    <row r="68" spans="1:26" x14ac:dyDescent="0.35">
      <c r="A68" s="6">
        <v>3495.45982983364</v>
      </c>
      <c r="B68" s="5">
        <f t="shared" si="12"/>
        <v>3.5435043155390273</v>
      </c>
      <c r="C68" s="1">
        <v>600</v>
      </c>
      <c r="D68" s="7">
        <v>74723.430000000008</v>
      </c>
      <c r="E68" s="7">
        <f t="shared" si="13"/>
        <v>124.53905000000002</v>
      </c>
      <c r="F68" s="8">
        <v>583.5</v>
      </c>
      <c r="G68" s="8">
        <v>2862.47</v>
      </c>
      <c r="H68" s="8">
        <v>576.74774356742978</v>
      </c>
      <c r="I68" s="8">
        <f t="shared" si="14"/>
        <v>4022.7177435674294</v>
      </c>
      <c r="J68" s="8">
        <f t="shared" si="15"/>
        <v>70700.712256432584</v>
      </c>
      <c r="K68" s="1">
        <f t="shared" ref="K68:K131" si="22">34606.78+5262.95</f>
        <v>39869.729999999996</v>
      </c>
      <c r="L68" s="7">
        <f t="shared" ref="L68:L131" si="23">J68-K68</f>
        <v>30830.982256432588</v>
      </c>
      <c r="M68" s="1" t="s">
        <v>2</v>
      </c>
      <c r="N68" s="1">
        <f t="shared" si="16"/>
        <v>1</v>
      </c>
      <c r="O68" s="1" t="s">
        <v>13</v>
      </c>
      <c r="P68" s="5">
        <v>9.9</v>
      </c>
      <c r="Q68" s="1" t="s">
        <v>25</v>
      </c>
      <c r="R68" s="1">
        <f t="shared" si="17"/>
        <v>2</v>
      </c>
      <c r="S68" s="1" t="s">
        <v>15</v>
      </c>
      <c r="T68" s="1">
        <f t="shared" si="18"/>
        <v>2.5</v>
      </c>
      <c r="U68" s="1" t="s">
        <v>23</v>
      </c>
      <c r="V68" s="1">
        <f t="shared" si="19"/>
        <v>0.7</v>
      </c>
      <c r="W68" s="1" t="s">
        <v>20</v>
      </c>
      <c r="X68" s="1">
        <f t="shared" si="20"/>
        <v>2</v>
      </c>
      <c r="Y68" s="1" t="s">
        <v>19</v>
      </c>
      <c r="Z68" s="1">
        <f t="shared" si="21"/>
        <v>0</v>
      </c>
    </row>
    <row r="69" spans="1:26" x14ac:dyDescent="0.35">
      <c r="A69" s="6">
        <v>3495.45982983364</v>
      </c>
      <c r="B69" s="5">
        <f t="shared" si="12"/>
        <v>3.5435043155390273</v>
      </c>
      <c r="C69" s="1">
        <v>600</v>
      </c>
      <c r="D69" s="7">
        <v>73460.53</v>
      </c>
      <c r="E69" s="7">
        <f t="shared" si="13"/>
        <v>122.43421666666667</v>
      </c>
      <c r="F69" s="8">
        <v>583.5</v>
      </c>
      <c r="G69" s="8">
        <v>2862.47</v>
      </c>
      <c r="H69" s="8">
        <v>614.3161935237714</v>
      </c>
      <c r="I69" s="8">
        <f t="shared" si="14"/>
        <v>4060.2861935237711</v>
      </c>
      <c r="J69" s="8">
        <f t="shared" si="15"/>
        <v>69400.243806476225</v>
      </c>
      <c r="K69" s="1">
        <f t="shared" si="22"/>
        <v>39869.729999999996</v>
      </c>
      <c r="L69" s="7">
        <f t="shared" si="23"/>
        <v>29530.513806476229</v>
      </c>
      <c r="M69" s="1" t="s">
        <v>2</v>
      </c>
      <c r="N69" s="1">
        <f t="shared" si="16"/>
        <v>1</v>
      </c>
      <c r="O69" s="1" t="s">
        <v>13</v>
      </c>
      <c r="P69" s="5">
        <v>9.9</v>
      </c>
      <c r="Q69" s="1" t="s">
        <v>25</v>
      </c>
      <c r="R69" s="1">
        <f t="shared" si="17"/>
        <v>2</v>
      </c>
      <c r="S69" s="1" t="s">
        <v>15</v>
      </c>
      <c r="T69" s="1">
        <f t="shared" si="18"/>
        <v>2.5</v>
      </c>
      <c r="U69" s="1" t="s">
        <v>23</v>
      </c>
      <c r="V69" s="1">
        <f t="shared" si="19"/>
        <v>0.7</v>
      </c>
      <c r="W69" s="1" t="s">
        <v>21</v>
      </c>
      <c r="X69" s="1">
        <f t="shared" si="20"/>
        <v>3</v>
      </c>
      <c r="Y69" s="1" t="s">
        <v>18</v>
      </c>
      <c r="Z69" s="1">
        <f t="shared" si="21"/>
        <v>1</v>
      </c>
    </row>
    <row r="70" spans="1:26" x14ac:dyDescent="0.35">
      <c r="A70" s="6">
        <v>3495.45982983364</v>
      </c>
      <c r="B70" s="5">
        <f t="shared" si="12"/>
        <v>3.5435043155390273</v>
      </c>
      <c r="C70" s="1">
        <v>600</v>
      </c>
      <c r="D70" s="7">
        <v>75451.02</v>
      </c>
      <c r="E70" s="7">
        <f t="shared" si="13"/>
        <v>125.75170000000001</v>
      </c>
      <c r="F70" s="8">
        <v>583.5</v>
      </c>
      <c r="G70" s="8">
        <v>2862.47</v>
      </c>
      <c r="H70" s="8">
        <v>626.53228774975469</v>
      </c>
      <c r="I70" s="8">
        <f t="shared" si="14"/>
        <v>4072.5022877497545</v>
      </c>
      <c r="J70" s="8">
        <f t="shared" si="15"/>
        <v>71378.51771225025</v>
      </c>
      <c r="K70" s="1">
        <f t="shared" si="22"/>
        <v>39869.729999999996</v>
      </c>
      <c r="L70" s="7">
        <f t="shared" si="23"/>
        <v>31508.787712250254</v>
      </c>
      <c r="M70" s="1" t="s">
        <v>2</v>
      </c>
      <c r="N70" s="1">
        <f t="shared" si="16"/>
        <v>1</v>
      </c>
      <c r="O70" s="1" t="s">
        <v>13</v>
      </c>
      <c r="P70" s="5">
        <v>9.9</v>
      </c>
      <c r="Q70" s="1" t="s">
        <v>25</v>
      </c>
      <c r="R70" s="1">
        <f t="shared" si="17"/>
        <v>2</v>
      </c>
      <c r="S70" s="1" t="s">
        <v>15</v>
      </c>
      <c r="T70" s="1">
        <f t="shared" si="18"/>
        <v>2.5</v>
      </c>
      <c r="U70" s="1" t="s">
        <v>23</v>
      </c>
      <c r="V70" s="1">
        <f t="shared" si="19"/>
        <v>0.7</v>
      </c>
      <c r="W70" s="1" t="s">
        <v>21</v>
      </c>
      <c r="X70" s="1">
        <f t="shared" si="20"/>
        <v>3</v>
      </c>
      <c r="Y70" s="1" t="s">
        <v>19</v>
      </c>
      <c r="Z70" s="1">
        <f t="shared" si="21"/>
        <v>0</v>
      </c>
    </row>
    <row r="71" spans="1:26" x14ac:dyDescent="0.35">
      <c r="A71" s="6">
        <v>3495.45982983364</v>
      </c>
      <c r="B71" s="5">
        <f t="shared" si="12"/>
        <v>3.5435043155390273</v>
      </c>
      <c r="C71" s="1">
        <v>600</v>
      </c>
      <c r="D71" s="7">
        <v>73418.92</v>
      </c>
      <c r="E71" s="7">
        <f t="shared" si="13"/>
        <v>122.36486666666666</v>
      </c>
      <c r="F71" s="8">
        <v>583.5</v>
      </c>
      <c r="G71" s="8">
        <v>2862.47</v>
      </c>
      <c r="H71" s="8">
        <v>593.69404832189639</v>
      </c>
      <c r="I71" s="8">
        <f t="shared" si="14"/>
        <v>4039.6640483218962</v>
      </c>
      <c r="J71" s="8">
        <f t="shared" si="15"/>
        <v>69379.255951678104</v>
      </c>
      <c r="K71" s="1">
        <f t="shared" si="22"/>
        <v>39869.729999999996</v>
      </c>
      <c r="L71" s="7">
        <f t="shared" si="23"/>
        <v>29509.525951678108</v>
      </c>
      <c r="M71" s="1" t="s">
        <v>2</v>
      </c>
      <c r="N71" s="1">
        <f t="shared" si="16"/>
        <v>1</v>
      </c>
      <c r="O71" s="1" t="s">
        <v>13</v>
      </c>
      <c r="P71" s="5">
        <v>9.9</v>
      </c>
      <c r="Q71" s="1" t="s">
        <v>25</v>
      </c>
      <c r="R71" s="1">
        <f t="shared" si="17"/>
        <v>2</v>
      </c>
      <c r="S71" s="1" t="s">
        <v>15</v>
      </c>
      <c r="T71" s="1">
        <f t="shared" si="18"/>
        <v>2.5</v>
      </c>
      <c r="U71" s="1" t="s">
        <v>23</v>
      </c>
      <c r="V71" s="1">
        <f t="shared" si="19"/>
        <v>0.7</v>
      </c>
      <c r="W71" s="1" t="s">
        <v>22</v>
      </c>
      <c r="X71" s="1">
        <f t="shared" si="20"/>
        <v>4</v>
      </c>
      <c r="Y71" s="1" t="s">
        <v>18</v>
      </c>
      <c r="Z71" s="1">
        <f t="shared" si="21"/>
        <v>1</v>
      </c>
    </row>
    <row r="72" spans="1:26" x14ac:dyDescent="0.35">
      <c r="A72" s="6">
        <v>3495.45982983364</v>
      </c>
      <c r="B72" s="5">
        <f t="shared" si="12"/>
        <v>3.5435043155390273</v>
      </c>
      <c r="C72" s="1">
        <v>600</v>
      </c>
      <c r="D72" s="7">
        <v>75203.900000000009</v>
      </c>
      <c r="E72" s="7">
        <f t="shared" si="13"/>
        <v>125.33983333333335</v>
      </c>
      <c r="F72" s="8">
        <v>583.5</v>
      </c>
      <c r="G72" s="8">
        <v>2862.47</v>
      </c>
      <c r="H72" s="8">
        <v>608.38740778916576</v>
      </c>
      <c r="I72" s="8">
        <f t="shared" si="14"/>
        <v>4054.3574077891653</v>
      </c>
      <c r="J72" s="8">
        <f t="shared" si="15"/>
        <v>71149.542592210841</v>
      </c>
      <c r="K72" s="1">
        <f t="shared" si="22"/>
        <v>39869.729999999996</v>
      </c>
      <c r="L72" s="7">
        <f t="shared" si="23"/>
        <v>31279.812592210845</v>
      </c>
      <c r="M72" s="1" t="s">
        <v>2</v>
      </c>
      <c r="N72" s="1">
        <f t="shared" si="16"/>
        <v>1</v>
      </c>
      <c r="O72" s="1" t="s">
        <v>13</v>
      </c>
      <c r="P72" s="5">
        <v>9.9</v>
      </c>
      <c r="Q72" s="1" t="s">
        <v>25</v>
      </c>
      <c r="R72" s="1">
        <f t="shared" si="17"/>
        <v>2</v>
      </c>
      <c r="S72" s="1" t="s">
        <v>15</v>
      </c>
      <c r="T72" s="1">
        <f t="shared" si="18"/>
        <v>2.5</v>
      </c>
      <c r="U72" s="1" t="s">
        <v>23</v>
      </c>
      <c r="V72" s="1">
        <f t="shared" si="19"/>
        <v>0.7</v>
      </c>
      <c r="W72" s="1" t="s">
        <v>22</v>
      </c>
      <c r="X72" s="1">
        <f t="shared" si="20"/>
        <v>4</v>
      </c>
      <c r="Y72" s="1" t="s">
        <v>19</v>
      </c>
      <c r="Z72" s="1">
        <f t="shared" si="21"/>
        <v>0</v>
      </c>
    </row>
    <row r="73" spans="1:26" x14ac:dyDescent="0.35">
      <c r="A73" s="6">
        <v>3495.45982983364</v>
      </c>
      <c r="B73" s="5">
        <f t="shared" si="12"/>
        <v>3.5435043155390273</v>
      </c>
      <c r="C73" s="1">
        <v>600</v>
      </c>
      <c r="D73" s="7">
        <v>72203.759999999995</v>
      </c>
      <c r="E73" s="7">
        <f t="shared" si="13"/>
        <v>120.33959999999999</v>
      </c>
      <c r="F73" s="8">
        <v>583.5</v>
      </c>
      <c r="G73" s="8">
        <v>2862.47</v>
      </c>
      <c r="H73" s="8">
        <v>523.85699270817975</v>
      </c>
      <c r="I73" s="8">
        <f t="shared" si="14"/>
        <v>3969.8269927081797</v>
      </c>
      <c r="J73" s="8">
        <f t="shared" si="15"/>
        <v>68233.933007291809</v>
      </c>
      <c r="K73" s="1">
        <f t="shared" si="22"/>
        <v>39869.729999999996</v>
      </c>
      <c r="L73" s="7">
        <f t="shared" si="23"/>
        <v>28364.203007291813</v>
      </c>
      <c r="M73" s="1" t="s">
        <v>2</v>
      </c>
      <c r="N73" s="1">
        <f t="shared" si="16"/>
        <v>1</v>
      </c>
      <c r="O73" s="1" t="s">
        <v>13</v>
      </c>
      <c r="P73" s="5">
        <v>9.9</v>
      </c>
      <c r="Q73" s="1" t="s">
        <v>25</v>
      </c>
      <c r="R73" s="1">
        <f t="shared" si="17"/>
        <v>2</v>
      </c>
      <c r="S73" s="1" t="s">
        <v>24</v>
      </c>
      <c r="T73" s="1">
        <f t="shared" si="18"/>
        <v>3.7</v>
      </c>
      <c r="U73" s="1" t="s">
        <v>16</v>
      </c>
      <c r="V73" s="1">
        <f t="shared" si="19"/>
        <v>0.3</v>
      </c>
      <c r="W73" s="1" t="s">
        <v>17</v>
      </c>
      <c r="X73" s="1">
        <f t="shared" si="20"/>
        <v>1</v>
      </c>
      <c r="Y73" s="1" t="s">
        <v>18</v>
      </c>
      <c r="Z73" s="1">
        <f t="shared" si="21"/>
        <v>1</v>
      </c>
    </row>
    <row r="74" spans="1:26" x14ac:dyDescent="0.35">
      <c r="A74" s="6">
        <v>3495.45982983364</v>
      </c>
      <c r="B74" s="5">
        <f t="shared" si="12"/>
        <v>3.5435043155390273</v>
      </c>
      <c r="C74" s="1">
        <v>600</v>
      </c>
      <c r="D74" s="7">
        <v>73614.539999999994</v>
      </c>
      <c r="E74" s="7">
        <f t="shared" si="13"/>
        <v>122.69089999999998</v>
      </c>
      <c r="F74" s="8">
        <v>583.5</v>
      </c>
      <c r="G74" s="8">
        <v>2862.47</v>
      </c>
      <c r="H74" s="8">
        <v>543.99228873985203</v>
      </c>
      <c r="I74" s="8">
        <f t="shared" si="14"/>
        <v>3989.9622887398518</v>
      </c>
      <c r="J74" s="8">
        <f t="shared" si="15"/>
        <v>69624.577711260135</v>
      </c>
      <c r="K74" s="1">
        <f t="shared" si="22"/>
        <v>39869.729999999996</v>
      </c>
      <c r="L74" s="7">
        <f t="shared" si="23"/>
        <v>29754.847711260139</v>
      </c>
      <c r="M74" s="1" t="s">
        <v>2</v>
      </c>
      <c r="N74" s="1">
        <f t="shared" si="16"/>
        <v>1</v>
      </c>
      <c r="O74" s="1" t="s">
        <v>13</v>
      </c>
      <c r="P74" s="5">
        <v>9.9</v>
      </c>
      <c r="Q74" s="1" t="s">
        <v>25</v>
      </c>
      <c r="R74" s="1">
        <f t="shared" si="17"/>
        <v>2</v>
      </c>
      <c r="S74" s="1" t="s">
        <v>24</v>
      </c>
      <c r="T74" s="1">
        <f t="shared" si="18"/>
        <v>3.7</v>
      </c>
      <c r="U74" s="1" t="s">
        <v>16</v>
      </c>
      <c r="V74" s="1">
        <f t="shared" si="19"/>
        <v>0.3</v>
      </c>
      <c r="W74" s="1" t="s">
        <v>17</v>
      </c>
      <c r="X74" s="1">
        <f t="shared" si="20"/>
        <v>1</v>
      </c>
      <c r="Y74" s="1" t="s">
        <v>19</v>
      </c>
      <c r="Z74" s="1">
        <f t="shared" si="21"/>
        <v>0</v>
      </c>
    </row>
    <row r="75" spans="1:26" x14ac:dyDescent="0.35">
      <c r="A75" s="6">
        <v>3495.45982983364</v>
      </c>
      <c r="B75" s="5">
        <f t="shared" si="12"/>
        <v>3.5435043155390273</v>
      </c>
      <c r="C75" s="1">
        <v>600</v>
      </c>
      <c r="D75" s="7">
        <v>73306.720000000001</v>
      </c>
      <c r="E75" s="7">
        <f t="shared" si="13"/>
        <v>122.17786666666667</v>
      </c>
      <c r="F75" s="8">
        <v>583.5</v>
      </c>
      <c r="G75" s="8">
        <v>2862.47</v>
      </c>
      <c r="H75" s="8">
        <v>466.75522144961025</v>
      </c>
      <c r="I75" s="8">
        <f t="shared" si="14"/>
        <v>3912.7252214496102</v>
      </c>
      <c r="J75" s="8">
        <f t="shared" si="15"/>
        <v>69393.99477855039</v>
      </c>
      <c r="K75" s="1">
        <f t="shared" si="22"/>
        <v>39869.729999999996</v>
      </c>
      <c r="L75" s="7">
        <f t="shared" si="23"/>
        <v>29524.264778550394</v>
      </c>
      <c r="M75" s="1" t="s">
        <v>2</v>
      </c>
      <c r="N75" s="1">
        <f t="shared" si="16"/>
        <v>1</v>
      </c>
      <c r="O75" s="1" t="s">
        <v>13</v>
      </c>
      <c r="P75" s="5">
        <v>9.9</v>
      </c>
      <c r="Q75" s="1" t="s">
        <v>14</v>
      </c>
      <c r="R75" s="1">
        <f t="shared" si="17"/>
        <v>1</v>
      </c>
      <c r="S75" s="1" t="s">
        <v>15</v>
      </c>
      <c r="T75" s="1">
        <f t="shared" si="18"/>
        <v>2.5</v>
      </c>
      <c r="U75" s="1" t="s">
        <v>16</v>
      </c>
      <c r="V75" s="1">
        <f t="shared" si="19"/>
        <v>0.3</v>
      </c>
      <c r="W75" s="1" t="s">
        <v>21</v>
      </c>
      <c r="X75" s="1">
        <f t="shared" si="20"/>
        <v>3</v>
      </c>
      <c r="Y75" s="1" t="s">
        <v>18</v>
      </c>
      <c r="Z75" s="1">
        <f t="shared" si="21"/>
        <v>1</v>
      </c>
    </row>
    <row r="76" spans="1:26" x14ac:dyDescent="0.35">
      <c r="A76" s="6">
        <v>3495.45982983364</v>
      </c>
      <c r="B76" s="5">
        <f t="shared" si="12"/>
        <v>3.5435043155390273</v>
      </c>
      <c r="C76" s="1">
        <v>600</v>
      </c>
      <c r="D76" s="7">
        <v>72418.33</v>
      </c>
      <c r="E76" s="7">
        <f t="shared" si="13"/>
        <v>120.69721666666668</v>
      </c>
      <c r="F76" s="8">
        <v>583.5</v>
      </c>
      <c r="G76" s="8">
        <v>2862.47</v>
      </c>
      <c r="H76" s="8">
        <v>540.58509400345201</v>
      </c>
      <c r="I76" s="8">
        <f t="shared" si="14"/>
        <v>3986.5550940034518</v>
      </c>
      <c r="J76" s="8">
        <f t="shared" si="15"/>
        <v>68431.774905996543</v>
      </c>
      <c r="K76" s="1">
        <f t="shared" si="22"/>
        <v>39869.729999999996</v>
      </c>
      <c r="L76" s="7">
        <f t="shared" si="23"/>
        <v>28562.044905996547</v>
      </c>
      <c r="M76" s="1" t="s">
        <v>2</v>
      </c>
      <c r="N76" s="1">
        <f t="shared" si="16"/>
        <v>1</v>
      </c>
      <c r="O76" s="1" t="s">
        <v>13</v>
      </c>
      <c r="P76" s="5">
        <v>9.9</v>
      </c>
      <c r="Q76" s="1" t="s">
        <v>25</v>
      </c>
      <c r="R76" s="1">
        <f t="shared" si="17"/>
        <v>2</v>
      </c>
      <c r="S76" s="1" t="s">
        <v>24</v>
      </c>
      <c r="T76" s="1">
        <f t="shared" si="18"/>
        <v>3.7</v>
      </c>
      <c r="U76" s="1" t="s">
        <v>16</v>
      </c>
      <c r="V76" s="1">
        <f t="shared" si="19"/>
        <v>0.3</v>
      </c>
      <c r="W76" s="1" t="s">
        <v>20</v>
      </c>
      <c r="X76" s="1">
        <f t="shared" si="20"/>
        <v>2</v>
      </c>
      <c r="Y76" s="1" t="s">
        <v>18</v>
      </c>
      <c r="Z76" s="1">
        <f t="shared" si="21"/>
        <v>1</v>
      </c>
    </row>
    <row r="77" spans="1:26" x14ac:dyDescent="0.35">
      <c r="A77" s="6">
        <v>3495.45982983364</v>
      </c>
      <c r="B77" s="5">
        <f t="shared" si="12"/>
        <v>3.5435043155390273</v>
      </c>
      <c r="C77" s="1">
        <v>600</v>
      </c>
      <c r="D77" s="7">
        <v>73931.92</v>
      </c>
      <c r="E77" s="7">
        <f t="shared" si="13"/>
        <v>123.21986666666666</v>
      </c>
      <c r="F77" s="8">
        <v>583.5</v>
      </c>
      <c r="G77" s="8">
        <v>2862.47</v>
      </c>
      <c r="H77" s="8">
        <v>559.54610681647409</v>
      </c>
      <c r="I77" s="8">
        <f t="shared" si="14"/>
        <v>4005.5161068164739</v>
      </c>
      <c r="J77" s="8">
        <f t="shared" si="15"/>
        <v>69926.403893183524</v>
      </c>
      <c r="K77" s="1">
        <f t="shared" si="22"/>
        <v>39869.729999999996</v>
      </c>
      <c r="L77" s="7">
        <f t="shared" si="23"/>
        <v>30056.673893183528</v>
      </c>
      <c r="M77" s="1" t="s">
        <v>2</v>
      </c>
      <c r="N77" s="1">
        <f t="shared" si="16"/>
        <v>1</v>
      </c>
      <c r="O77" s="1" t="s">
        <v>13</v>
      </c>
      <c r="P77" s="5">
        <v>9.9</v>
      </c>
      <c r="Q77" s="1" t="s">
        <v>25</v>
      </c>
      <c r="R77" s="1">
        <f t="shared" si="17"/>
        <v>2</v>
      </c>
      <c r="S77" s="1" t="s">
        <v>24</v>
      </c>
      <c r="T77" s="1">
        <f t="shared" si="18"/>
        <v>3.7</v>
      </c>
      <c r="U77" s="1" t="s">
        <v>16</v>
      </c>
      <c r="V77" s="1">
        <f t="shared" si="19"/>
        <v>0.3</v>
      </c>
      <c r="W77" s="1" t="s">
        <v>20</v>
      </c>
      <c r="X77" s="1">
        <f t="shared" si="20"/>
        <v>2</v>
      </c>
      <c r="Y77" s="1" t="s">
        <v>19</v>
      </c>
      <c r="Z77" s="1">
        <f t="shared" si="21"/>
        <v>0</v>
      </c>
    </row>
    <row r="78" spans="1:26" x14ac:dyDescent="0.35">
      <c r="A78" s="6">
        <v>3495.45982983364</v>
      </c>
      <c r="B78" s="5">
        <f t="shared" si="12"/>
        <v>3.5435043155390273</v>
      </c>
      <c r="C78" s="1">
        <v>600</v>
      </c>
      <c r="D78" s="7">
        <v>72577.25</v>
      </c>
      <c r="E78" s="7">
        <f t="shared" si="13"/>
        <v>120.96208333333334</v>
      </c>
      <c r="F78" s="8">
        <v>583.5</v>
      </c>
      <c r="G78" s="8">
        <v>2862.47</v>
      </c>
      <c r="H78" s="8">
        <v>566.52708447147415</v>
      </c>
      <c r="I78" s="8">
        <f t="shared" si="14"/>
        <v>4012.497084471474</v>
      </c>
      <c r="J78" s="8">
        <f t="shared" si="15"/>
        <v>68564.75291552853</v>
      </c>
      <c r="K78" s="1">
        <f t="shared" si="22"/>
        <v>39869.729999999996</v>
      </c>
      <c r="L78" s="7">
        <f t="shared" si="23"/>
        <v>28695.022915528534</v>
      </c>
      <c r="M78" s="1" t="s">
        <v>2</v>
      </c>
      <c r="N78" s="1">
        <f t="shared" si="16"/>
        <v>1</v>
      </c>
      <c r="O78" s="1" t="s">
        <v>13</v>
      </c>
      <c r="P78" s="5">
        <v>9.9</v>
      </c>
      <c r="Q78" s="1" t="s">
        <v>25</v>
      </c>
      <c r="R78" s="1">
        <f t="shared" si="17"/>
        <v>2</v>
      </c>
      <c r="S78" s="1" t="s">
        <v>24</v>
      </c>
      <c r="T78" s="1">
        <f t="shared" si="18"/>
        <v>3.7</v>
      </c>
      <c r="U78" s="1" t="s">
        <v>16</v>
      </c>
      <c r="V78" s="1">
        <f t="shared" si="19"/>
        <v>0.3</v>
      </c>
      <c r="W78" s="1" t="s">
        <v>21</v>
      </c>
      <c r="X78" s="1">
        <f t="shared" si="20"/>
        <v>3</v>
      </c>
      <c r="Y78" s="1" t="s">
        <v>18</v>
      </c>
      <c r="Z78" s="1">
        <f t="shared" si="21"/>
        <v>1</v>
      </c>
    </row>
    <row r="79" spans="1:26" x14ac:dyDescent="0.35">
      <c r="A79" s="6">
        <v>3495.45982983364</v>
      </c>
      <c r="B79" s="5">
        <f t="shared" si="12"/>
        <v>3.5435043155390273</v>
      </c>
      <c r="C79" s="1">
        <v>600</v>
      </c>
      <c r="D79" s="7">
        <v>74289.66</v>
      </c>
      <c r="E79" s="7">
        <f t="shared" si="13"/>
        <v>123.81610000000001</v>
      </c>
      <c r="F79" s="8">
        <v>583.5</v>
      </c>
      <c r="G79" s="8">
        <v>2862.47</v>
      </c>
      <c r="H79" s="8">
        <v>583.14691525507419</v>
      </c>
      <c r="I79" s="8">
        <f t="shared" si="14"/>
        <v>4029.1169152550738</v>
      </c>
      <c r="J79" s="8">
        <f t="shared" si="15"/>
        <v>70260.543084744932</v>
      </c>
      <c r="K79" s="1">
        <f t="shared" si="22"/>
        <v>39869.729999999996</v>
      </c>
      <c r="L79" s="7">
        <f t="shared" si="23"/>
        <v>30390.813084744936</v>
      </c>
      <c r="M79" s="1" t="s">
        <v>2</v>
      </c>
      <c r="N79" s="1">
        <f t="shared" si="16"/>
        <v>1</v>
      </c>
      <c r="O79" s="1" t="s">
        <v>13</v>
      </c>
      <c r="P79" s="5">
        <v>9.9</v>
      </c>
      <c r="Q79" s="1" t="s">
        <v>25</v>
      </c>
      <c r="R79" s="1">
        <f t="shared" si="17"/>
        <v>2</v>
      </c>
      <c r="S79" s="1" t="s">
        <v>24</v>
      </c>
      <c r="T79" s="1">
        <f t="shared" si="18"/>
        <v>3.7</v>
      </c>
      <c r="U79" s="1" t="s">
        <v>16</v>
      </c>
      <c r="V79" s="1">
        <f t="shared" si="19"/>
        <v>0.3</v>
      </c>
      <c r="W79" s="1" t="s">
        <v>21</v>
      </c>
      <c r="X79" s="1">
        <f t="shared" si="20"/>
        <v>3</v>
      </c>
      <c r="Y79" s="1" t="s">
        <v>19</v>
      </c>
      <c r="Z79" s="1">
        <f t="shared" si="21"/>
        <v>0</v>
      </c>
    </row>
    <row r="80" spans="1:26" x14ac:dyDescent="0.35">
      <c r="A80" s="6">
        <v>3495.45982983364</v>
      </c>
      <c r="B80" s="5">
        <f t="shared" si="12"/>
        <v>3.5435043155390273</v>
      </c>
      <c r="C80" s="1">
        <v>600</v>
      </c>
      <c r="D80" s="7">
        <v>72569.13</v>
      </c>
      <c r="E80" s="7">
        <f t="shared" si="13"/>
        <v>120.94855000000001</v>
      </c>
      <c r="F80" s="8">
        <v>583.5</v>
      </c>
      <c r="G80" s="8">
        <v>2862.47</v>
      </c>
      <c r="H80" s="8">
        <v>558.70827206153251</v>
      </c>
      <c r="I80" s="8">
        <f t="shared" si="14"/>
        <v>4004.6782720615324</v>
      </c>
      <c r="J80" s="8">
        <f t="shared" si="15"/>
        <v>68564.451727938475</v>
      </c>
      <c r="K80" s="1">
        <f t="shared" si="22"/>
        <v>39869.729999999996</v>
      </c>
      <c r="L80" s="7">
        <f t="shared" si="23"/>
        <v>28694.721727938479</v>
      </c>
      <c r="M80" s="1" t="s">
        <v>2</v>
      </c>
      <c r="N80" s="1">
        <f t="shared" si="16"/>
        <v>1</v>
      </c>
      <c r="O80" s="1" t="s">
        <v>13</v>
      </c>
      <c r="P80" s="5">
        <v>9.9</v>
      </c>
      <c r="Q80" s="1" t="s">
        <v>25</v>
      </c>
      <c r="R80" s="1">
        <f t="shared" si="17"/>
        <v>2</v>
      </c>
      <c r="S80" s="1" t="s">
        <v>24</v>
      </c>
      <c r="T80" s="1">
        <f t="shared" si="18"/>
        <v>3.7</v>
      </c>
      <c r="U80" s="1" t="s">
        <v>16</v>
      </c>
      <c r="V80" s="1">
        <f t="shared" si="19"/>
        <v>0.3</v>
      </c>
      <c r="W80" s="1" t="s">
        <v>22</v>
      </c>
      <c r="X80" s="1">
        <f t="shared" si="20"/>
        <v>4</v>
      </c>
      <c r="Y80" s="1" t="s">
        <v>18</v>
      </c>
      <c r="Z80" s="1">
        <f t="shared" si="21"/>
        <v>1</v>
      </c>
    </row>
    <row r="81" spans="1:26" x14ac:dyDescent="0.35">
      <c r="A81" s="6">
        <v>3495.45982983364</v>
      </c>
      <c r="B81" s="5">
        <f t="shared" si="12"/>
        <v>3.5435043155390273</v>
      </c>
      <c r="C81" s="1">
        <v>600</v>
      </c>
      <c r="D81" s="7">
        <v>74142.27</v>
      </c>
      <c r="E81" s="7">
        <f t="shared" si="13"/>
        <v>123.57045000000001</v>
      </c>
      <c r="F81" s="8">
        <v>583.5</v>
      </c>
      <c r="G81" s="8">
        <v>2862.47</v>
      </c>
      <c r="H81" s="8">
        <v>576.73726251209359</v>
      </c>
      <c r="I81" s="8">
        <f t="shared" si="14"/>
        <v>4022.7072625120936</v>
      </c>
      <c r="J81" s="8">
        <f t="shared" si="15"/>
        <v>70119.562737487911</v>
      </c>
      <c r="K81" s="1">
        <f t="shared" si="22"/>
        <v>39869.729999999996</v>
      </c>
      <c r="L81" s="7">
        <f t="shared" si="23"/>
        <v>30249.832737487915</v>
      </c>
      <c r="M81" s="1" t="s">
        <v>2</v>
      </c>
      <c r="N81" s="1">
        <f t="shared" si="16"/>
        <v>1</v>
      </c>
      <c r="O81" s="1" t="s">
        <v>13</v>
      </c>
      <c r="P81" s="5">
        <v>9.9</v>
      </c>
      <c r="Q81" s="1" t="s">
        <v>25</v>
      </c>
      <c r="R81" s="1">
        <f t="shared" si="17"/>
        <v>2</v>
      </c>
      <c r="S81" s="1" t="s">
        <v>24</v>
      </c>
      <c r="T81" s="1">
        <f t="shared" si="18"/>
        <v>3.7</v>
      </c>
      <c r="U81" s="1" t="s">
        <v>16</v>
      </c>
      <c r="V81" s="1">
        <f t="shared" si="19"/>
        <v>0.3</v>
      </c>
      <c r="W81" s="1" t="s">
        <v>22</v>
      </c>
      <c r="X81" s="1">
        <f t="shared" si="20"/>
        <v>4</v>
      </c>
      <c r="Y81" s="1" t="s">
        <v>19</v>
      </c>
      <c r="Z81" s="1">
        <f t="shared" si="21"/>
        <v>0</v>
      </c>
    </row>
    <row r="82" spans="1:26" x14ac:dyDescent="0.35">
      <c r="A82" s="6">
        <v>3495.45982983364</v>
      </c>
      <c r="B82" s="5">
        <f t="shared" si="12"/>
        <v>3.5435043155390273</v>
      </c>
      <c r="C82" s="1">
        <v>600</v>
      </c>
      <c r="D82" s="7">
        <v>72736.5</v>
      </c>
      <c r="E82" s="7">
        <f t="shared" si="13"/>
        <v>121.22750000000001</v>
      </c>
      <c r="F82" s="8">
        <v>583.5</v>
      </c>
      <c r="G82" s="8">
        <v>2862.47</v>
      </c>
      <c r="H82" s="8">
        <v>566.34637452130482</v>
      </c>
      <c r="I82" s="8">
        <f t="shared" si="14"/>
        <v>4012.3163745213046</v>
      </c>
      <c r="J82" s="8">
        <f t="shared" si="15"/>
        <v>68724.18362547869</v>
      </c>
      <c r="K82" s="1">
        <f t="shared" si="22"/>
        <v>39869.729999999996</v>
      </c>
      <c r="L82" s="7">
        <f t="shared" si="23"/>
        <v>28854.453625478694</v>
      </c>
      <c r="M82" s="1" t="s">
        <v>2</v>
      </c>
      <c r="N82" s="1">
        <f t="shared" si="16"/>
        <v>1</v>
      </c>
      <c r="O82" s="1" t="s">
        <v>13</v>
      </c>
      <c r="P82" s="5">
        <v>9.9</v>
      </c>
      <c r="Q82" s="1" t="s">
        <v>25</v>
      </c>
      <c r="R82" s="1">
        <f t="shared" si="17"/>
        <v>2</v>
      </c>
      <c r="S82" s="1" t="s">
        <v>24</v>
      </c>
      <c r="T82" s="1">
        <f t="shared" si="18"/>
        <v>3.7</v>
      </c>
      <c r="U82" s="1" t="s">
        <v>23</v>
      </c>
      <c r="V82" s="1">
        <f t="shared" si="19"/>
        <v>0.7</v>
      </c>
      <c r="W82" s="1" t="s">
        <v>17</v>
      </c>
      <c r="X82" s="1">
        <f t="shared" si="20"/>
        <v>1</v>
      </c>
      <c r="Y82" s="1" t="s">
        <v>18</v>
      </c>
      <c r="Z82" s="1">
        <f t="shared" si="21"/>
        <v>1</v>
      </c>
    </row>
    <row r="83" spans="1:26" x14ac:dyDescent="0.35">
      <c r="A83" s="6">
        <v>3495.45982983364</v>
      </c>
      <c r="B83" s="5">
        <f t="shared" si="12"/>
        <v>3.5435043155390273</v>
      </c>
      <c r="C83" s="1">
        <v>600</v>
      </c>
      <c r="D83" s="7">
        <v>74423.17</v>
      </c>
      <c r="E83" s="7">
        <f t="shared" si="13"/>
        <v>124.03861666666667</v>
      </c>
      <c r="F83" s="8">
        <v>583.5</v>
      </c>
      <c r="G83" s="8">
        <v>2862.47</v>
      </c>
      <c r="H83" s="8">
        <v>583.0238218055631</v>
      </c>
      <c r="I83" s="8">
        <f t="shared" si="14"/>
        <v>4028.9938218055631</v>
      </c>
      <c r="J83" s="8">
        <f t="shared" si="15"/>
        <v>70394.176178194437</v>
      </c>
      <c r="K83" s="1">
        <f t="shared" si="22"/>
        <v>39869.729999999996</v>
      </c>
      <c r="L83" s="7">
        <f t="shared" si="23"/>
        <v>30524.446178194441</v>
      </c>
      <c r="M83" s="1" t="s">
        <v>2</v>
      </c>
      <c r="N83" s="1">
        <f t="shared" si="16"/>
        <v>1</v>
      </c>
      <c r="O83" s="1" t="s">
        <v>13</v>
      </c>
      <c r="P83" s="5">
        <v>9.9</v>
      </c>
      <c r="Q83" s="1" t="s">
        <v>25</v>
      </c>
      <c r="R83" s="1">
        <f t="shared" si="17"/>
        <v>2</v>
      </c>
      <c r="S83" s="1" t="s">
        <v>24</v>
      </c>
      <c r="T83" s="1">
        <f t="shared" si="18"/>
        <v>3.7</v>
      </c>
      <c r="U83" s="1" t="s">
        <v>23</v>
      </c>
      <c r="V83" s="1">
        <f t="shared" si="19"/>
        <v>0.7</v>
      </c>
      <c r="W83" s="1" t="s">
        <v>17</v>
      </c>
      <c r="X83" s="1">
        <f t="shared" si="20"/>
        <v>1</v>
      </c>
      <c r="Y83" s="1" t="s">
        <v>19</v>
      </c>
      <c r="Z83" s="1">
        <f t="shared" si="21"/>
        <v>0</v>
      </c>
    </row>
    <row r="84" spans="1:26" x14ac:dyDescent="0.35">
      <c r="A84" s="6">
        <v>3495.45982983364</v>
      </c>
      <c r="B84" s="5">
        <f t="shared" si="12"/>
        <v>3.5435043155390273</v>
      </c>
      <c r="C84" s="1">
        <v>600</v>
      </c>
      <c r="D84" s="7">
        <v>73150.22</v>
      </c>
      <c r="E84" s="7">
        <f t="shared" si="13"/>
        <v>121.91703333333334</v>
      </c>
      <c r="F84" s="8">
        <v>583.5</v>
      </c>
      <c r="G84" s="8">
        <v>2862.47</v>
      </c>
      <c r="H84" s="8">
        <v>592.31580364951026</v>
      </c>
      <c r="I84" s="8">
        <f t="shared" si="14"/>
        <v>4038.2858036495099</v>
      </c>
      <c r="J84" s="8">
        <f t="shared" si="15"/>
        <v>69111.934196350485</v>
      </c>
      <c r="K84" s="1">
        <f t="shared" si="22"/>
        <v>39869.729999999996</v>
      </c>
      <c r="L84" s="7">
        <f t="shared" si="23"/>
        <v>29242.204196350489</v>
      </c>
      <c r="M84" s="1" t="s">
        <v>2</v>
      </c>
      <c r="N84" s="1">
        <f t="shared" si="16"/>
        <v>1</v>
      </c>
      <c r="O84" s="1" t="s">
        <v>13</v>
      </c>
      <c r="P84" s="5">
        <v>9.9</v>
      </c>
      <c r="Q84" s="1" t="s">
        <v>25</v>
      </c>
      <c r="R84" s="1">
        <f t="shared" si="17"/>
        <v>2</v>
      </c>
      <c r="S84" s="1" t="s">
        <v>24</v>
      </c>
      <c r="T84" s="1">
        <f t="shared" si="18"/>
        <v>3.7</v>
      </c>
      <c r="U84" s="1" t="s">
        <v>23</v>
      </c>
      <c r="V84" s="1">
        <f t="shared" si="19"/>
        <v>0.7</v>
      </c>
      <c r="W84" s="1" t="s">
        <v>20</v>
      </c>
      <c r="X84" s="1">
        <f t="shared" si="20"/>
        <v>2</v>
      </c>
      <c r="Y84" s="1" t="s">
        <v>18</v>
      </c>
      <c r="Z84" s="1">
        <f t="shared" si="21"/>
        <v>1</v>
      </c>
    </row>
    <row r="85" spans="1:26" x14ac:dyDescent="0.35">
      <c r="A85" s="6">
        <v>3495.45982983364</v>
      </c>
      <c r="B85" s="5">
        <f t="shared" si="12"/>
        <v>3.5435043155390273</v>
      </c>
      <c r="C85" s="1">
        <v>600</v>
      </c>
      <c r="D85" s="7">
        <v>74965.83</v>
      </c>
      <c r="E85" s="7">
        <f t="shared" si="13"/>
        <v>124.94305</v>
      </c>
      <c r="F85" s="8">
        <v>583.5</v>
      </c>
      <c r="G85" s="8">
        <v>2862.47</v>
      </c>
      <c r="H85" s="8">
        <v>607.32134682311312</v>
      </c>
      <c r="I85" s="8">
        <f t="shared" si="14"/>
        <v>4053.2913468231127</v>
      </c>
      <c r="J85" s="8">
        <f t="shared" si="15"/>
        <v>70912.538653176889</v>
      </c>
      <c r="K85" s="1">
        <f t="shared" si="22"/>
        <v>39869.729999999996</v>
      </c>
      <c r="L85" s="7">
        <f t="shared" si="23"/>
        <v>31042.808653176893</v>
      </c>
      <c r="M85" s="1" t="s">
        <v>2</v>
      </c>
      <c r="N85" s="1">
        <f t="shared" si="16"/>
        <v>1</v>
      </c>
      <c r="O85" s="1" t="s">
        <v>13</v>
      </c>
      <c r="P85" s="5">
        <v>9.9</v>
      </c>
      <c r="Q85" s="1" t="s">
        <v>25</v>
      </c>
      <c r="R85" s="1">
        <f t="shared" si="17"/>
        <v>2</v>
      </c>
      <c r="S85" s="1" t="s">
        <v>24</v>
      </c>
      <c r="T85" s="1">
        <f t="shared" si="18"/>
        <v>3.7</v>
      </c>
      <c r="U85" s="1" t="s">
        <v>23</v>
      </c>
      <c r="V85" s="1">
        <f t="shared" si="19"/>
        <v>0.7</v>
      </c>
      <c r="W85" s="1" t="s">
        <v>20</v>
      </c>
      <c r="X85" s="1">
        <f t="shared" si="20"/>
        <v>2</v>
      </c>
      <c r="Y85" s="1" t="s">
        <v>19</v>
      </c>
      <c r="Z85" s="1">
        <f t="shared" si="21"/>
        <v>0</v>
      </c>
    </row>
    <row r="86" spans="1:26" x14ac:dyDescent="0.35">
      <c r="A86" s="6">
        <v>3495.45982983364</v>
      </c>
      <c r="B86" s="5">
        <f t="shared" si="12"/>
        <v>3.5435043155390273</v>
      </c>
      <c r="C86" s="1">
        <v>600</v>
      </c>
      <c r="D86" s="7">
        <v>73732.149999999994</v>
      </c>
      <c r="E86" s="7">
        <f t="shared" si="13"/>
        <v>122.88691666666665</v>
      </c>
      <c r="F86" s="8">
        <v>583.5</v>
      </c>
      <c r="G86" s="8">
        <v>2862.47</v>
      </c>
      <c r="H86" s="8">
        <v>473.61821577008806</v>
      </c>
      <c r="I86" s="8">
        <f t="shared" si="14"/>
        <v>3919.588215770088</v>
      </c>
      <c r="J86" s="8">
        <f t="shared" si="15"/>
        <v>69812.561784229911</v>
      </c>
      <c r="K86" s="1">
        <f t="shared" si="22"/>
        <v>39869.729999999996</v>
      </c>
      <c r="L86" s="7">
        <f t="shared" si="23"/>
        <v>29942.831784229915</v>
      </c>
      <c r="M86" s="1" t="s">
        <v>2</v>
      </c>
      <c r="N86" s="1">
        <f t="shared" si="16"/>
        <v>1</v>
      </c>
      <c r="O86" s="1" t="s">
        <v>13</v>
      </c>
      <c r="P86" s="5">
        <v>9.9</v>
      </c>
      <c r="Q86" s="1" t="s">
        <v>14</v>
      </c>
      <c r="R86" s="1">
        <f t="shared" si="17"/>
        <v>1</v>
      </c>
      <c r="S86" s="1" t="s">
        <v>15</v>
      </c>
      <c r="T86" s="1">
        <f t="shared" si="18"/>
        <v>2.5</v>
      </c>
      <c r="U86" s="1" t="s">
        <v>16</v>
      </c>
      <c r="V86" s="1">
        <f t="shared" si="19"/>
        <v>0.3</v>
      </c>
      <c r="W86" s="1" t="s">
        <v>21</v>
      </c>
      <c r="X86" s="1">
        <f t="shared" si="20"/>
        <v>3</v>
      </c>
      <c r="Y86" s="1" t="s">
        <v>19</v>
      </c>
      <c r="Z86" s="1">
        <f t="shared" si="21"/>
        <v>0</v>
      </c>
    </row>
    <row r="87" spans="1:26" x14ac:dyDescent="0.35">
      <c r="A87" s="6">
        <v>3495.45982983364</v>
      </c>
      <c r="B87" s="5">
        <f t="shared" si="12"/>
        <v>3.5435043155390273</v>
      </c>
      <c r="C87" s="1">
        <v>600</v>
      </c>
      <c r="D87" s="7">
        <v>73553.900000000009</v>
      </c>
      <c r="E87" s="7">
        <f t="shared" si="13"/>
        <v>122.58983333333335</v>
      </c>
      <c r="F87" s="8">
        <v>583.5</v>
      </c>
      <c r="G87" s="8">
        <v>2862.47</v>
      </c>
      <c r="H87" s="8">
        <v>630.89256486369641</v>
      </c>
      <c r="I87" s="8">
        <f t="shared" si="14"/>
        <v>4076.8625648636962</v>
      </c>
      <c r="J87" s="8">
        <f t="shared" si="15"/>
        <v>69477.037435136313</v>
      </c>
      <c r="K87" s="1">
        <f t="shared" si="22"/>
        <v>39869.729999999996</v>
      </c>
      <c r="L87" s="7">
        <f t="shared" si="23"/>
        <v>29607.307435136318</v>
      </c>
      <c r="M87" s="1" t="s">
        <v>2</v>
      </c>
      <c r="N87" s="1">
        <f t="shared" si="16"/>
        <v>1</v>
      </c>
      <c r="O87" s="1" t="s">
        <v>13</v>
      </c>
      <c r="P87" s="5">
        <v>9.9</v>
      </c>
      <c r="Q87" s="1" t="s">
        <v>25</v>
      </c>
      <c r="R87" s="1">
        <f t="shared" si="17"/>
        <v>2</v>
      </c>
      <c r="S87" s="1" t="s">
        <v>24</v>
      </c>
      <c r="T87" s="1">
        <f t="shared" si="18"/>
        <v>3.7</v>
      </c>
      <c r="U87" s="1" t="s">
        <v>23</v>
      </c>
      <c r="V87" s="1">
        <f t="shared" si="19"/>
        <v>0.7</v>
      </c>
      <c r="W87" s="1" t="s">
        <v>21</v>
      </c>
      <c r="X87" s="1">
        <f t="shared" si="20"/>
        <v>3</v>
      </c>
      <c r="Y87" s="1" t="s">
        <v>18</v>
      </c>
      <c r="Z87" s="1">
        <f t="shared" si="21"/>
        <v>1</v>
      </c>
    </row>
    <row r="88" spans="1:26" x14ac:dyDescent="0.35">
      <c r="A88" s="6">
        <v>3495.45982983364</v>
      </c>
      <c r="B88" s="5">
        <f t="shared" si="12"/>
        <v>3.5435043155390273</v>
      </c>
      <c r="C88" s="1">
        <v>600</v>
      </c>
      <c r="D88" s="7">
        <v>75591.310000000012</v>
      </c>
      <c r="E88" s="7">
        <f t="shared" si="13"/>
        <v>125.98551666666668</v>
      </c>
      <c r="F88" s="8">
        <v>583.5</v>
      </c>
      <c r="G88" s="8">
        <v>2862.47</v>
      </c>
      <c r="H88" s="8">
        <v>642.1567269435659</v>
      </c>
      <c r="I88" s="8">
        <f t="shared" si="14"/>
        <v>4088.1267269435657</v>
      </c>
      <c r="J88" s="8">
        <f t="shared" si="15"/>
        <v>71503.183273056449</v>
      </c>
      <c r="K88" s="1">
        <f t="shared" si="22"/>
        <v>39869.729999999996</v>
      </c>
      <c r="L88" s="7">
        <f t="shared" si="23"/>
        <v>31633.453273056453</v>
      </c>
      <c r="M88" s="1" t="s">
        <v>2</v>
      </c>
      <c r="N88" s="1">
        <f t="shared" si="16"/>
        <v>1</v>
      </c>
      <c r="O88" s="1" t="s">
        <v>13</v>
      </c>
      <c r="P88" s="5">
        <v>9.9</v>
      </c>
      <c r="Q88" s="1" t="s">
        <v>25</v>
      </c>
      <c r="R88" s="1">
        <f t="shared" si="17"/>
        <v>2</v>
      </c>
      <c r="S88" s="1" t="s">
        <v>24</v>
      </c>
      <c r="T88" s="1">
        <f t="shared" si="18"/>
        <v>3.7</v>
      </c>
      <c r="U88" s="1" t="s">
        <v>23</v>
      </c>
      <c r="V88" s="1">
        <f t="shared" si="19"/>
        <v>0.7</v>
      </c>
      <c r="W88" s="1" t="s">
        <v>21</v>
      </c>
      <c r="X88" s="1">
        <f t="shared" si="20"/>
        <v>3</v>
      </c>
      <c r="Y88" s="1" t="s">
        <v>19</v>
      </c>
      <c r="Z88" s="1">
        <f t="shared" si="21"/>
        <v>0</v>
      </c>
    </row>
    <row r="89" spans="1:26" x14ac:dyDescent="0.35">
      <c r="A89" s="6">
        <v>3495.45982983364</v>
      </c>
      <c r="B89" s="5">
        <f t="shared" si="12"/>
        <v>3.5435043155390273</v>
      </c>
      <c r="C89" s="1">
        <v>600</v>
      </c>
      <c r="D89" s="7">
        <v>73501.240000000005</v>
      </c>
      <c r="E89" s="7">
        <f t="shared" si="13"/>
        <v>122.50206666666668</v>
      </c>
      <c r="F89" s="8">
        <v>583.5</v>
      </c>
      <c r="G89" s="8">
        <v>2862.47</v>
      </c>
      <c r="H89" s="8">
        <v>617.00187618852692</v>
      </c>
      <c r="I89" s="8">
        <f t="shared" si="14"/>
        <v>4062.9718761885269</v>
      </c>
      <c r="J89" s="8">
        <f t="shared" si="15"/>
        <v>69438.268123811475</v>
      </c>
      <c r="K89" s="1">
        <f t="shared" si="22"/>
        <v>39869.729999999996</v>
      </c>
      <c r="L89" s="7">
        <f t="shared" si="23"/>
        <v>29568.538123811479</v>
      </c>
      <c r="M89" s="1" t="s">
        <v>2</v>
      </c>
      <c r="N89" s="1">
        <f t="shared" si="16"/>
        <v>1</v>
      </c>
      <c r="O89" s="1" t="s">
        <v>13</v>
      </c>
      <c r="P89" s="5">
        <v>9.9</v>
      </c>
      <c r="Q89" s="1" t="s">
        <v>25</v>
      </c>
      <c r="R89" s="1">
        <f t="shared" si="17"/>
        <v>2</v>
      </c>
      <c r="S89" s="1" t="s">
        <v>24</v>
      </c>
      <c r="T89" s="1">
        <f t="shared" si="18"/>
        <v>3.7</v>
      </c>
      <c r="U89" s="1" t="s">
        <v>23</v>
      </c>
      <c r="V89" s="1">
        <f t="shared" si="19"/>
        <v>0.7</v>
      </c>
      <c r="W89" s="1" t="s">
        <v>22</v>
      </c>
      <c r="X89" s="1">
        <f t="shared" si="20"/>
        <v>4</v>
      </c>
      <c r="Y89" s="1" t="s">
        <v>18</v>
      </c>
      <c r="Z89" s="1">
        <f t="shared" si="21"/>
        <v>1</v>
      </c>
    </row>
    <row r="90" spans="1:26" x14ac:dyDescent="0.35">
      <c r="A90" s="6">
        <v>3495.45982983364</v>
      </c>
      <c r="B90" s="5">
        <f t="shared" si="12"/>
        <v>3.5435043155390273</v>
      </c>
      <c r="C90" s="1">
        <v>600</v>
      </c>
      <c r="D90" s="7">
        <v>75379.039999999994</v>
      </c>
      <c r="E90" s="7">
        <f t="shared" si="13"/>
        <v>125.63173333333333</v>
      </c>
      <c r="F90" s="8">
        <v>583.5</v>
      </c>
      <c r="G90" s="8">
        <v>2862.47</v>
      </c>
      <c r="H90" s="8">
        <v>630.51252849853529</v>
      </c>
      <c r="I90" s="8">
        <f t="shared" si="14"/>
        <v>4076.482528498535</v>
      </c>
      <c r="J90" s="8">
        <f t="shared" si="15"/>
        <v>71302.557471501452</v>
      </c>
      <c r="K90" s="1">
        <f t="shared" si="22"/>
        <v>39869.729999999996</v>
      </c>
      <c r="L90" s="7">
        <f t="shared" si="23"/>
        <v>31432.827471501456</v>
      </c>
      <c r="M90" s="1" t="s">
        <v>2</v>
      </c>
      <c r="N90" s="1">
        <f t="shared" si="16"/>
        <v>1</v>
      </c>
      <c r="O90" s="1" t="s">
        <v>13</v>
      </c>
      <c r="P90" s="5">
        <v>9.9</v>
      </c>
      <c r="Q90" s="1" t="s">
        <v>25</v>
      </c>
      <c r="R90" s="1">
        <f t="shared" si="17"/>
        <v>2</v>
      </c>
      <c r="S90" s="1" t="s">
        <v>24</v>
      </c>
      <c r="T90" s="1">
        <f t="shared" si="18"/>
        <v>3.7</v>
      </c>
      <c r="U90" s="1" t="s">
        <v>23</v>
      </c>
      <c r="V90" s="1">
        <f t="shared" si="19"/>
        <v>0.7</v>
      </c>
      <c r="W90" s="1" t="s">
        <v>22</v>
      </c>
      <c r="X90" s="1">
        <f t="shared" si="20"/>
        <v>4</v>
      </c>
      <c r="Y90" s="1" t="s">
        <v>19</v>
      </c>
      <c r="Z90" s="1">
        <f t="shared" si="21"/>
        <v>0</v>
      </c>
    </row>
    <row r="91" spans="1:26" x14ac:dyDescent="0.35">
      <c r="A91" s="6">
        <v>3495.45982983364</v>
      </c>
      <c r="B91" s="5">
        <f t="shared" si="12"/>
        <v>3.5435043155390273</v>
      </c>
      <c r="C91" s="1">
        <v>600</v>
      </c>
      <c r="D91" s="7">
        <v>100704.78</v>
      </c>
      <c r="E91" s="7">
        <f t="shared" si="13"/>
        <v>167.84129999999999</v>
      </c>
      <c r="F91" s="8">
        <v>1391.07</v>
      </c>
      <c r="G91" s="8">
        <v>2862.47</v>
      </c>
      <c r="H91" s="8">
        <v>497.26003714528252</v>
      </c>
      <c r="I91" s="8">
        <f t="shared" si="14"/>
        <v>4750.8000371452827</v>
      </c>
      <c r="J91" s="8">
        <f t="shared" si="15"/>
        <v>95953.979962854719</v>
      </c>
      <c r="K91" s="1">
        <f t="shared" si="22"/>
        <v>39869.729999999996</v>
      </c>
      <c r="L91" s="7">
        <f t="shared" si="23"/>
        <v>56084.249962854723</v>
      </c>
      <c r="M91" s="1" t="s">
        <v>2</v>
      </c>
      <c r="N91" s="1">
        <f t="shared" si="16"/>
        <v>1</v>
      </c>
      <c r="O91" s="1" t="s">
        <v>26</v>
      </c>
      <c r="P91" s="5">
        <v>23.601600000000001</v>
      </c>
      <c r="Q91" s="1" t="s">
        <v>14</v>
      </c>
      <c r="R91" s="1">
        <f t="shared" si="17"/>
        <v>1</v>
      </c>
      <c r="S91" s="1" t="s">
        <v>15</v>
      </c>
      <c r="T91" s="1">
        <f t="shared" si="18"/>
        <v>2.5</v>
      </c>
      <c r="U91" s="1" t="s">
        <v>16</v>
      </c>
      <c r="V91" s="1">
        <f t="shared" si="19"/>
        <v>0.3</v>
      </c>
      <c r="W91" s="1" t="s">
        <v>17</v>
      </c>
      <c r="X91" s="1">
        <f t="shared" si="20"/>
        <v>1</v>
      </c>
      <c r="Y91" s="1" t="s">
        <v>18</v>
      </c>
      <c r="Z91" s="1">
        <f t="shared" si="21"/>
        <v>1</v>
      </c>
    </row>
    <row r="92" spans="1:26" x14ac:dyDescent="0.35">
      <c r="A92" s="6">
        <v>3495.45982983364</v>
      </c>
      <c r="B92" s="5">
        <f t="shared" si="12"/>
        <v>3.5435043155390273</v>
      </c>
      <c r="C92" s="1">
        <v>600</v>
      </c>
      <c r="D92" s="7">
        <v>101644.51999999999</v>
      </c>
      <c r="E92" s="7">
        <f t="shared" si="13"/>
        <v>169.4075333333333</v>
      </c>
      <c r="F92" s="8">
        <v>1391.07</v>
      </c>
      <c r="G92" s="8">
        <v>2862.47</v>
      </c>
      <c r="H92" s="8">
        <v>504.54136521271306</v>
      </c>
      <c r="I92" s="8">
        <f t="shared" si="14"/>
        <v>4758.0813652127126</v>
      </c>
      <c r="J92" s="8">
        <f t="shared" si="15"/>
        <v>96886.438634787279</v>
      </c>
      <c r="K92" s="1">
        <f t="shared" si="22"/>
        <v>39869.729999999996</v>
      </c>
      <c r="L92" s="7">
        <f t="shared" si="23"/>
        <v>57016.708634787283</v>
      </c>
      <c r="M92" s="1" t="s">
        <v>2</v>
      </c>
      <c r="N92" s="1">
        <f t="shared" si="16"/>
        <v>1</v>
      </c>
      <c r="O92" s="1" t="s">
        <v>26</v>
      </c>
      <c r="P92" s="5">
        <v>23.601600000000001</v>
      </c>
      <c r="Q92" s="1" t="s">
        <v>14</v>
      </c>
      <c r="R92" s="1">
        <f t="shared" si="17"/>
        <v>1</v>
      </c>
      <c r="S92" s="1" t="s">
        <v>15</v>
      </c>
      <c r="T92" s="1">
        <f t="shared" si="18"/>
        <v>2.5</v>
      </c>
      <c r="U92" s="1" t="s">
        <v>16</v>
      </c>
      <c r="V92" s="1">
        <f t="shared" si="19"/>
        <v>0.3</v>
      </c>
      <c r="W92" s="1" t="s">
        <v>17</v>
      </c>
      <c r="X92" s="1">
        <f t="shared" si="20"/>
        <v>1</v>
      </c>
      <c r="Y92" s="1" t="s">
        <v>19</v>
      </c>
      <c r="Z92" s="1">
        <f t="shared" si="21"/>
        <v>0</v>
      </c>
    </row>
    <row r="93" spans="1:26" x14ac:dyDescent="0.35">
      <c r="A93" s="6">
        <v>3495.45982983364</v>
      </c>
      <c r="B93" s="5">
        <f t="shared" si="12"/>
        <v>3.5435043155390273</v>
      </c>
      <c r="C93" s="1">
        <v>600</v>
      </c>
      <c r="D93" s="7">
        <v>100781.46999999999</v>
      </c>
      <c r="E93" s="7">
        <f t="shared" si="13"/>
        <v>167.96911666666665</v>
      </c>
      <c r="F93" s="8">
        <v>1391.07</v>
      </c>
      <c r="G93" s="8">
        <v>2862.47</v>
      </c>
      <c r="H93" s="8">
        <v>557.36390653309081</v>
      </c>
      <c r="I93" s="8">
        <f t="shared" si="14"/>
        <v>4810.9039065330908</v>
      </c>
      <c r="J93" s="8">
        <f t="shared" si="15"/>
        <v>95970.566093466899</v>
      </c>
      <c r="K93" s="1">
        <f t="shared" si="22"/>
        <v>39869.729999999996</v>
      </c>
      <c r="L93" s="7">
        <f t="shared" si="23"/>
        <v>56100.836093466904</v>
      </c>
      <c r="M93" s="1" t="s">
        <v>2</v>
      </c>
      <c r="N93" s="1">
        <f t="shared" si="16"/>
        <v>1</v>
      </c>
      <c r="O93" s="1" t="s">
        <v>26</v>
      </c>
      <c r="P93" s="5">
        <v>23.601600000000001</v>
      </c>
      <c r="Q93" s="1" t="s">
        <v>14</v>
      </c>
      <c r="R93" s="1">
        <f t="shared" si="17"/>
        <v>1</v>
      </c>
      <c r="S93" s="1" t="s">
        <v>15</v>
      </c>
      <c r="T93" s="1">
        <f t="shared" si="18"/>
        <v>2.5</v>
      </c>
      <c r="U93" s="1" t="s">
        <v>16</v>
      </c>
      <c r="V93" s="1">
        <f t="shared" si="19"/>
        <v>0.3</v>
      </c>
      <c r="W93" s="1" t="s">
        <v>20</v>
      </c>
      <c r="X93" s="1">
        <f t="shared" si="20"/>
        <v>2</v>
      </c>
      <c r="Y93" s="1" t="s">
        <v>18</v>
      </c>
      <c r="Z93" s="1">
        <f t="shared" si="21"/>
        <v>1</v>
      </c>
    </row>
    <row r="94" spans="1:26" x14ac:dyDescent="0.35">
      <c r="A94" s="6">
        <v>3495.45982983364</v>
      </c>
      <c r="B94" s="5">
        <f t="shared" si="12"/>
        <v>3.5435043155390273</v>
      </c>
      <c r="C94" s="1">
        <v>600</v>
      </c>
      <c r="D94" s="7">
        <v>101719.87999999999</v>
      </c>
      <c r="E94" s="7">
        <f t="shared" si="13"/>
        <v>169.53313333333332</v>
      </c>
      <c r="F94" s="8">
        <v>1391.07</v>
      </c>
      <c r="G94" s="8">
        <v>2862.47</v>
      </c>
      <c r="H94" s="8">
        <v>564.97200834602972</v>
      </c>
      <c r="I94" s="8">
        <f t="shared" si="14"/>
        <v>4818.5120083460297</v>
      </c>
      <c r="J94" s="8">
        <f t="shared" si="15"/>
        <v>96901.367991653955</v>
      </c>
      <c r="K94" s="1">
        <f t="shared" si="22"/>
        <v>39869.729999999996</v>
      </c>
      <c r="L94" s="7">
        <f t="shared" si="23"/>
        <v>57031.637991653959</v>
      </c>
      <c r="M94" s="1" t="s">
        <v>2</v>
      </c>
      <c r="N94" s="1">
        <f t="shared" si="16"/>
        <v>1</v>
      </c>
      <c r="O94" s="1" t="s">
        <v>26</v>
      </c>
      <c r="P94" s="5">
        <v>23.601600000000001</v>
      </c>
      <c r="Q94" s="1" t="s">
        <v>14</v>
      </c>
      <c r="R94" s="1">
        <f t="shared" si="17"/>
        <v>1</v>
      </c>
      <c r="S94" s="1" t="s">
        <v>15</v>
      </c>
      <c r="T94" s="1">
        <f t="shared" si="18"/>
        <v>2.5</v>
      </c>
      <c r="U94" s="1" t="s">
        <v>16</v>
      </c>
      <c r="V94" s="1">
        <f t="shared" si="19"/>
        <v>0.3</v>
      </c>
      <c r="W94" s="1" t="s">
        <v>20</v>
      </c>
      <c r="X94" s="1">
        <f t="shared" si="20"/>
        <v>2</v>
      </c>
      <c r="Y94" s="1" t="s">
        <v>19</v>
      </c>
      <c r="Z94" s="1">
        <f t="shared" si="21"/>
        <v>0</v>
      </c>
    </row>
    <row r="95" spans="1:26" x14ac:dyDescent="0.35">
      <c r="A95" s="6">
        <v>3495.45982983364</v>
      </c>
      <c r="B95" s="5">
        <f t="shared" si="12"/>
        <v>3.5435043155390273</v>
      </c>
      <c r="C95" s="1">
        <v>600</v>
      </c>
      <c r="D95" s="7">
        <v>100788.92</v>
      </c>
      <c r="E95" s="7">
        <f t="shared" si="13"/>
        <v>167.98153333333332</v>
      </c>
      <c r="F95" s="8">
        <v>1391.07</v>
      </c>
      <c r="G95" s="8">
        <v>2862.47</v>
      </c>
      <c r="H95" s="8">
        <v>563.73541624496033</v>
      </c>
      <c r="I95" s="8">
        <f t="shared" si="14"/>
        <v>4817.2754162449601</v>
      </c>
      <c r="J95" s="8">
        <f t="shared" si="15"/>
        <v>95971.644583755042</v>
      </c>
      <c r="K95" s="1">
        <f t="shared" si="22"/>
        <v>39869.729999999996</v>
      </c>
      <c r="L95" s="7">
        <f t="shared" si="23"/>
        <v>56101.914583755046</v>
      </c>
      <c r="M95" s="1" t="s">
        <v>2</v>
      </c>
      <c r="N95" s="1">
        <f t="shared" si="16"/>
        <v>1</v>
      </c>
      <c r="O95" s="1" t="s">
        <v>26</v>
      </c>
      <c r="P95" s="5">
        <v>23.601600000000001</v>
      </c>
      <c r="Q95" s="1" t="s">
        <v>14</v>
      </c>
      <c r="R95" s="1">
        <f t="shared" si="17"/>
        <v>1</v>
      </c>
      <c r="S95" s="1" t="s">
        <v>15</v>
      </c>
      <c r="T95" s="1">
        <f t="shared" si="18"/>
        <v>2.5</v>
      </c>
      <c r="U95" s="1" t="s">
        <v>16</v>
      </c>
      <c r="V95" s="1">
        <f t="shared" si="19"/>
        <v>0.3</v>
      </c>
      <c r="W95" s="1" t="s">
        <v>21</v>
      </c>
      <c r="X95" s="1">
        <f t="shared" si="20"/>
        <v>3</v>
      </c>
      <c r="Y95" s="1" t="s">
        <v>18</v>
      </c>
      <c r="Z95" s="1">
        <f t="shared" si="21"/>
        <v>1</v>
      </c>
    </row>
    <row r="96" spans="1:26" x14ac:dyDescent="0.35">
      <c r="A96" s="6">
        <v>3495.45982983364</v>
      </c>
      <c r="B96" s="5">
        <f t="shared" si="12"/>
        <v>3.5435043155390273</v>
      </c>
      <c r="C96" s="1">
        <v>600</v>
      </c>
      <c r="D96" s="7">
        <v>101799.27999999998</v>
      </c>
      <c r="E96" s="7">
        <f t="shared" si="13"/>
        <v>169.66546666666665</v>
      </c>
      <c r="F96" s="8">
        <v>1391.07</v>
      </c>
      <c r="G96" s="8">
        <v>2862.47</v>
      </c>
      <c r="H96" s="8">
        <v>571.01414076635751</v>
      </c>
      <c r="I96" s="8">
        <f t="shared" si="14"/>
        <v>4824.5541407663577</v>
      </c>
      <c r="J96" s="8">
        <f t="shared" si="15"/>
        <v>96974.725859233629</v>
      </c>
      <c r="K96" s="1">
        <f t="shared" si="22"/>
        <v>39869.729999999996</v>
      </c>
      <c r="L96" s="7">
        <f t="shared" si="23"/>
        <v>57104.995859233633</v>
      </c>
      <c r="M96" s="1" t="s">
        <v>2</v>
      </c>
      <c r="N96" s="1">
        <f t="shared" si="16"/>
        <v>1</v>
      </c>
      <c r="O96" s="1" t="s">
        <v>26</v>
      </c>
      <c r="P96" s="5">
        <v>23.601600000000001</v>
      </c>
      <c r="Q96" s="1" t="s">
        <v>14</v>
      </c>
      <c r="R96" s="1">
        <f t="shared" si="17"/>
        <v>1</v>
      </c>
      <c r="S96" s="1" t="s">
        <v>15</v>
      </c>
      <c r="T96" s="1">
        <f t="shared" si="18"/>
        <v>2.5</v>
      </c>
      <c r="U96" s="1" t="s">
        <v>16</v>
      </c>
      <c r="V96" s="1">
        <f t="shared" si="19"/>
        <v>0.3</v>
      </c>
      <c r="W96" s="1" t="s">
        <v>21</v>
      </c>
      <c r="X96" s="1">
        <f t="shared" si="20"/>
        <v>3</v>
      </c>
      <c r="Y96" s="1" t="s">
        <v>19</v>
      </c>
      <c r="Z96" s="1">
        <f t="shared" si="21"/>
        <v>0</v>
      </c>
    </row>
    <row r="97" spans="1:26" x14ac:dyDescent="0.35">
      <c r="A97" s="6">
        <v>3495.45982983364</v>
      </c>
      <c r="B97" s="5">
        <f t="shared" si="12"/>
        <v>3.5435043155390273</v>
      </c>
      <c r="C97" s="1">
        <v>600</v>
      </c>
      <c r="D97" s="7">
        <v>73169.3</v>
      </c>
      <c r="E97" s="7">
        <f t="shared" si="13"/>
        <v>121.94883333333334</v>
      </c>
      <c r="F97" s="8">
        <v>583.5</v>
      </c>
      <c r="G97" s="8">
        <v>2862.47</v>
      </c>
      <c r="H97" s="8">
        <v>400.6175605112561</v>
      </c>
      <c r="I97" s="8">
        <f t="shared" si="14"/>
        <v>3846.587560511256</v>
      </c>
      <c r="J97" s="8">
        <f t="shared" si="15"/>
        <v>69322.712439488751</v>
      </c>
      <c r="K97" s="1">
        <f t="shared" si="22"/>
        <v>39869.729999999996</v>
      </c>
      <c r="L97" s="7">
        <f t="shared" si="23"/>
        <v>29452.982439488755</v>
      </c>
      <c r="M97" s="1" t="s">
        <v>2</v>
      </c>
      <c r="N97" s="1">
        <f t="shared" si="16"/>
        <v>1</v>
      </c>
      <c r="O97" s="1" t="s">
        <v>13</v>
      </c>
      <c r="P97" s="5">
        <v>9.9</v>
      </c>
      <c r="Q97" s="1" t="s">
        <v>14</v>
      </c>
      <c r="R97" s="1">
        <f t="shared" si="17"/>
        <v>1</v>
      </c>
      <c r="S97" s="1" t="s">
        <v>15</v>
      </c>
      <c r="T97" s="1">
        <f t="shared" si="18"/>
        <v>2.5</v>
      </c>
      <c r="U97" s="1" t="s">
        <v>16</v>
      </c>
      <c r="V97" s="1">
        <f t="shared" si="19"/>
        <v>0.3</v>
      </c>
      <c r="W97" s="1" t="s">
        <v>22</v>
      </c>
      <c r="X97" s="1">
        <f t="shared" si="20"/>
        <v>4</v>
      </c>
      <c r="Y97" s="1" t="s">
        <v>18</v>
      </c>
      <c r="Z97" s="1">
        <f t="shared" si="21"/>
        <v>1</v>
      </c>
    </row>
    <row r="98" spans="1:26" x14ac:dyDescent="0.35">
      <c r="A98" s="6">
        <v>3495.45982983364</v>
      </c>
      <c r="B98" s="5">
        <f t="shared" si="12"/>
        <v>3.5435043155390273</v>
      </c>
      <c r="C98" s="1">
        <v>600</v>
      </c>
      <c r="D98" s="7">
        <v>100657.65999999999</v>
      </c>
      <c r="E98" s="7">
        <f t="shared" si="13"/>
        <v>167.76276666666664</v>
      </c>
      <c r="F98" s="8">
        <v>1391.07</v>
      </c>
      <c r="G98" s="8">
        <v>2862.47</v>
      </c>
      <c r="H98" s="8">
        <v>495.76515842799921</v>
      </c>
      <c r="I98" s="8">
        <f t="shared" si="14"/>
        <v>4749.3051584279992</v>
      </c>
      <c r="J98" s="8">
        <f t="shared" si="15"/>
        <v>95908.354841571985</v>
      </c>
      <c r="K98" s="1">
        <f t="shared" si="22"/>
        <v>39869.729999999996</v>
      </c>
      <c r="L98" s="7">
        <f t="shared" si="23"/>
        <v>56038.624841571989</v>
      </c>
      <c r="M98" s="1" t="s">
        <v>2</v>
      </c>
      <c r="N98" s="1">
        <f t="shared" si="16"/>
        <v>1</v>
      </c>
      <c r="O98" s="1" t="s">
        <v>26</v>
      </c>
      <c r="P98" s="5">
        <v>23.601600000000001</v>
      </c>
      <c r="Q98" s="1" t="s">
        <v>14</v>
      </c>
      <c r="R98" s="1">
        <f t="shared" si="17"/>
        <v>1</v>
      </c>
      <c r="S98" s="1" t="s">
        <v>15</v>
      </c>
      <c r="T98" s="1">
        <f t="shared" si="18"/>
        <v>2.5</v>
      </c>
      <c r="U98" s="1" t="s">
        <v>16</v>
      </c>
      <c r="V98" s="1">
        <f t="shared" si="19"/>
        <v>0.3</v>
      </c>
      <c r="W98" s="1" t="s">
        <v>22</v>
      </c>
      <c r="X98" s="1">
        <f t="shared" si="20"/>
        <v>4</v>
      </c>
      <c r="Y98" s="1" t="s">
        <v>18</v>
      </c>
      <c r="Z98" s="1">
        <f t="shared" si="21"/>
        <v>1</v>
      </c>
    </row>
    <row r="99" spans="1:26" x14ac:dyDescent="0.35">
      <c r="A99" s="6">
        <v>3495.45982983364</v>
      </c>
      <c r="B99" s="5">
        <f t="shared" si="12"/>
        <v>3.5435043155390273</v>
      </c>
      <c r="C99" s="1">
        <v>600</v>
      </c>
      <c r="D99" s="7">
        <v>101677.57999999999</v>
      </c>
      <c r="E99" s="7">
        <f t="shared" si="13"/>
        <v>169.46263333333332</v>
      </c>
      <c r="F99" s="8">
        <v>1391.07</v>
      </c>
      <c r="G99" s="8">
        <v>2862.47</v>
      </c>
      <c r="H99" s="8">
        <v>502.58591927159358</v>
      </c>
      <c r="I99" s="8">
        <f t="shared" si="14"/>
        <v>4756.1259192715934</v>
      </c>
      <c r="J99" s="8">
        <f t="shared" si="15"/>
        <v>96921.454080728392</v>
      </c>
      <c r="K99" s="1">
        <f t="shared" si="22"/>
        <v>39869.729999999996</v>
      </c>
      <c r="L99" s="7">
        <f t="shared" si="23"/>
        <v>57051.724080728396</v>
      </c>
      <c r="M99" s="1" t="s">
        <v>2</v>
      </c>
      <c r="N99" s="1">
        <f t="shared" si="16"/>
        <v>1</v>
      </c>
      <c r="O99" s="1" t="s">
        <v>26</v>
      </c>
      <c r="P99" s="5">
        <v>23.601600000000001</v>
      </c>
      <c r="Q99" s="1" t="s">
        <v>14</v>
      </c>
      <c r="R99" s="1">
        <f t="shared" si="17"/>
        <v>1</v>
      </c>
      <c r="S99" s="1" t="s">
        <v>15</v>
      </c>
      <c r="T99" s="1">
        <f t="shared" si="18"/>
        <v>2.5</v>
      </c>
      <c r="U99" s="1" t="s">
        <v>16</v>
      </c>
      <c r="V99" s="1">
        <f t="shared" si="19"/>
        <v>0.3</v>
      </c>
      <c r="W99" s="1" t="s">
        <v>22</v>
      </c>
      <c r="X99" s="1">
        <f t="shared" si="20"/>
        <v>4</v>
      </c>
      <c r="Y99" s="1" t="s">
        <v>19</v>
      </c>
      <c r="Z99" s="1">
        <f t="shared" si="21"/>
        <v>0</v>
      </c>
    </row>
    <row r="100" spans="1:26" x14ac:dyDescent="0.35">
      <c r="A100" s="6">
        <v>3495.45982983364</v>
      </c>
      <c r="B100" s="5">
        <f t="shared" si="12"/>
        <v>3.5435043155390273</v>
      </c>
      <c r="C100" s="1">
        <v>600</v>
      </c>
      <c r="D100" s="7">
        <v>100940.87</v>
      </c>
      <c r="E100" s="7">
        <f t="shared" si="13"/>
        <v>168.23478333333333</v>
      </c>
      <c r="F100" s="8">
        <v>1391.07</v>
      </c>
      <c r="G100" s="8">
        <v>2862.47</v>
      </c>
      <c r="H100" s="8">
        <v>512.83084562414365</v>
      </c>
      <c r="I100" s="8">
        <f t="shared" si="14"/>
        <v>4766.3708456241438</v>
      </c>
      <c r="J100" s="8">
        <f t="shared" si="15"/>
        <v>96174.499154375852</v>
      </c>
      <c r="K100" s="1">
        <f t="shared" si="22"/>
        <v>39869.729999999996</v>
      </c>
      <c r="L100" s="7">
        <f t="shared" si="23"/>
        <v>56304.769154375856</v>
      </c>
      <c r="M100" s="1" t="s">
        <v>2</v>
      </c>
      <c r="N100" s="1">
        <f t="shared" si="16"/>
        <v>1</v>
      </c>
      <c r="O100" s="1" t="s">
        <v>26</v>
      </c>
      <c r="P100" s="5">
        <v>23.601600000000001</v>
      </c>
      <c r="Q100" s="1" t="s">
        <v>14</v>
      </c>
      <c r="R100" s="1">
        <f t="shared" si="17"/>
        <v>1</v>
      </c>
      <c r="S100" s="1" t="s">
        <v>15</v>
      </c>
      <c r="T100" s="1">
        <f t="shared" si="18"/>
        <v>2.5</v>
      </c>
      <c r="U100" s="1" t="s">
        <v>23</v>
      </c>
      <c r="V100" s="1">
        <f t="shared" si="19"/>
        <v>0.7</v>
      </c>
      <c r="W100" s="1" t="s">
        <v>17</v>
      </c>
      <c r="X100" s="1">
        <f t="shared" si="20"/>
        <v>1</v>
      </c>
      <c r="Y100" s="1" t="s">
        <v>18</v>
      </c>
      <c r="Z100" s="1">
        <f t="shared" si="21"/>
        <v>1</v>
      </c>
    </row>
    <row r="101" spans="1:26" x14ac:dyDescent="0.35">
      <c r="A101" s="6">
        <v>3495.45982983364</v>
      </c>
      <c r="B101" s="5">
        <f t="shared" si="12"/>
        <v>3.5435043155390273</v>
      </c>
      <c r="C101" s="1">
        <v>600</v>
      </c>
      <c r="D101" s="7">
        <v>101948.63999999998</v>
      </c>
      <c r="E101" s="7">
        <f t="shared" si="13"/>
        <v>169.91439999999997</v>
      </c>
      <c r="F101" s="8">
        <v>1391.07</v>
      </c>
      <c r="G101" s="8">
        <v>2862.47</v>
      </c>
      <c r="H101" s="8">
        <v>519.85471524759362</v>
      </c>
      <c r="I101" s="8">
        <f t="shared" si="14"/>
        <v>4773.3947152475939</v>
      </c>
      <c r="J101" s="8">
        <f t="shared" si="15"/>
        <v>97175.245284752396</v>
      </c>
      <c r="K101" s="1">
        <f t="shared" si="22"/>
        <v>39869.729999999996</v>
      </c>
      <c r="L101" s="7">
        <f t="shared" si="23"/>
        <v>57305.5152847524</v>
      </c>
      <c r="M101" s="1" t="s">
        <v>2</v>
      </c>
      <c r="N101" s="1">
        <f t="shared" si="16"/>
        <v>1</v>
      </c>
      <c r="O101" s="1" t="s">
        <v>26</v>
      </c>
      <c r="P101" s="5">
        <v>23.601600000000001</v>
      </c>
      <c r="Q101" s="1" t="s">
        <v>14</v>
      </c>
      <c r="R101" s="1">
        <f t="shared" si="17"/>
        <v>1</v>
      </c>
      <c r="S101" s="1" t="s">
        <v>15</v>
      </c>
      <c r="T101" s="1">
        <f t="shared" si="18"/>
        <v>2.5</v>
      </c>
      <c r="U101" s="1" t="s">
        <v>23</v>
      </c>
      <c r="V101" s="1">
        <f t="shared" si="19"/>
        <v>0.7</v>
      </c>
      <c r="W101" s="1" t="s">
        <v>17</v>
      </c>
      <c r="X101" s="1">
        <f t="shared" si="20"/>
        <v>1</v>
      </c>
      <c r="Y101" s="1" t="s">
        <v>19</v>
      </c>
      <c r="Z101" s="1">
        <f t="shared" si="21"/>
        <v>0</v>
      </c>
    </row>
    <row r="102" spans="1:26" x14ac:dyDescent="0.35">
      <c r="A102" s="10">
        <v>3495.45982983364</v>
      </c>
      <c r="B102" s="5">
        <f t="shared" si="12"/>
        <v>3.5435043155390273</v>
      </c>
      <c r="C102" s="1">
        <v>600</v>
      </c>
      <c r="D102" s="7">
        <v>101093.87</v>
      </c>
      <c r="E102" s="7">
        <f t="shared" si="13"/>
        <v>168.48978333333332</v>
      </c>
      <c r="F102" s="8">
        <v>1391.07</v>
      </c>
      <c r="G102" s="8">
        <v>2862.47</v>
      </c>
      <c r="H102" s="8">
        <v>576.44109562129916</v>
      </c>
      <c r="I102" s="8">
        <f t="shared" si="14"/>
        <v>4829.9810956212987</v>
      </c>
      <c r="J102" s="8">
        <f t="shared" si="15"/>
        <v>96263.888904378691</v>
      </c>
      <c r="K102" s="1">
        <f t="shared" si="22"/>
        <v>39869.729999999996</v>
      </c>
      <c r="L102" s="7">
        <f t="shared" si="23"/>
        <v>56394.158904378695</v>
      </c>
      <c r="M102" s="1" t="s">
        <v>2</v>
      </c>
      <c r="N102" s="1">
        <f t="shared" si="16"/>
        <v>1</v>
      </c>
      <c r="O102" s="1" t="s">
        <v>26</v>
      </c>
      <c r="P102" s="5">
        <v>23.601600000000001</v>
      </c>
      <c r="Q102" s="1" t="s">
        <v>14</v>
      </c>
      <c r="R102" s="1">
        <f t="shared" si="17"/>
        <v>1</v>
      </c>
      <c r="S102" s="1" t="s">
        <v>15</v>
      </c>
      <c r="T102" s="1">
        <f t="shared" si="18"/>
        <v>2.5</v>
      </c>
      <c r="U102" s="1" t="s">
        <v>23</v>
      </c>
      <c r="V102" s="1">
        <f t="shared" si="19"/>
        <v>0.7</v>
      </c>
      <c r="W102" s="1" t="s">
        <v>20</v>
      </c>
      <c r="X102" s="1">
        <f t="shared" si="20"/>
        <v>2</v>
      </c>
      <c r="Y102" s="1" t="s">
        <v>18</v>
      </c>
      <c r="Z102" s="1">
        <f t="shared" si="21"/>
        <v>1</v>
      </c>
    </row>
    <row r="103" spans="1:26" x14ac:dyDescent="0.35">
      <c r="A103" s="10">
        <v>3495.45982983364</v>
      </c>
      <c r="B103" s="5">
        <f t="shared" si="12"/>
        <v>3.5435043155390273</v>
      </c>
      <c r="C103" s="1">
        <v>600</v>
      </c>
      <c r="D103" s="7">
        <v>102114.64999999998</v>
      </c>
      <c r="E103" s="7">
        <f t="shared" si="13"/>
        <v>170.1910833333333</v>
      </c>
      <c r="F103" s="8">
        <v>1391.07</v>
      </c>
      <c r="G103" s="8">
        <v>2862.47</v>
      </c>
      <c r="H103" s="8">
        <v>583.39670636714084</v>
      </c>
      <c r="I103" s="8">
        <f t="shared" si="14"/>
        <v>4836.9367063671407</v>
      </c>
      <c r="J103" s="8">
        <f t="shared" si="15"/>
        <v>97277.713293632842</v>
      </c>
      <c r="K103" s="1">
        <f t="shared" si="22"/>
        <v>39869.729999999996</v>
      </c>
      <c r="L103" s="7">
        <f t="shared" si="23"/>
        <v>57407.983293632846</v>
      </c>
      <c r="M103" s="1" t="s">
        <v>2</v>
      </c>
      <c r="N103" s="1">
        <f t="shared" si="16"/>
        <v>1</v>
      </c>
      <c r="O103" s="1" t="s">
        <v>26</v>
      </c>
      <c r="P103" s="5">
        <v>23.601600000000001</v>
      </c>
      <c r="Q103" s="1" t="s">
        <v>14</v>
      </c>
      <c r="R103" s="1">
        <f t="shared" si="17"/>
        <v>1</v>
      </c>
      <c r="S103" s="1" t="s">
        <v>15</v>
      </c>
      <c r="T103" s="1">
        <f t="shared" si="18"/>
        <v>2.5</v>
      </c>
      <c r="U103" s="1" t="s">
        <v>23</v>
      </c>
      <c r="V103" s="1">
        <f t="shared" si="19"/>
        <v>0.7</v>
      </c>
      <c r="W103" s="1" t="s">
        <v>20</v>
      </c>
      <c r="X103" s="1">
        <f t="shared" si="20"/>
        <v>2</v>
      </c>
      <c r="Y103" s="1" t="s">
        <v>19</v>
      </c>
      <c r="Z103" s="1">
        <f t="shared" si="21"/>
        <v>0</v>
      </c>
    </row>
    <row r="104" spans="1:26" x14ac:dyDescent="0.35">
      <c r="A104" s="6">
        <v>3495.45982983364</v>
      </c>
      <c r="B104" s="5">
        <f t="shared" si="12"/>
        <v>3.5435043155390273</v>
      </c>
      <c r="C104" s="1">
        <v>600</v>
      </c>
      <c r="D104" s="7">
        <v>101218.98</v>
      </c>
      <c r="E104" s="7">
        <f t="shared" si="13"/>
        <v>168.69829999999999</v>
      </c>
      <c r="F104" s="8">
        <v>1391.07</v>
      </c>
      <c r="G104" s="8">
        <v>2862.47</v>
      </c>
      <c r="H104" s="8">
        <v>591.1954591905353</v>
      </c>
      <c r="I104" s="8">
        <f t="shared" si="14"/>
        <v>4844.735459190535</v>
      </c>
      <c r="J104" s="8">
        <f t="shared" si="15"/>
        <v>96374.244540809465</v>
      </c>
      <c r="K104" s="1">
        <f t="shared" si="22"/>
        <v>39869.729999999996</v>
      </c>
      <c r="L104" s="7">
        <f t="shared" si="23"/>
        <v>56504.514540809469</v>
      </c>
      <c r="M104" s="1" t="s">
        <v>2</v>
      </c>
      <c r="N104" s="1">
        <f t="shared" si="16"/>
        <v>1</v>
      </c>
      <c r="O104" s="1" t="s">
        <v>26</v>
      </c>
      <c r="P104" s="5">
        <v>23.601600000000001</v>
      </c>
      <c r="Q104" s="1" t="s">
        <v>14</v>
      </c>
      <c r="R104" s="1">
        <f t="shared" si="17"/>
        <v>1</v>
      </c>
      <c r="S104" s="1" t="s">
        <v>15</v>
      </c>
      <c r="T104" s="1">
        <f t="shared" si="18"/>
        <v>2.5</v>
      </c>
      <c r="U104" s="1" t="s">
        <v>23</v>
      </c>
      <c r="V104" s="1">
        <f t="shared" si="19"/>
        <v>0.7</v>
      </c>
      <c r="W104" s="1" t="s">
        <v>21</v>
      </c>
      <c r="X104" s="1">
        <f t="shared" si="20"/>
        <v>3</v>
      </c>
      <c r="Y104" s="1" t="s">
        <v>18</v>
      </c>
      <c r="Z104" s="1">
        <f t="shared" si="21"/>
        <v>1</v>
      </c>
    </row>
    <row r="105" spans="1:26" x14ac:dyDescent="0.35">
      <c r="A105" s="6">
        <v>3495.45982983364</v>
      </c>
      <c r="B105" s="5">
        <f t="shared" si="12"/>
        <v>3.5435043155390273</v>
      </c>
      <c r="C105" s="1">
        <v>600</v>
      </c>
      <c r="D105" s="7">
        <v>102354.52999999998</v>
      </c>
      <c r="E105" s="7">
        <f t="shared" si="13"/>
        <v>170.5908833333333</v>
      </c>
      <c r="F105" s="8">
        <v>1391.07</v>
      </c>
      <c r="G105" s="8">
        <v>2862.47</v>
      </c>
      <c r="H105" s="8">
        <v>597.1984863859908</v>
      </c>
      <c r="I105" s="8">
        <f t="shared" si="14"/>
        <v>4850.7384863859907</v>
      </c>
      <c r="J105" s="8">
        <f t="shared" si="15"/>
        <v>97503.791513613993</v>
      </c>
      <c r="K105" s="1">
        <f t="shared" si="22"/>
        <v>39869.729999999996</v>
      </c>
      <c r="L105" s="7">
        <f t="shared" si="23"/>
        <v>57634.061513613997</v>
      </c>
      <c r="M105" s="1" t="s">
        <v>2</v>
      </c>
      <c r="N105" s="1">
        <f t="shared" si="16"/>
        <v>1</v>
      </c>
      <c r="O105" s="1" t="s">
        <v>26</v>
      </c>
      <c r="P105" s="5">
        <v>23.601600000000001</v>
      </c>
      <c r="Q105" s="1" t="s">
        <v>14</v>
      </c>
      <c r="R105" s="1">
        <f t="shared" si="17"/>
        <v>1</v>
      </c>
      <c r="S105" s="1" t="s">
        <v>15</v>
      </c>
      <c r="T105" s="1">
        <f t="shared" si="18"/>
        <v>2.5</v>
      </c>
      <c r="U105" s="1" t="s">
        <v>23</v>
      </c>
      <c r="V105" s="1">
        <f t="shared" si="19"/>
        <v>0.7</v>
      </c>
      <c r="W105" s="1" t="s">
        <v>21</v>
      </c>
      <c r="X105" s="1">
        <f t="shared" si="20"/>
        <v>3</v>
      </c>
      <c r="Y105" s="1" t="s">
        <v>19</v>
      </c>
      <c r="Z105" s="1">
        <f t="shared" si="21"/>
        <v>0</v>
      </c>
    </row>
    <row r="106" spans="1:26" x14ac:dyDescent="0.35">
      <c r="A106" s="6">
        <v>3495.45982983364</v>
      </c>
      <c r="B106" s="5">
        <f t="shared" si="12"/>
        <v>3.5435043155390273</v>
      </c>
      <c r="C106" s="1">
        <v>600</v>
      </c>
      <c r="D106" s="7">
        <v>101047.95999999999</v>
      </c>
      <c r="E106" s="7">
        <f t="shared" si="13"/>
        <v>168.41326666666666</v>
      </c>
      <c r="F106" s="8">
        <v>1391.07</v>
      </c>
      <c r="G106" s="8">
        <v>2862.47</v>
      </c>
      <c r="H106" s="8">
        <v>520.71700355734913</v>
      </c>
      <c r="I106" s="8">
        <f t="shared" si="14"/>
        <v>4774.257003557349</v>
      </c>
      <c r="J106" s="8">
        <f t="shared" si="15"/>
        <v>96273.702996442647</v>
      </c>
      <c r="K106" s="1">
        <f t="shared" si="22"/>
        <v>39869.729999999996</v>
      </c>
      <c r="L106" s="7">
        <f t="shared" si="23"/>
        <v>56403.972996442651</v>
      </c>
      <c r="M106" s="1" t="s">
        <v>2</v>
      </c>
      <c r="N106" s="1">
        <f t="shared" si="16"/>
        <v>1</v>
      </c>
      <c r="O106" s="1" t="s">
        <v>26</v>
      </c>
      <c r="P106" s="5">
        <v>23.601600000000001</v>
      </c>
      <c r="Q106" s="1" t="s">
        <v>14</v>
      </c>
      <c r="R106" s="1">
        <f t="shared" si="17"/>
        <v>1</v>
      </c>
      <c r="S106" s="1" t="s">
        <v>15</v>
      </c>
      <c r="T106" s="1">
        <f t="shared" si="18"/>
        <v>2.5</v>
      </c>
      <c r="U106" s="1" t="s">
        <v>23</v>
      </c>
      <c r="V106" s="1">
        <f t="shared" si="19"/>
        <v>0.7</v>
      </c>
      <c r="W106" s="1" t="s">
        <v>22</v>
      </c>
      <c r="X106" s="1">
        <f t="shared" si="20"/>
        <v>4</v>
      </c>
      <c r="Y106" s="1" t="s">
        <v>18</v>
      </c>
      <c r="Z106" s="1">
        <f t="shared" si="21"/>
        <v>1</v>
      </c>
    </row>
    <row r="107" spans="1:26" x14ac:dyDescent="0.35">
      <c r="A107" s="6">
        <v>3495.45982983364</v>
      </c>
      <c r="B107" s="5">
        <f t="shared" si="12"/>
        <v>3.5435043155390273</v>
      </c>
      <c r="C107" s="1">
        <v>600</v>
      </c>
      <c r="D107" s="7">
        <v>102168.89999999998</v>
      </c>
      <c r="E107" s="7">
        <f t="shared" si="13"/>
        <v>170.28149999999997</v>
      </c>
      <c r="F107" s="8">
        <v>1391.07</v>
      </c>
      <c r="G107" s="8">
        <v>2862.47</v>
      </c>
      <c r="H107" s="8">
        <v>526.9217465482659</v>
      </c>
      <c r="I107" s="8">
        <f t="shared" si="14"/>
        <v>4780.4617465482661</v>
      </c>
      <c r="J107" s="8">
        <f t="shared" si="15"/>
        <v>97388.438253451721</v>
      </c>
      <c r="K107" s="1">
        <f t="shared" si="22"/>
        <v>39869.729999999996</v>
      </c>
      <c r="L107" s="7">
        <f t="shared" si="23"/>
        <v>57518.708253451725</v>
      </c>
      <c r="M107" s="1" t="s">
        <v>2</v>
      </c>
      <c r="N107" s="1">
        <f t="shared" si="16"/>
        <v>1</v>
      </c>
      <c r="O107" s="1" t="s">
        <v>26</v>
      </c>
      <c r="P107" s="5">
        <v>23.601600000000001</v>
      </c>
      <c r="Q107" s="1" t="s">
        <v>14</v>
      </c>
      <c r="R107" s="1">
        <f t="shared" si="17"/>
        <v>1</v>
      </c>
      <c r="S107" s="1" t="s">
        <v>15</v>
      </c>
      <c r="T107" s="1">
        <f t="shared" si="18"/>
        <v>2.5</v>
      </c>
      <c r="U107" s="1" t="s">
        <v>23</v>
      </c>
      <c r="V107" s="1">
        <f t="shared" si="19"/>
        <v>0.7</v>
      </c>
      <c r="W107" s="1" t="s">
        <v>22</v>
      </c>
      <c r="X107" s="1">
        <f t="shared" si="20"/>
        <v>4</v>
      </c>
      <c r="Y107" s="1" t="s">
        <v>19</v>
      </c>
      <c r="Z107" s="1">
        <f t="shared" si="21"/>
        <v>0</v>
      </c>
    </row>
    <row r="108" spans="1:26" x14ac:dyDescent="0.35">
      <c r="A108" s="6">
        <v>3495.45982983364</v>
      </c>
      <c r="B108" s="5">
        <f t="shared" si="12"/>
        <v>3.5435043155390273</v>
      </c>
      <c r="C108" s="1">
        <v>600</v>
      </c>
      <c r="D108" s="7">
        <v>73588.899999999994</v>
      </c>
      <c r="E108" s="7">
        <f t="shared" si="13"/>
        <v>122.64816666666665</v>
      </c>
      <c r="F108" s="8">
        <v>583.5</v>
      </c>
      <c r="G108" s="8">
        <v>2862.47</v>
      </c>
      <c r="H108" s="8">
        <v>406.23400127958223</v>
      </c>
      <c r="I108" s="8">
        <f t="shared" si="14"/>
        <v>3852.2040012795819</v>
      </c>
      <c r="J108" s="8">
        <f t="shared" si="15"/>
        <v>69736.695998720417</v>
      </c>
      <c r="K108" s="1">
        <f t="shared" si="22"/>
        <v>39869.729999999996</v>
      </c>
      <c r="L108" s="7">
        <f t="shared" si="23"/>
        <v>29866.965998720421</v>
      </c>
      <c r="M108" s="1" t="s">
        <v>2</v>
      </c>
      <c r="N108" s="1">
        <f t="shared" si="16"/>
        <v>1</v>
      </c>
      <c r="O108" s="1" t="s">
        <v>13</v>
      </c>
      <c r="P108" s="5">
        <v>9.9</v>
      </c>
      <c r="Q108" s="1" t="s">
        <v>14</v>
      </c>
      <c r="R108" s="1">
        <f t="shared" si="17"/>
        <v>1</v>
      </c>
      <c r="S108" s="1" t="s">
        <v>15</v>
      </c>
      <c r="T108" s="1">
        <f t="shared" si="18"/>
        <v>2.5</v>
      </c>
      <c r="U108" s="1" t="s">
        <v>16</v>
      </c>
      <c r="V108" s="1">
        <f t="shared" si="19"/>
        <v>0.3</v>
      </c>
      <c r="W108" s="1" t="s">
        <v>22</v>
      </c>
      <c r="X108" s="1">
        <f t="shared" si="20"/>
        <v>4</v>
      </c>
      <c r="Y108" s="1" t="s">
        <v>19</v>
      </c>
      <c r="Z108" s="1">
        <f t="shared" si="21"/>
        <v>0</v>
      </c>
    </row>
    <row r="109" spans="1:26" x14ac:dyDescent="0.35">
      <c r="A109" s="6">
        <v>3495.45982983364</v>
      </c>
      <c r="B109" s="5">
        <f t="shared" si="12"/>
        <v>3.5435043155390273</v>
      </c>
      <c r="C109" s="1">
        <v>600</v>
      </c>
      <c r="D109" s="7">
        <v>99297.27</v>
      </c>
      <c r="E109" s="7">
        <f t="shared" si="13"/>
        <v>165.49545000000001</v>
      </c>
      <c r="F109" s="8">
        <v>1391.07</v>
      </c>
      <c r="G109" s="8">
        <v>2862.47</v>
      </c>
      <c r="H109" s="8">
        <v>550.67047627529359</v>
      </c>
      <c r="I109" s="8">
        <f t="shared" si="14"/>
        <v>4804.2104762752933</v>
      </c>
      <c r="J109" s="8">
        <f t="shared" si="15"/>
        <v>94493.059523724718</v>
      </c>
      <c r="K109" s="1">
        <f t="shared" si="22"/>
        <v>39869.729999999996</v>
      </c>
      <c r="L109" s="7">
        <f t="shared" si="23"/>
        <v>54623.329523724722</v>
      </c>
      <c r="M109" s="1" t="s">
        <v>2</v>
      </c>
      <c r="N109" s="1">
        <f t="shared" si="16"/>
        <v>1</v>
      </c>
      <c r="O109" s="1" t="s">
        <v>26</v>
      </c>
      <c r="P109" s="5">
        <v>23.601600000000001</v>
      </c>
      <c r="Q109" s="1" t="s">
        <v>14</v>
      </c>
      <c r="R109" s="1">
        <f t="shared" si="17"/>
        <v>1</v>
      </c>
      <c r="S109" s="1" t="s">
        <v>24</v>
      </c>
      <c r="T109" s="1">
        <f t="shared" si="18"/>
        <v>3.7</v>
      </c>
      <c r="U109" s="1" t="s">
        <v>16</v>
      </c>
      <c r="V109" s="1">
        <f t="shared" si="19"/>
        <v>0.3</v>
      </c>
      <c r="W109" s="1" t="s">
        <v>17</v>
      </c>
      <c r="X109" s="1">
        <f t="shared" si="20"/>
        <v>1</v>
      </c>
      <c r="Y109" s="1" t="s">
        <v>18</v>
      </c>
      <c r="Z109" s="1">
        <f t="shared" si="21"/>
        <v>1</v>
      </c>
    </row>
    <row r="110" spans="1:26" x14ac:dyDescent="0.35">
      <c r="A110" s="6">
        <v>3495.45982983364</v>
      </c>
      <c r="B110" s="5">
        <f t="shared" si="12"/>
        <v>3.5435043155390273</v>
      </c>
      <c r="C110" s="1">
        <v>600</v>
      </c>
      <c r="D110" s="7">
        <v>100662.46999999999</v>
      </c>
      <c r="E110" s="7">
        <f t="shared" si="13"/>
        <v>167.7707833333333</v>
      </c>
      <c r="F110" s="8">
        <v>1391.07</v>
      </c>
      <c r="G110" s="8">
        <v>2862.47</v>
      </c>
      <c r="H110" s="8">
        <v>561.75571494557425</v>
      </c>
      <c r="I110" s="8">
        <f t="shared" si="14"/>
        <v>4815.2957149455742</v>
      </c>
      <c r="J110" s="8">
        <f t="shared" si="15"/>
        <v>95847.174285054411</v>
      </c>
      <c r="K110" s="1">
        <f t="shared" si="22"/>
        <v>39869.729999999996</v>
      </c>
      <c r="L110" s="7">
        <f t="shared" si="23"/>
        <v>55977.444285054415</v>
      </c>
      <c r="M110" s="1" t="s">
        <v>2</v>
      </c>
      <c r="N110" s="1">
        <f t="shared" si="16"/>
        <v>1</v>
      </c>
      <c r="O110" s="1" t="s">
        <v>26</v>
      </c>
      <c r="P110" s="5">
        <v>23.601600000000001</v>
      </c>
      <c r="Q110" s="1" t="s">
        <v>14</v>
      </c>
      <c r="R110" s="1">
        <f t="shared" si="17"/>
        <v>1</v>
      </c>
      <c r="S110" s="1" t="s">
        <v>24</v>
      </c>
      <c r="T110" s="1">
        <f t="shared" si="18"/>
        <v>3.7</v>
      </c>
      <c r="U110" s="1" t="s">
        <v>16</v>
      </c>
      <c r="V110" s="1">
        <f t="shared" si="19"/>
        <v>0.3</v>
      </c>
      <c r="W110" s="1" t="s">
        <v>17</v>
      </c>
      <c r="X110" s="1">
        <f t="shared" si="20"/>
        <v>1</v>
      </c>
      <c r="Y110" s="1" t="s">
        <v>19</v>
      </c>
      <c r="Z110" s="1">
        <f t="shared" si="21"/>
        <v>0</v>
      </c>
    </row>
    <row r="111" spans="1:26" x14ac:dyDescent="0.35">
      <c r="A111" s="6">
        <v>3495.45982983364</v>
      </c>
      <c r="B111" s="5">
        <f t="shared" si="12"/>
        <v>3.5435043155390273</v>
      </c>
      <c r="C111" s="1">
        <v>600</v>
      </c>
      <c r="D111" s="7">
        <v>99395.95</v>
      </c>
      <c r="E111" s="7">
        <f t="shared" si="13"/>
        <v>165.65991666666667</v>
      </c>
      <c r="F111" s="8">
        <v>1391.07</v>
      </c>
      <c r="G111" s="8">
        <v>2862.47</v>
      </c>
      <c r="H111" s="8">
        <v>584.35864185923242</v>
      </c>
      <c r="I111" s="8">
        <f t="shared" si="14"/>
        <v>4837.8986418592322</v>
      </c>
      <c r="J111" s="8">
        <f t="shared" si="15"/>
        <v>94558.051358140772</v>
      </c>
      <c r="K111" s="1">
        <f t="shared" si="22"/>
        <v>39869.729999999996</v>
      </c>
      <c r="L111" s="7">
        <f t="shared" si="23"/>
        <v>54688.321358140776</v>
      </c>
      <c r="M111" s="1" t="s">
        <v>2</v>
      </c>
      <c r="N111" s="1">
        <f t="shared" si="16"/>
        <v>1</v>
      </c>
      <c r="O111" s="1" t="s">
        <v>26</v>
      </c>
      <c r="P111" s="5">
        <v>23.601600000000001</v>
      </c>
      <c r="Q111" s="1" t="s">
        <v>14</v>
      </c>
      <c r="R111" s="1">
        <f t="shared" si="17"/>
        <v>1</v>
      </c>
      <c r="S111" s="1" t="s">
        <v>24</v>
      </c>
      <c r="T111" s="1">
        <f t="shared" si="18"/>
        <v>3.7</v>
      </c>
      <c r="U111" s="1" t="s">
        <v>16</v>
      </c>
      <c r="V111" s="1">
        <f t="shared" si="19"/>
        <v>0.3</v>
      </c>
      <c r="W111" s="1" t="s">
        <v>20</v>
      </c>
      <c r="X111" s="1">
        <f t="shared" si="20"/>
        <v>2</v>
      </c>
      <c r="Y111" s="1" t="s">
        <v>18</v>
      </c>
      <c r="Z111" s="1">
        <f t="shared" si="21"/>
        <v>1</v>
      </c>
    </row>
    <row r="112" spans="1:26" x14ac:dyDescent="0.35">
      <c r="A112" s="6">
        <v>3495.45982983364</v>
      </c>
      <c r="B112" s="5">
        <f t="shared" si="12"/>
        <v>3.5435043155390273</v>
      </c>
      <c r="C112" s="1">
        <v>600</v>
      </c>
      <c r="D112" s="7">
        <v>100781.29999999999</v>
      </c>
      <c r="E112" s="7">
        <f t="shared" si="13"/>
        <v>167.96883333333332</v>
      </c>
      <c r="F112" s="8">
        <v>1391.07</v>
      </c>
      <c r="G112" s="8">
        <v>2862.47</v>
      </c>
      <c r="H112" s="8">
        <v>594.51459274751301</v>
      </c>
      <c r="I112" s="8">
        <f t="shared" si="14"/>
        <v>4848.0545927475132</v>
      </c>
      <c r="J112" s="8">
        <f t="shared" si="15"/>
        <v>95933.245407252471</v>
      </c>
      <c r="K112" s="1">
        <f t="shared" si="22"/>
        <v>39869.729999999996</v>
      </c>
      <c r="L112" s="7">
        <f t="shared" si="23"/>
        <v>56063.515407252475</v>
      </c>
      <c r="M112" s="1" t="s">
        <v>2</v>
      </c>
      <c r="N112" s="1">
        <f t="shared" si="16"/>
        <v>1</v>
      </c>
      <c r="O112" s="1" t="s">
        <v>26</v>
      </c>
      <c r="P112" s="5">
        <v>23.601600000000001</v>
      </c>
      <c r="Q112" s="1" t="s">
        <v>14</v>
      </c>
      <c r="R112" s="1">
        <f t="shared" si="17"/>
        <v>1</v>
      </c>
      <c r="S112" s="1" t="s">
        <v>24</v>
      </c>
      <c r="T112" s="1">
        <f t="shared" si="18"/>
        <v>3.7</v>
      </c>
      <c r="U112" s="1" t="s">
        <v>16</v>
      </c>
      <c r="V112" s="1">
        <f t="shared" si="19"/>
        <v>0.3</v>
      </c>
      <c r="W112" s="1" t="s">
        <v>20</v>
      </c>
      <c r="X112" s="1">
        <f t="shared" si="20"/>
        <v>2</v>
      </c>
      <c r="Y112" s="1" t="s">
        <v>19</v>
      </c>
      <c r="Z112" s="1">
        <f t="shared" si="21"/>
        <v>0</v>
      </c>
    </row>
    <row r="113" spans="1:26" x14ac:dyDescent="0.35">
      <c r="A113" s="6">
        <v>3495.45982983364</v>
      </c>
      <c r="B113" s="5">
        <f t="shared" si="12"/>
        <v>3.5435043155390273</v>
      </c>
      <c r="C113" s="1">
        <v>600</v>
      </c>
      <c r="D113" s="7">
        <v>99444.349999999991</v>
      </c>
      <c r="E113" s="7">
        <f t="shared" si="13"/>
        <v>165.74058333333332</v>
      </c>
      <c r="F113" s="8">
        <v>1391.07</v>
      </c>
      <c r="G113" s="8">
        <v>2862.47</v>
      </c>
      <c r="H113" s="8">
        <v>590.08321632929369</v>
      </c>
      <c r="I113" s="8">
        <f t="shared" si="14"/>
        <v>4843.6232163292934</v>
      </c>
      <c r="J113" s="8">
        <f t="shared" si="15"/>
        <v>94600.726783670703</v>
      </c>
      <c r="K113" s="1">
        <f t="shared" si="22"/>
        <v>39869.729999999996</v>
      </c>
      <c r="L113" s="7">
        <f t="shared" si="23"/>
        <v>54730.996783670707</v>
      </c>
      <c r="M113" s="1" t="s">
        <v>2</v>
      </c>
      <c r="N113" s="1">
        <f t="shared" si="16"/>
        <v>1</v>
      </c>
      <c r="O113" s="1" t="s">
        <v>26</v>
      </c>
      <c r="P113" s="5">
        <v>23.601600000000001</v>
      </c>
      <c r="Q113" s="1" t="s">
        <v>14</v>
      </c>
      <c r="R113" s="1">
        <f t="shared" si="17"/>
        <v>1</v>
      </c>
      <c r="S113" s="1" t="s">
        <v>24</v>
      </c>
      <c r="T113" s="1">
        <f t="shared" si="18"/>
        <v>3.7</v>
      </c>
      <c r="U113" s="1" t="s">
        <v>16</v>
      </c>
      <c r="V113" s="1">
        <f t="shared" si="19"/>
        <v>0.3</v>
      </c>
      <c r="W113" s="1" t="s">
        <v>21</v>
      </c>
      <c r="X113" s="1">
        <f t="shared" si="20"/>
        <v>3</v>
      </c>
      <c r="Y113" s="1" t="s">
        <v>18</v>
      </c>
      <c r="Z113" s="1">
        <f t="shared" si="21"/>
        <v>1</v>
      </c>
    </row>
    <row r="114" spans="1:26" x14ac:dyDescent="0.35">
      <c r="A114" s="6">
        <v>3495.45982983364</v>
      </c>
      <c r="B114" s="5">
        <f t="shared" si="12"/>
        <v>3.5435043155390273</v>
      </c>
      <c r="C114" s="1">
        <v>600</v>
      </c>
      <c r="D114" s="7">
        <v>100936.16999999998</v>
      </c>
      <c r="E114" s="7">
        <f t="shared" si="13"/>
        <v>168.22694999999996</v>
      </c>
      <c r="F114" s="8">
        <v>1391.07</v>
      </c>
      <c r="G114" s="8">
        <v>2862.47</v>
      </c>
      <c r="H114" s="8">
        <v>599.65856689377972</v>
      </c>
      <c r="I114" s="8">
        <f t="shared" si="14"/>
        <v>4853.1985668937796</v>
      </c>
      <c r="J114" s="8">
        <f t="shared" si="15"/>
        <v>96082.971433106199</v>
      </c>
      <c r="K114" s="1">
        <f t="shared" si="22"/>
        <v>39869.729999999996</v>
      </c>
      <c r="L114" s="7">
        <f t="shared" si="23"/>
        <v>56213.241433106203</v>
      </c>
      <c r="M114" s="1" t="s">
        <v>2</v>
      </c>
      <c r="N114" s="1">
        <f t="shared" si="16"/>
        <v>1</v>
      </c>
      <c r="O114" s="1" t="s">
        <v>26</v>
      </c>
      <c r="P114" s="5">
        <v>23.601600000000001</v>
      </c>
      <c r="Q114" s="1" t="s">
        <v>14</v>
      </c>
      <c r="R114" s="1">
        <f t="shared" si="17"/>
        <v>1</v>
      </c>
      <c r="S114" s="1" t="s">
        <v>24</v>
      </c>
      <c r="T114" s="1">
        <f t="shared" si="18"/>
        <v>3.7</v>
      </c>
      <c r="U114" s="1" t="s">
        <v>16</v>
      </c>
      <c r="V114" s="1">
        <f t="shared" si="19"/>
        <v>0.3</v>
      </c>
      <c r="W114" s="1" t="s">
        <v>21</v>
      </c>
      <c r="X114" s="1">
        <f t="shared" si="20"/>
        <v>3</v>
      </c>
      <c r="Y114" s="1" t="s">
        <v>19</v>
      </c>
      <c r="Z114" s="1">
        <f t="shared" si="21"/>
        <v>0</v>
      </c>
    </row>
    <row r="115" spans="1:26" x14ac:dyDescent="0.35">
      <c r="A115" s="6">
        <v>3495.45982983364</v>
      </c>
      <c r="B115" s="5">
        <f t="shared" si="12"/>
        <v>3.5435043155390273</v>
      </c>
      <c r="C115" s="1">
        <v>600</v>
      </c>
      <c r="D115" s="7">
        <v>99381.9</v>
      </c>
      <c r="E115" s="7">
        <f t="shared" si="13"/>
        <v>165.63649999999998</v>
      </c>
      <c r="F115" s="8">
        <v>1391.07</v>
      </c>
      <c r="G115" s="8">
        <v>2862.47</v>
      </c>
      <c r="H115" s="8">
        <v>554.80220434991861</v>
      </c>
      <c r="I115" s="8">
        <f t="shared" si="14"/>
        <v>4808.3422043499186</v>
      </c>
      <c r="J115" s="8">
        <f t="shared" si="15"/>
        <v>94573.557795650078</v>
      </c>
      <c r="K115" s="1">
        <f t="shared" si="22"/>
        <v>39869.729999999996</v>
      </c>
      <c r="L115" s="7">
        <f t="shared" si="23"/>
        <v>54703.827795650082</v>
      </c>
      <c r="M115" s="1" t="s">
        <v>2</v>
      </c>
      <c r="N115" s="1">
        <f t="shared" si="16"/>
        <v>1</v>
      </c>
      <c r="O115" s="1" t="s">
        <v>26</v>
      </c>
      <c r="P115" s="5">
        <v>23.601600000000001</v>
      </c>
      <c r="Q115" s="1" t="s">
        <v>14</v>
      </c>
      <c r="R115" s="1">
        <f t="shared" si="17"/>
        <v>1</v>
      </c>
      <c r="S115" s="1" t="s">
        <v>24</v>
      </c>
      <c r="T115" s="1">
        <f t="shared" si="18"/>
        <v>3.7</v>
      </c>
      <c r="U115" s="1" t="s">
        <v>16</v>
      </c>
      <c r="V115" s="1">
        <f t="shared" si="19"/>
        <v>0.3</v>
      </c>
      <c r="W115" s="1" t="s">
        <v>22</v>
      </c>
      <c r="X115" s="1">
        <f t="shared" si="20"/>
        <v>4</v>
      </c>
      <c r="Y115" s="1" t="s">
        <v>18</v>
      </c>
      <c r="Z115" s="1">
        <f t="shared" si="21"/>
        <v>1</v>
      </c>
    </row>
    <row r="116" spans="1:26" x14ac:dyDescent="0.35">
      <c r="A116" s="6">
        <v>3495.45982983364</v>
      </c>
      <c r="B116" s="5">
        <f t="shared" si="12"/>
        <v>3.5435043155390273</v>
      </c>
      <c r="C116" s="1">
        <v>600</v>
      </c>
      <c r="D116" s="7">
        <v>100831.64999999998</v>
      </c>
      <c r="E116" s="7">
        <f t="shared" si="13"/>
        <v>168.05274999999997</v>
      </c>
      <c r="F116" s="8">
        <v>1391.07</v>
      </c>
      <c r="G116" s="8">
        <v>2862.47</v>
      </c>
      <c r="H116" s="8">
        <v>565.28606927143255</v>
      </c>
      <c r="I116" s="8">
        <f t="shared" si="14"/>
        <v>4818.8260692714321</v>
      </c>
      <c r="J116" s="8">
        <f t="shared" si="15"/>
        <v>96012.82393072854</v>
      </c>
      <c r="K116" s="1">
        <f t="shared" si="22"/>
        <v>39869.729999999996</v>
      </c>
      <c r="L116" s="7">
        <f t="shared" si="23"/>
        <v>56143.093930728544</v>
      </c>
      <c r="M116" s="1" t="s">
        <v>2</v>
      </c>
      <c r="N116" s="1">
        <f t="shared" si="16"/>
        <v>1</v>
      </c>
      <c r="O116" s="1" t="s">
        <v>26</v>
      </c>
      <c r="P116" s="5">
        <v>23.601600000000001</v>
      </c>
      <c r="Q116" s="1" t="s">
        <v>14</v>
      </c>
      <c r="R116" s="1">
        <f t="shared" si="17"/>
        <v>1</v>
      </c>
      <c r="S116" s="1" t="s">
        <v>24</v>
      </c>
      <c r="T116" s="1">
        <f t="shared" si="18"/>
        <v>3.7</v>
      </c>
      <c r="U116" s="1" t="s">
        <v>16</v>
      </c>
      <c r="V116" s="1">
        <f t="shared" si="19"/>
        <v>0.3</v>
      </c>
      <c r="W116" s="1" t="s">
        <v>22</v>
      </c>
      <c r="X116" s="1">
        <f t="shared" si="20"/>
        <v>4</v>
      </c>
      <c r="Y116" s="1" t="s">
        <v>19</v>
      </c>
      <c r="Z116" s="1">
        <f t="shared" si="21"/>
        <v>0</v>
      </c>
    </row>
    <row r="117" spans="1:26" x14ac:dyDescent="0.35">
      <c r="A117" s="6">
        <v>3495.45982983364</v>
      </c>
      <c r="B117" s="5">
        <f t="shared" si="12"/>
        <v>3.5435043155390273</v>
      </c>
      <c r="C117" s="1">
        <v>600</v>
      </c>
      <c r="D117" s="7">
        <v>99649.24</v>
      </c>
      <c r="E117" s="7">
        <f t="shared" si="13"/>
        <v>166.08206666666666</v>
      </c>
      <c r="F117" s="8">
        <v>1391.07</v>
      </c>
      <c r="G117" s="8">
        <v>2862.47</v>
      </c>
      <c r="H117" s="8">
        <v>571.09443652950199</v>
      </c>
      <c r="I117" s="8">
        <f t="shared" si="14"/>
        <v>4824.6344365295017</v>
      </c>
      <c r="J117" s="8">
        <f t="shared" si="15"/>
        <v>94824.605563470497</v>
      </c>
      <c r="K117" s="1">
        <f t="shared" si="22"/>
        <v>39869.729999999996</v>
      </c>
      <c r="L117" s="7">
        <f t="shared" si="23"/>
        <v>54954.875563470501</v>
      </c>
      <c r="M117" s="1" t="s">
        <v>2</v>
      </c>
      <c r="N117" s="1">
        <f t="shared" si="16"/>
        <v>1</v>
      </c>
      <c r="O117" s="1" t="s">
        <v>26</v>
      </c>
      <c r="P117" s="5">
        <v>23.601600000000001</v>
      </c>
      <c r="Q117" s="1" t="s">
        <v>14</v>
      </c>
      <c r="R117" s="1">
        <f t="shared" si="17"/>
        <v>1</v>
      </c>
      <c r="S117" s="1" t="s">
        <v>24</v>
      </c>
      <c r="T117" s="1">
        <f t="shared" si="18"/>
        <v>3.7</v>
      </c>
      <c r="U117" s="1" t="s">
        <v>23</v>
      </c>
      <c r="V117" s="1">
        <f t="shared" si="19"/>
        <v>0.7</v>
      </c>
      <c r="W117" s="1" t="s">
        <v>17</v>
      </c>
      <c r="X117" s="1">
        <f t="shared" si="20"/>
        <v>1</v>
      </c>
      <c r="Y117" s="1" t="s">
        <v>18</v>
      </c>
      <c r="Z117" s="1">
        <f t="shared" si="21"/>
        <v>1</v>
      </c>
    </row>
    <row r="118" spans="1:26" x14ac:dyDescent="0.35">
      <c r="A118" s="6">
        <v>3495.45982983364</v>
      </c>
      <c r="B118" s="5">
        <f t="shared" si="12"/>
        <v>3.5435043155390273</v>
      </c>
      <c r="C118" s="1">
        <v>600</v>
      </c>
      <c r="D118" s="7">
        <v>101144.32999999999</v>
      </c>
      <c r="E118" s="7">
        <f t="shared" si="13"/>
        <v>168.5738833333333</v>
      </c>
      <c r="F118" s="8">
        <v>1391.07</v>
      </c>
      <c r="G118" s="8">
        <v>2862.47</v>
      </c>
      <c r="H118" s="8">
        <v>580.99858296215189</v>
      </c>
      <c r="I118" s="8">
        <f t="shared" si="14"/>
        <v>4834.5385829621518</v>
      </c>
      <c r="J118" s="8">
        <f t="shared" si="15"/>
        <v>96309.791417037835</v>
      </c>
      <c r="K118" s="1">
        <f t="shared" si="22"/>
        <v>39869.729999999996</v>
      </c>
      <c r="L118" s="7">
        <f t="shared" si="23"/>
        <v>56440.061417037839</v>
      </c>
      <c r="M118" s="1" t="s">
        <v>2</v>
      </c>
      <c r="N118" s="1">
        <f t="shared" si="16"/>
        <v>1</v>
      </c>
      <c r="O118" s="1" t="s">
        <v>26</v>
      </c>
      <c r="P118" s="5">
        <v>23.601600000000001</v>
      </c>
      <c r="Q118" s="1" t="s">
        <v>14</v>
      </c>
      <c r="R118" s="1">
        <f t="shared" si="17"/>
        <v>1</v>
      </c>
      <c r="S118" s="1" t="s">
        <v>24</v>
      </c>
      <c r="T118" s="1">
        <f t="shared" si="18"/>
        <v>3.7</v>
      </c>
      <c r="U118" s="1" t="s">
        <v>23</v>
      </c>
      <c r="V118" s="1">
        <f t="shared" si="19"/>
        <v>0.7</v>
      </c>
      <c r="W118" s="1" t="s">
        <v>17</v>
      </c>
      <c r="X118" s="1">
        <f t="shared" si="20"/>
        <v>1</v>
      </c>
      <c r="Y118" s="1" t="s">
        <v>19</v>
      </c>
      <c r="Z118" s="1">
        <f t="shared" si="21"/>
        <v>0</v>
      </c>
    </row>
    <row r="119" spans="1:26" x14ac:dyDescent="0.35">
      <c r="A119" s="6">
        <v>3495.45982983364</v>
      </c>
      <c r="B119" s="5">
        <f t="shared" si="12"/>
        <v>3.5435043155390273</v>
      </c>
      <c r="C119" s="1">
        <v>600</v>
      </c>
      <c r="D119" s="7">
        <v>73423.509999999995</v>
      </c>
      <c r="E119" s="7">
        <f t="shared" si="13"/>
        <v>122.37251666666666</v>
      </c>
      <c r="F119" s="8">
        <v>583.5</v>
      </c>
      <c r="G119" s="8">
        <v>2862.47</v>
      </c>
      <c r="H119" s="8">
        <v>418.59999927972916</v>
      </c>
      <c r="I119" s="8">
        <f t="shared" si="14"/>
        <v>3864.569999279729</v>
      </c>
      <c r="J119" s="8">
        <f t="shared" si="15"/>
        <v>69558.940000720264</v>
      </c>
      <c r="K119" s="1">
        <f t="shared" si="22"/>
        <v>39869.729999999996</v>
      </c>
      <c r="L119" s="7">
        <f t="shared" si="23"/>
        <v>29689.210000720268</v>
      </c>
      <c r="M119" s="1" t="s">
        <v>2</v>
      </c>
      <c r="N119" s="1">
        <f t="shared" si="16"/>
        <v>1</v>
      </c>
      <c r="O119" s="1" t="s">
        <v>13</v>
      </c>
      <c r="P119" s="5">
        <v>9.9</v>
      </c>
      <c r="Q119" s="1" t="s">
        <v>14</v>
      </c>
      <c r="R119" s="1">
        <f t="shared" si="17"/>
        <v>1</v>
      </c>
      <c r="S119" s="1" t="s">
        <v>15</v>
      </c>
      <c r="T119" s="1">
        <f t="shared" si="18"/>
        <v>2.5</v>
      </c>
      <c r="U119" s="1" t="s">
        <v>23</v>
      </c>
      <c r="V119" s="1">
        <f t="shared" si="19"/>
        <v>0.7</v>
      </c>
      <c r="W119" s="1" t="s">
        <v>17</v>
      </c>
      <c r="X119" s="1">
        <f t="shared" si="20"/>
        <v>1</v>
      </c>
      <c r="Y119" s="1" t="s">
        <v>18</v>
      </c>
      <c r="Z119" s="1">
        <f t="shared" si="21"/>
        <v>1</v>
      </c>
    </row>
    <row r="120" spans="1:26" x14ac:dyDescent="0.35">
      <c r="A120" s="6">
        <v>3495.45982983364</v>
      </c>
      <c r="B120" s="5">
        <f t="shared" si="12"/>
        <v>3.5435043155390273</v>
      </c>
      <c r="C120" s="1">
        <v>600</v>
      </c>
      <c r="D120" s="7">
        <v>99852.84</v>
      </c>
      <c r="E120" s="7">
        <f t="shared" si="13"/>
        <v>166.42140000000001</v>
      </c>
      <c r="F120" s="8">
        <v>1391.07</v>
      </c>
      <c r="G120" s="8">
        <v>2862.47</v>
      </c>
      <c r="H120" s="8">
        <v>608.34766350226869</v>
      </c>
      <c r="I120" s="8">
        <f t="shared" si="14"/>
        <v>4861.8876635022689</v>
      </c>
      <c r="J120" s="8">
        <f t="shared" si="15"/>
        <v>94990.952336497721</v>
      </c>
      <c r="K120" s="1">
        <f t="shared" si="22"/>
        <v>39869.729999999996</v>
      </c>
      <c r="L120" s="7">
        <f t="shared" si="23"/>
        <v>55121.222336497725</v>
      </c>
      <c r="M120" s="1" t="s">
        <v>2</v>
      </c>
      <c r="N120" s="1">
        <f t="shared" si="16"/>
        <v>1</v>
      </c>
      <c r="O120" s="1" t="s">
        <v>26</v>
      </c>
      <c r="P120" s="5">
        <v>23.601600000000001</v>
      </c>
      <c r="Q120" s="1" t="s">
        <v>14</v>
      </c>
      <c r="R120" s="1">
        <f t="shared" si="17"/>
        <v>1</v>
      </c>
      <c r="S120" s="1" t="s">
        <v>24</v>
      </c>
      <c r="T120" s="1">
        <f t="shared" si="18"/>
        <v>3.7</v>
      </c>
      <c r="U120" s="1" t="s">
        <v>23</v>
      </c>
      <c r="V120" s="1">
        <f t="shared" si="19"/>
        <v>0.7</v>
      </c>
      <c r="W120" s="1" t="s">
        <v>20</v>
      </c>
      <c r="X120" s="1">
        <f t="shared" si="20"/>
        <v>2</v>
      </c>
      <c r="Y120" s="1" t="s">
        <v>18</v>
      </c>
      <c r="Z120" s="1">
        <f t="shared" si="21"/>
        <v>1</v>
      </c>
    </row>
    <row r="121" spans="1:26" x14ac:dyDescent="0.35">
      <c r="A121" s="6">
        <v>3495.45982983364</v>
      </c>
      <c r="B121" s="5">
        <f t="shared" si="12"/>
        <v>3.5435043155390273</v>
      </c>
      <c r="C121" s="1">
        <v>600</v>
      </c>
      <c r="D121" s="7">
        <v>101378.68999999999</v>
      </c>
      <c r="E121" s="7">
        <f t="shared" si="13"/>
        <v>168.96448333333331</v>
      </c>
      <c r="F121" s="8">
        <v>1391.07</v>
      </c>
      <c r="G121" s="8">
        <v>2862.47</v>
      </c>
      <c r="H121" s="8">
        <v>617.03958968464917</v>
      </c>
      <c r="I121" s="8">
        <f t="shared" si="14"/>
        <v>4870.5795896846494</v>
      </c>
      <c r="J121" s="8">
        <f t="shared" si="15"/>
        <v>96508.110410315334</v>
      </c>
      <c r="K121" s="1">
        <f t="shared" si="22"/>
        <v>39869.729999999996</v>
      </c>
      <c r="L121" s="7">
        <f t="shared" si="23"/>
        <v>56638.380410315338</v>
      </c>
      <c r="M121" s="1" t="s">
        <v>2</v>
      </c>
      <c r="N121" s="1">
        <f t="shared" si="16"/>
        <v>1</v>
      </c>
      <c r="O121" s="1" t="s">
        <v>26</v>
      </c>
      <c r="P121" s="5">
        <v>23.601600000000001</v>
      </c>
      <c r="Q121" s="1" t="s">
        <v>14</v>
      </c>
      <c r="R121" s="1">
        <f t="shared" si="17"/>
        <v>1</v>
      </c>
      <c r="S121" s="1" t="s">
        <v>24</v>
      </c>
      <c r="T121" s="1">
        <f t="shared" si="18"/>
        <v>3.7</v>
      </c>
      <c r="U121" s="1" t="s">
        <v>23</v>
      </c>
      <c r="V121" s="1">
        <f t="shared" si="19"/>
        <v>0.7</v>
      </c>
      <c r="W121" s="1" t="s">
        <v>20</v>
      </c>
      <c r="X121" s="1">
        <f t="shared" si="20"/>
        <v>2</v>
      </c>
      <c r="Y121" s="1" t="s">
        <v>19</v>
      </c>
      <c r="Z121" s="1">
        <f t="shared" si="21"/>
        <v>0</v>
      </c>
    </row>
    <row r="122" spans="1:26" x14ac:dyDescent="0.35">
      <c r="A122" s="6">
        <v>3495.45982983364</v>
      </c>
      <c r="B122" s="5">
        <f t="shared" si="12"/>
        <v>3.5435043155390273</v>
      </c>
      <c r="C122" s="1">
        <v>600</v>
      </c>
      <c r="D122" s="7">
        <v>100063.53</v>
      </c>
      <c r="E122" s="7">
        <f t="shared" si="13"/>
        <v>166.77255</v>
      </c>
      <c r="F122" s="8">
        <v>1391.07</v>
      </c>
      <c r="G122" s="8">
        <v>2862.47</v>
      </c>
      <c r="H122" s="8">
        <v>623.55221153106584</v>
      </c>
      <c r="I122" s="8">
        <f t="shared" si="14"/>
        <v>4877.0922115310659</v>
      </c>
      <c r="J122" s="8">
        <f t="shared" si="15"/>
        <v>95186.437788468931</v>
      </c>
      <c r="K122" s="1">
        <f t="shared" si="22"/>
        <v>39869.729999999996</v>
      </c>
      <c r="L122" s="7">
        <f t="shared" si="23"/>
        <v>55316.707788468935</v>
      </c>
      <c r="M122" s="1" t="s">
        <v>2</v>
      </c>
      <c r="N122" s="1">
        <f t="shared" si="16"/>
        <v>1</v>
      </c>
      <c r="O122" s="1" t="s">
        <v>26</v>
      </c>
      <c r="P122" s="5">
        <v>23.601600000000001</v>
      </c>
      <c r="Q122" s="1" t="s">
        <v>14</v>
      </c>
      <c r="R122" s="1">
        <f t="shared" si="17"/>
        <v>1</v>
      </c>
      <c r="S122" s="1" t="s">
        <v>24</v>
      </c>
      <c r="T122" s="1">
        <f t="shared" si="18"/>
        <v>3.7</v>
      </c>
      <c r="U122" s="1" t="s">
        <v>23</v>
      </c>
      <c r="V122" s="1">
        <f t="shared" si="19"/>
        <v>0.7</v>
      </c>
      <c r="W122" s="1" t="s">
        <v>21</v>
      </c>
      <c r="X122" s="1">
        <f t="shared" si="20"/>
        <v>3</v>
      </c>
      <c r="Y122" s="1" t="s">
        <v>18</v>
      </c>
      <c r="Z122" s="1">
        <f t="shared" si="21"/>
        <v>1</v>
      </c>
    </row>
    <row r="123" spans="1:26" x14ac:dyDescent="0.35">
      <c r="A123" s="6">
        <v>3495.45982983364</v>
      </c>
      <c r="B123" s="5">
        <f t="shared" si="12"/>
        <v>3.5435043155390273</v>
      </c>
      <c r="C123" s="1">
        <v>600</v>
      </c>
      <c r="D123" s="7">
        <v>101728.04999999999</v>
      </c>
      <c r="E123" s="7">
        <f t="shared" si="13"/>
        <v>169.54674999999997</v>
      </c>
      <c r="F123" s="8">
        <v>1391.07</v>
      </c>
      <c r="G123" s="8">
        <v>2862.47</v>
      </c>
      <c r="H123" s="8">
        <v>630.9680967489769</v>
      </c>
      <c r="I123" s="8">
        <f t="shared" si="14"/>
        <v>4884.5080967489766</v>
      </c>
      <c r="J123" s="8">
        <f t="shared" si="15"/>
        <v>96843.541903251011</v>
      </c>
      <c r="K123" s="1">
        <f t="shared" si="22"/>
        <v>39869.729999999996</v>
      </c>
      <c r="L123" s="7">
        <f t="shared" si="23"/>
        <v>56973.811903251015</v>
      </c>
      <c r="M123" s="1" t="s">
        <v>2</v>
      </c>
      <c r="N123" s="1">
        <f t="shared" si="16"/>
        <v>1</v>
      </c>
      <c r="O123" s="1" t="s">
        <v>26</v>
      </c>
      <c r="P123" s="5">
        <v>23.601600000000001</v>
      </c>
      <c r="Q123" s="1" t="s">
        <v>14</v>
      </c>
      <c r="R123" s="1">
        <f t="shared" si="17"/>
        <v>1</v>
      </c>
      <c r="S123" s="1" t="s">
        <v>24</v>
      </c>
      <c r="T123" s="1">
        <f t="shared" si="18"/>
        <v>3.7</v>
      </c>
      <c r="U123" s="1" t="s">
        <v>23</v>
      </c>
      <c r="V123" s="1">
        <f t="shared" si="19"/>
        <v>0.7</v>
      </c>
      <c r="W123" s="1" t="s">
        <v>21</v>
      </c>
      <c r="X123" s="1">
        <f t="shared" si="20"/>
        <v>3</v>
      </c>
      <c r="Y123" s="1" t="s">
        <v>19</v>
      </c>
      <c r="Z123" s="1">
        <f t="shared" si="21"/>
        <v>0</v>
      </c>
    </row>
    <row r="124" spans="1:26" x14ac:dyDescent="0.35">
      <c r="A124" s="6">
        <v>3495.45982983364</v>
      </c>
      <c r="B124" s="5">
        <f t="shared" si="12"/>
        <v>3.5435043155390273</v>
      </c>
      <c r="C124" s="1">
        <v>600</v>
      </c>
      <c r="D124" s="7">
        <v>99972.099999999991</v>
      </c>
      <c r="E124" s="7">
        <f t="shared" si="13"/>
        <v>166.62016666666665</v>
      </c>
      <c r="F124" s="8">
        <v>1391.07</v>
      </c>
      <c r="G124" s="8">
        <v>2862.47</v>
      </c>
      <c r="H124" s="8">
        <v>586.74445322269366</v>
      </c>
      <c r="I124" s="8">
        <f t="shared" si="14"/>
        <v>4840.2844532226936</v>
      </c>
      <c r="J124" s="8">
        <f t="shared" si="15"/>
        <v>95131.815546777303</v>
      </c>
      <c r="K124" s="1">
        <f t="shared" si="22"/>
        <v>39869.729999999996</v>
      </c>
      <c r="L124" s="7">
        <f t="shared" si="23"/>
        <v>55262.085546777307</v>
      </c>
      <c r="M124" s="1" t="s">
        <v>2</v>
      </c>
      <c r="N124" s="1">
        <f t="shared" si="16"/>
        <v>1</v>
      </c>
      <c r="O124" s="1" t="s">
        <v>26</v>
      </c>
      <c r="P124" s="5">
        <v>23.601600000000001</v>
      </c>
      <c r="Q124" s="1" t="s">
        <v>14</v>
      </c>
      <c r="R124" s="1">
        <f t="shared" si="17"/>
        <v>1</v>
      </c>
      <c r="S124" s="1" t="s">
        <v>24</v>
      </c>
      <c r="T124" s="1">
        <f t="shared" si="18"/>
        <v>3.7</v>
      </c>
      <c r="U124" s="1" t="s">
        <v>23</v>
      </c>
      <c r="V124" s="1">
        <f t="shared" si="19"/>
        <v>0.7</v>
      </c>
      <c r="W124" s="1" t="s">
        <v>22</v>
      </c>
      <c r="X124" s="1">
        <f t="shared" si="20"/>
        <v>4</v>
      </c>
      <c r="Y124" s="1" t="s">
        <v>18</v>
      </c>
      <c r="Z124" s="1">
        <f t="shared" si="21"/>
        <v>1</v>
      </c>
    </row>
    <row r="125" spans="1:26" x14ac:dyDescent="0.35">
      <c r="A125" s="6">
        <v>3495.45982983364</v>
      </c>
      <c r="B125" s="5">
        <f t="shared" si="12"/>
        <v>3.5435043155390273</v>
      </c>
      <c r="C125" s="1">
        <v>600</v>
      </c>
      <c r="D125" s="7">
        <v>101581.15999999999</v>
      </c>
      <c r="E125" s="7">
        <f t="shared" si="13"/>
        <v>169.30193333333332</v>
      </c>
      <c r="F125" s="8">
        <v>1391.07</v>
      </c>
      <c r="G125" s="8">
        <v>2862.47</v>
      </c>
      <c r="H125" s="8">
        <v>595.56982149977421</v>
      </c>
      <c r="I125" s="8">
        <f t="shared" si="14"/>
        <v>4849.1098214997746</v>
      </c>
      <c r="J125" s="8">
        <f t="shared" si="15"/>
        <v>96732.050178500212</v>
      </c>
      <c r="K125" s="1">
        <f t="shared" si="22"/>
        <v>39869.729999999996</v>
      </c>
      <c r="L125" s="7">
        <f t="shared" si="23"/>
        <v>56862.320178500217</v>
      </c>
      <c r="M125" s="1" t="s">
        <v>2</v>
      </c>
      <c r="N125" s="1">
        <f t="shared" si="16"/>
        <v>1</v>
      </c>
      <c r="O125" s="1" t="s">
        <v>26</v>
      </c>
      <c r="P125" s="5">
        <v>23.601600000000001</v>
      </c>
      <c r="Q125" s="1" t="s">
        <v>14</v>
      </c>
      <c r="R125" s="1">
        <f t="shared" si="17"/>
        <v>1</v>
      </c>
      <c r="S125" s="1" t="s">
        <v>24</v>
      </c>
      <c r="T125" s="1">
        <f t="shared" si="18"/>
        <v>3.7</v>
      </c>
      <c r="U125" s="1" t="s">
        <v>23</v>
      </c>
      <c r="V125" s="1">
        <f t="shared" si="19"/>
        <v>0.7</v>
      </c>
      <c r="W125" s="1" t="s">
        <v>22</v>
      </c>
      <c r="X125" s="1">
        <f t="shared" si="20"/>
        <v>4</v>
      </c>
      <c r="Y125" s="1" t="s">
        <v>19</v>
      </c>
      <c r="Z125" s="1">
        <f t="shared" si="21"/>
        <v>0</v>
      </c>
    </row>
    <row r="126" spans="1:26" x14ac:dyDescent="0.35">
      <c r="A126" s="6">
        <v>3495.45982983364</v>
      </c>
      <c r="B126" s="5">
        <f t="shared" si="12"/>
        <v>3.5435043155390273</v>
      </c>
      <c r="C126" s="1">
        <v>600</v>
      </c>
      <c r="D126" s="7">
        <v>101355.5</v>
      </c>
      <c r="E126" s="7">
        <f t="shared" si="13"/>
        <v>168.92583333333334</v>
      </c>
      <c r="F126" s="8">
        <v>1391.07</v>
      </c>
      <c r="G126" s="8">
        <v>2862.47</v>
      </c>
      <c r="H126" s="8">
        <v>665.70926438286301</v>
      </c>
      <c r="I126" s="8">
        <f t="shared" si="14"/>
        <v>4919.2492643828627</v>
      </c>
      <c r="J126" s="8">
        <f t="shared" si="15"/>
        <v>96436.250735617141</v>
      </c>
      <c r="K126" s="1">
        <f t="shared" si="22"/>
        <v>39869.729999999996</v>
      </c>
      <c r="L126" s="7">
        <f t="shared" si="23"/>
        <v>56566.520735617145</v>
      </c>
      <c r="M126" s="1" t="s">
        <v>2</v>
      </c>
      <c r="N126" s="1">
        <f t="shared" si="16"/>
        <v>1</v>
      </c>
      <c r="O126" s="1" t="s">
        <v>26</v>
      </c>
      <c r="P126" s="5">
        <v>23.601600000000001</v>
      </c>
      <c r="Q126" s="1" t="s">
        <v>25</v>
      </c>
      <c r="R126" s="1">
        <f t="shared" si="17"/>
        <v>2</v>
      </c>
      <c r="S126" s="1" t="s">
        <v>15</v>
      </c>
      <c r="T126" s="1">
        <f t="shared" si="18"/>
        <v>2.5</v>
      </c>
      <c r="U126" s="1" t="s">
        <v>16</v>
      </c>
      <c r="V126" s="1">
        <f t="shared" si="19"/>
        <v>0.3</v>
      </c>
      <c r="W126" s="1" t="s">
        <v>17</v>
      </c>
      <c r="X126" s="1">
        <f t="shared" si="20"/>
        <v>1</v>
      </c>
      <c r="Y126" s="1" t="s">
        <v>18</v>
      </c>
      <c r="Z126" s="1">
        <f t="shared" si="21"/>
        <v>1</v>
      </c>
    </row>
    <row r="127" spans="1:26" x14ac:dyDescent="0.35">
      <c r="A127" s="6">
        <v>3495.45982983364</v>
      </c>
      <c r="B127" s="5">
        <f t="shared" si="12"/>
        <v>3.5435043155390273</v>
      </c>
      <c r="C127" s="1">
        <v>600</v>
      </c>
      <c r="D127" s="7">
        <v>103451.93</v>
      </c>
      <c r="E127" s="7">
        <f t="shared" si="13"/>
        <v>172.41988333333333</v>
      </c>
      <c r="F127" s="8">
        <v>1391.07</v>
      </c>
      <c r="G127" s="8">
        <v>2862.47</v>
      </c>
      <c r="H127" s="8">
        <v>676.27404213412137</v>
      </c>
      <c r="I127" s="8">
        <f t="shared" si="14"/>
        <v>4929.8140421341213</v>
      </c>
      <c r="J127" s="8">
        <f t="shared" si="15"/>
        <v>98522.11595786587</v>
      </c>
      <c r="K127" s="1">
        <f t="shared" si="22"/>
        <v>39869.729999999996</v>
      </c>
      <c r="L127" s="7">
        <f t="shared" si="23"/>
        <v>58652.385957865874</v>
      </c>
      <c r="M127" s="1" t="s">
        <v>2</v>
      </c>
      <c r="N127" s="1">
        <f t="shared" si="16"/>
        <v>1</v>
      </c>
      <c r="O127" s="1" t="s">
        <v>26</v>
      </c>
      <c r="P127" s="5">
        <v>23.601600000000001</v>
      </c>
      <c r="Q127" s="1" t="s">
        <v>25</v>
      </c>
      <c r="R127" s="1">
        <f t="shared" si="17"/>
        <v>2</v>
      </c>
      <c r="S127" s="1" t="s">
        <v>15</v>
      </c>
      <c r="T127" s="1">
        <f t="shared" si="18"/>
        <v>2.5</v>
      </c>
      <c r="U127" s="1" t="s">
        <v>16</v>
      </c>
      <c r="V127" s="1">
        <f t="shared" si="19"/>
        <v>0.3</v>
      </c>
      <c r="W127" s="1" t="s">
        <v>17</v>
      </c>
      <c r="X127" s="1">
        <f t="shared" si="20"/>
        <v>1</v>
      </c>
      <c r="Y127" s="1" t="s">
        <v>19</v>
      </c>
      <c r="Z127" s="1">
        <f t="shared" si="21"/>
        <v>0</v>
      </c>
    </row>
    <row r="128" spans="1:26" x14ac:dyDescent="0.35">
      <c r="A128" s="6">
        <v>3495.45982983364</v>
      </c>
      <c r="B128" s="5">
        <f t="shared" si="12"/>
        <v>3.5435043155390273</v>
      </c>
      <c r="C128" s="1">
        <v>600</v>
      </c>
      <c r="D128" s="7">
        <v>101660.03</v>
      </c>
      <c r="E128" s="7">
        <f t="shared" si="13"/>
        <v>169.43338333333332</v>
      </c>
      <c r="F128" s="8">
        <v>1391.07</v>
      </c>
      <c r="G128" s="8">
        <v>2862.47</v>
      </c>
      <c r="H128" s="8">
        <v>685.53610667262137</v>
      </c>
      <c r="I128" s="8">
        <f t="shared" si="14"/>
        <v>4939.0761066726209</v>
      </c>
      <c r="J128" s="8">
        <f t="shared" si="15"/>
        <v>96720.953893327372</v>
      </c>
      <c r="K128" s="1">
        <f t="shared" si="22"/>
        <v>39869.729999999996</v>
      </c>
      <c r="L128" s="7">
        <f t="shared" si="23"/>
        <v>56851.223893327377</v>
      </c>
      <c r="M128" s="1" t="s">
        <v>2</v>
      </c>
      <c r="N128" s="1">
        <f t="shared" si="16"/>
        <v>1</v>
      </c>
      <c r="O128" s="1" t="s">
        <v>26</v>
      </c>
      <c r="P128" s="5">
        <v>23.601600000000001</v>
      </c>
      <c r="Q128" s="1" t="s">
        <v>25</v>
      </c>
      <c r="R128" s="1">
        <f t="shared" si="17"/>
        <v>2</v>
      </c>
      <c r="S128" s="1" t="s">
        <v>15</v>
      </c>
      <c r="T128" s="1">
        <f t="shared" si="18"/>
        <v>2.5</v>
      </c>
      <c r="U128" s="1" t="s">
        <v>16</v>
      </c>
      <c r="V128" s="1">
        <f t="shared" si="19"/>
        <v>0.3</v>
      </c>
      <c r="W128" s="1" t="s">
        <v>20</v>
      </c>
      <c r="X128" s="1">
        <f t="shared" si="20"/>
        <v>2</v>
      </c>
      <c r="Y128" s="1" t="s">
        <v>18</v>
      </c>
      <c r="Z128" s="1">
        <f t="shared" si="21"/>
        <v>1</v>
      </c>
    </row>
    <row r="129" spans="1:26" x14ac:dyDescent="0.35">
      <c r="A129" s="6">
        <v>3495.45982983364</v>
      </c>
      <c r="B129" s="5">
        <f t="shared" si="12"/>
        <v>3.5435043155390273</v>
      </c>
      <c r="C129" s="1">
        <v>600</v>
      </c>
      <c r="D129" s="7">
        <v>103757.81</v>
      </c>
      <c r="E129" s="7">
        <f t="shared" si="13"/>
        <v>172.92968333333332</v>
      </c>
      <c r="F129" s="8">
        <v>1391.07</v>
      </c>
      <c r="G129" s="8">
        <v>2862.47</v>
      </c>
      <c r="H129" s="8">
        <v>695.01977449240746</v>
      </c>
      <c r="I129" s="8">
        <f t="shared" si="14"/>
        <v>4948.5597744924071</v>
      </c>
      <c r="J129" s="8">
        <f t="shared" si="15"/>
        <v>98809.250225507596</v>
      </c>
      <c r="K129" s="1">
        <f t="shared" si="22"/>
        <v>39869.729999999996</v>
      </c>
      <c r="L129" s="7">
        <f t="shared" si="23"/>
        <v>58939.5202255076</v>
      </c>
      <c r="M129" s="1" t="s">
        <v>2</v>
      </c>
      <c r="N129" s="1">
        <f t="shared" si="16"/>
        <v>1</v>
      </c>
      <c r="O129" s="1" t="s">
        <v>26</v>
      </c>
      <c r="P129" s="5">
        <v>23.601600000000001</v>
      </c>
      <c r="Q129" s="1" t="s">
        <v>25</v>
      </c>
      <c r="R129" s="1">
        <f t="shared" si="17"/>
        <v>2</v>
      </c>
      <c r="S129" s="1" t="s">
        <v>15</v>
      </c>
      <c r="T129" s="1">
        <f t="shared" si="18"/>
        <v>2.5</v>
      </c>
      <c r="U129" s="1" t="s">
        <v>16</v>
      </c>
      <c r="V129" s="1">
        <f t="shared" si="19"/>
        <v>0.3</v>
      </c>
      <c r="W129" s="1" t="s">
        <v>20</v>
      </c>
      <c r="X129" s="1">
        <f t="shared" si="20"/>
        <v>2</v>
      </c>
      <c r="Y129" s="1" t="s">
        <v>19</v>
      </c>
      <c r="Z129" s="1">
        <f t="shared" si="21"/>
        <v>0</v>
      </c>
    </row>
    <row r="130" spans="1:26" x14ac:dyDescent="0.35">
      <c r="A130" s="6">
        <v>3495.45982983364</v>
      </c>
      <c r="B130" s="5">
        <f t="shared" si="12"/>
        <v>3.5435043155390273</v>
      </c>
      <c r="C130" s="1">
        <v>600</v>
      </c>
      <c r="D130" s="7">
        <v>73894.14</v>
      </c>
      <c r="E130" s="7">
        <f t="shared" si="13"/>
        <v>123.15689999999999</v>
      </c>
      <c r="F130" s="8">
        <v>583.5</v>
      </c>
      <c r="G130" s="8">
        <v>2862.47</v>
      </c>
      <c r="H130" s="8">
        <v>424.14712839335863</v>
      </c>
      <c r="I130" s="8">
        <f t="shared" si="14"/>
        <v>3870.1171283933586</v>
      </c>
      <c r="J130" s="8">
        <f t="shared" si="15"/>
        <v>70024.022871606634</v>
      </c>
      <c r="K130" s="1">
        <f t="shared" si="22"/>
        <v>39869.729999999996</v>
      </c>
      <c r="L130" s="7">
        <f t="shared" si="23"/>
        <v>30154.292871606638</v>
      </c>
      <c r="M130" s="1" t="s">
        <v>2</v>
      </c>
      <c r="N130" s="1">
        <f t="shared" si="16"/>
        <v>1</v>
      </c>
      <c r="O130" s="1" t="s">
        <v>13</v>
      </c>
      <c r="P130" s="5">
        <v>9.9</v>
      </c>
      <c r="Q130" s="1" t="s">
        <v>14</v>
      </c>
      <c r="R130" s="1">
        <f t="shared" si="17"/>
        <v>1</v>
      </c>
      <c r="S130" s="1" t="s">
        <v>15</v>
      </c>
      <c r="T130" s="1">
        <f t="shared" si="18"/>
        <v>2.5</v>
      </c>
      <c r="U130" s="1" t="s">
        <v>23</v>
      </c>
      <c r="V130" s="1">
        <f t="shared" si="19"/>
        <v>0.7</v>
      </c>
      <c r="W130" s="1" t="s">
        <v>17</v>
      </c>
      <c r="X130" s="1">
        <f t="shared" si="20"/>
        <v>1</v>
      </c>
      <c r="Y130" s="1" t="s">
        <v>19</v>
      </c>
      <c r="Z130" s="1">
        <f t="shared" si="21"/>
        <v>0</v>
      </c>
    </row>
    <row r="131" spans="1:26" x14ac:dyDescent="0.35">
      <c r="A131" s="6">
        <v>3495.45982983364</v>
      </c>
      <c r="B131" s="5">
        <f t="shared" ref="B131:B194" si="24">LOG(A131,10)</f>
        <v>3.5435043155390273</v>
      </c>
      <c r="C131" s="1">
        <v>600</v>
      </c>
      <c r="D131" s="7">
        <v>88818.790000000008</v>
      </c>
      <c r="E131" s="7">
        <f t="shared" ref="E131:E194" si="25">D131/C131</f>
        <v>148.03131666666667</v>
      </c>
      <c r="F131" s="8">
        <v>583.5</v>
      </c>
      <c r="G131" s="8">
        <v>2862.47</v>
      </c>
      <c r="H131" s="8">
        <v>382.57722983333389</v>
      </c>
      <c r="I131" s="8">
        <f t="shared" ref="I131:I194" si="26">SUM(F131:H131)</f>
        <v>3828.5472298333339</v>
      </c>
      <c r="J131" s="8">
        <f t="shared" ref="J131:J194" si="27">D131-I131</f>
        <v>84990.242770166675</v>
      </c>
      <c r="K131" s="1">
        <f t="shared" si="22"/>
        <v>39869.729999999996</v>
      </c>
      <c r="L131" s="7">
        <f t="shared" si="23"/>
        <v>45120.512770166679</v>
      </c>
      <c r="M131" s="1" t="s">
        <v>3</v>
      </c>
      <c r="N131" s="1">
        <f t="shared" ref="N131:N194" si="28">IF(M131="VRF",1,2)</f>
        <v>2</v>
      </c>
      <c r="O131" s="1" t="s">
        <v>13</v>
      </c>
      <c r="P131" s="5">
        <v>9.9</v>
      </c>
      <c r="Q131" s="1" t="s">
        <v>14</v>
      </c>
      <c r="R131" s="1">
        <f t="shared" ref="R131:R194" si="29">IF(Q131="ENT01",1,2)</f>
        <v>1</v>
      </c>
      <c r="S131" s="1" t="s">
        <v>15</v>
      </c>
      <c r="T131" s="1">
        <f t="shared" ref="T131:T194" si="30">IF(S131="ENV01",2.5,3.7)</f>
        <v>2.5</v>
      </c>
      <c r="U131" s="1" t="s">
        <v>16</v>
      </c>
      <c r="V131" s="1">
        <f t="shared" ref="V131:V194" si="31">IF(U131="WMSGS01",0.3,0.7)</f>
        <v>0.3</v>
      </c>
      <c r="W131" s="1" t="s">
        <v>17</v>
      </c>
      <c r="X131" s="1">
        <f t="shared" ref="X131:X194" si="32">IF(W131="BULD01",1,IF(W131="BULD02",2,IF(W131="BULD03",3,4)))</f>
        <v>1</v>
      </c>
      <c r="Y131" s="1" t="s">
        <v>18</v>
      </c>
      <c r="Z131" s="1">
        <f t="shared" ref="Z131:Z194" si="33">IF(Y131="ZVDF01",1,0)</f>
        <v>1</v>
      </c>
    </row>
    <row r="132" spans="1:26" x14ac:dyDescent="0.35">
      <c r="A132" s="10">
        <v>3495.45982983364</v>
      </c>
      <c r="B132" s="5">
        <f t="shared" si="24"/>
        <v>3.5435043155390273</v>
      </c>
      <c r="C132" s="1">
        <v>600</v>
      </c>
      <c r="D132" s="7">
        <v>110445.56</v>
      </c>
      <c r="E132" s="7">
        <f t="shared" si="25"/>
        <v>184.07593333333332</v>
      </c>
      <c r="F132" s="8">
        <v>1391.07</v>
      </c>
      <c r="G132" s="8">
        <v>2862.47</v>
      </c>
      <c r="H132" s="8">
        <v>699.53675640944971</v>
      </c>
      <c r="I132" s="8">
        <f t="shared" si="26"/>
        <v>4953.0767564094494</v>
      </c>
      <c r="J132" s="8">
        <f t="shared" si="27"/>
        <v>105492.48324359054</v>
      </c>
      <c r="K132" s="1">
        <f t="shared" ref="K132:K195" si="34">34606.78+5262.95</f>
        <v>39869.729999999996</v>
      </c>
      <c r="L132" s="7">
        <f t="shared" ref="L132:L195" si="35">J132-K132</f>
        <v>65622.753243590545</v>
      </c>
      <c r="M132" s="1" t="s">
        <v>3</v>
      </c>
      <c r="N132" s="1">
        <f t="shared" si="28"/>
        <v>2</v>
      </c>
      <c r="O132" s="1" t="s">
        <v>26</v>
      </c>
      <c r="P132" s="5">
        <v>23.601600000000001</v>
      </c>
      <c r="Q132" s="1" t="s">
        <v>25</v>
      </c>
      <c r="R132" s="1">
        <f t="shared" si="29"/>
        <v>2</v>
      </c>
      <c r="S132" s="1" t="s">
        <v>15</v>
      </c>
      <c r="T132" s="1">
        <f t="shared" si="30"/>
        <v>2.5</v>
      </c>
      <c r="U132" s="1" t="s">
        <v>16</v>
      </c>
      <c r="V132" s="1">
        <f t="shared" si="31"/>
        <v>0.3</v>
      </c>
      <c r="W132" s="1" t="s">
        <v>21</v>
      </c>
      <c r="X132" s="1">
        <f t="shared" si="32"/>
        <v>3</v>
      </c>
      <c r="Y132" s="1" t="s">
        <v>18</v>
      </c>
      <c r="Z132" s="1">
        <f t="shared" si="33"/>
        <v>1</v>
      </c>
    </row>
    <row r="133" spans="1:26" x14ac:dyDescent="0.35">
      <c r="A133" s="6">
        <v>3495.45982983364</v>
      </c>
      <c r="B133" s="5">
        <f t="shared" si="24"/>
        <v>3.5435043155390273</v>
      </c>
      <c r="C133" s="1">
        <v>600</v>
      </c>
      <c r="D133" s="7">
        <v>113045.51999999999</v>
      </c>
      <c r="E133" s="7">
        <f t="shared" si="25"/>
        <v>188.40919999999997</v>
      </c>
      <c r="F133" s="8">
        <v>1391.07</v>
      </c>
      <c r="G133" s="8">
        <v>2862.47</v>
      </c>
      <c r="H133" s="8">
        <v>701.65453316561093</v>
      </c>
      <c r="I133" s="8">
        <f t="shared" si="26"/>
        <v>4955.1945331656107</v>
      </c>
      <c r="J133" s="8">
        <f t="shared" si="27"/>
        <v>108090.32546683437</v>
      </c>
      <c r="K133" s="1">
        <f t="shared" si="34"/>
        <v>39869.729999999996</v>
      </c>
      <c r="L133" s="7">
        <f t="shared" si="35"/>
        <v>68220.595466834377</v>
      </c>
      <c r="M133" s="1" t="s">
        <v>3</v>
      </c>
      <c r="N133" s="1">
        <f t="shared" si="28"/>
        <v>2</v>
      </c>
      <c r="O133" s="1" t="s">
        <v>26</v>
      </c>
      <c r="P133" s="5">
        <v>23.601600000000001</v>
      </c>
      <c r="Q133" s="1" t="s">
        <v>25</v>
      </c>
      <c r="R133" s="1">
        <f t="shared" si="29"/>
        <v>2</v>
      </c>
      <c r="S133" s="1" t="s">
        <v>15</v>
      </c>
      <c r="T133" s="1">
        <f t="shared" si="30"/>
        <v>2.5</v>
      </c>
      <c r="U133" s="1" t="s">
        <v>16</v>
      </c>
      <c r="V133" s="1">
        <f t="shared" si="31"/>
        <v>0.3</v>
      </c>
      <c r="W133" s="1" t="s">
        <v>21</v>
      </c>
      <c r="X133" s="1">
        <f t="shared" si="32"/>
        <v>3</v>
      </c>
      <c r="Y133" s="1" t="s">
        <v>19</v>
      </c>
      <c r="Z133" s="1">
        <f t="shared" si="33"/>
        <v>0</v>
      </c>
    </row>
    <row r="134" spans="1:26" x14ac:dyDescent="0.35">
      <c r="A134" s="6">
        <v>3495.45982983364</v>
      </c>
      <c r="B134" s="5">
        <f t="shared" si="24"/>
        <v>3.5435043155390273</v>
      </c>
      <c r="C134" s="1">
        <v>600</v>
      </c>
      <c r="D134" s="7">
        <v>110466.73999999999</v>
      </c>
      <c r="E134" s="7">
        <f t="shared" si="25"/>
        <v>184.11123333333333</v>
      </c>
      <c r="F134" s="8">
        <v>1391.07</v>
      </c>
      <c r="G134" s="8">
        <v>2862.47</v>
      </c>
      <c r="H134" s="8">
        <v>691.47258605653872</v>
      </c>
      <c r="I134" s="8">
        <f t="shared" si="26"/>
        <v>4945.0125860565386</v>
      </c>
      <c r="J134" s="8">
        <f t="shared" si="27"/>
        <v>105521.72741394344</v>
      </c>
      <c r="K134" s="1">
        <f t="shared" si="34"/>
        <v>39869.729999999996</v>
      </c>
      <c r="L134" s="7">
        <f t="shared" si="35"/>
        <v>65651.997413943449</v>
      </c>
      <c r="M134" s="1" t="s">
        <v>3</v>
      </c>
      <c r="N134" s="1">
        <f t="shared" si="28"/>
        <v>2</v>
      </c>
      <c r="O134" s="1" t="s">
        <v>26</v>
      </c>
      <c r="P134" s="5">
        <v>23.601600000000001</v>
      </c>
      <c r="Q134" s="1" t="s">
        <v>25</v>
      </c>
      <c r="R134" s="1">
        <f t="shared" si="29"/>
        <v>2</v>
      </c>
      <c r="S134" s="1" t="s">
        <v>15</v>
      </c>
      <c r="T134" s="1">
        <f t="shared" si="30"/>
        <v>2.5</v>
      </c>
      <c r="U134" s="1" t="s">
        <v>16</v>
      </c>
      <c r="V134" s="1">
        <f t="shared" si="31"/>
        <v>0.3</v>
      </c>
      <c r="W134" s="1" t="s">
        <v>22</v>
      </c>
      <c r="X134" s="1">
        <f t="shared" si="32"/>
        <v>4</v>
      </c>
      <c r="Y134" s="1" t="s">
        <v>18</v>
      </c>
      <c r="Z134" s="1">
        <f t="shared" si="33"/>
        <v>1</v>
      </c>
    </row>
    <row r="135" spans="1:26" x14ac:dyDescent="0.35">
      <c r="A135" s="6">
        <v>3495.45982983364</v>
      </c>
      <c r="B135" s="5">
        <f t="shared" si="24"/>
        <v>3.5435043155390273</v>
      </c>
      <c r="C135" s="1">
        <v>600</v>
      </c>
      <c r="D135" s="7">
        <v>112768.26999999999</v>
      </c>
      <c r="E135" s="7">
        <f t="shared" si="25"/>
        <v>187.94711666666666</v>
      </c>
      <c r="F135" s="8">
        <v>1391.07</v>
      </c>
      <c r="G135" s="8">
        <v>2862.47</v>
      </c>
      <c r="H135" s="8">
        <v>695.97023695943039</v>
      </c>
      <c r="I135" s="8">
        <f t="shared" si="26"/>
        <v>4949.5102369594306</v>
      </c>
      <c r="J135" s="8">
        <f t="shared" si="27"/>
        <v>107818.75976304057</v>
      </c>
      <c r="K135" s="1">
        <f t="shared" si="34"/>
        <v>39869.729999999996</v>
      </c>
      <c r="L135" s="7">
        <f t="shared" si="35"/>
        <v>67949.029763040569</v>
      </c>
      <c r="M135" s="1" t="s">
        <v>3</v>
      </c>
      <c r="N135" s="1">
        <f t="shared" si="28"/>
        <v>2</v>
      </c>
      <c r="O135" s="1" t="s">
        <v>26</v>
      </c>
      <c r="P135" s="5">
        <v>23.601600000000001</v>
      </c>
      <c r="Q135" s="1" t="s">
        <v>25</v>
      </c>
      <c r="R135" s="1">
        <f t="shared" si="29"/>
        <v>2</v>
      </c>
      <c r="S135" s="1" t="s">
        <v>15</v>
      </c>
      <c r="T135" s="1">
        <f t="shared" si="30"/>
        <v>2.5</v>
      </c>
      <c r="U135" s="1" t="s">
        <v>16</v>
      </c>
      <c r="V135" s="1">
        <f t="shared" si="31"/>
        <v>0.3</v>
      </c>
      <c r="W135" s="1" t="s">
        <v>22</v>
      </c>
      <c r="X135" s="1">
        <f t="shared" si="32"/>
        <v>4</v>
      </c>
      <c r="Y135" s="1" t="s">
        <v>19</v>
      </c>
      <c r="Z135" s="1">
        <f t="shared" si="33"/>
        <v>0</v>
      </c>
    </row>
    <row r="136" spans="1:26" x14ac:dyDescent="0.35">
      <c r="A136" s="6">
        <v>3495.45982983364</v>
      </c>
      <c r="B136" s="5">
        <f t="shared" si="24"/>
        <v>3.5435043155390273</v>
      </c>
      <c r="C136" s="1">
        <v>600</v>
      </c>
      <c r="D136" s="7">
        <v>110530.85999999999</v>
      </c>
      <c r="E136" s="7">
        <f t="shared" si="25"/>
        <v>184.21809999999996</v>
      </c>
      <c r="F136" s="8">
        <v>1391.07</v>
      </c>
      <c r="G136" s="8">
        <v>2862.47</v>
      </c>
      <c r="H136" s="8">
        <v>680.27279802893304</v>
      </c>
      <c r="I136" s="8">
        <f t="shared" si="26"/>
        <v>4933.8127980289328</v>
      </c>
      <c r="J136" s="8">
        <f t="shared" si="27"/>
        <v>105597.04720197106</v>
      </c>
      <c r="K136" s="1">
        <f t="shared" si="34"/>
        <v>39869.729999999996</v>
      </c>
      <c r="L136" s="7">
        <f t="shared" si="35"/>
        <v>65727.317201971062</v>
      </c>
      <c r="M136" s="1" t="s">
        <v>3</v>
      </c>
      <c r="N136" s="1">
        <f t="shared" si="28"/>
        <v>2</v>
      </c>
      <c r="O136" s="1" t="s">
        <v>26</v>
      </c>
      <c r="P136" s="5">
        <v>23.601600000000001</v>
      </c>
      <c r="Q136" s="1" t="s">
        <v>25</v>
      </c>
      <c r="R136" s="1">
        <f t="shared" si="29"/>
        <v>2</v>
      </c>
      <c r="S136" s="1" t="s">
        <v>15</v>
      </c>
      <c r="T136" s="1">
        <f t="shared" si="30"/>
        <v>2.5</v>
      </c>
      <c r="U136" s="1" t="s">
        <v>23</v>
      </c>
      <c r="V136" s="1">
        <f t="shared" si="31"/>
        <v>0.7</v>
      </c>
      <c r="W136" s="1" t="s">
        <v>17</v>
      </c>
      <c r="X136" s="1">
        <f t="shared" si="32"/>
        <v>1</v>
      </c>
      <c r="Y136" s="1" t="s">
        <v>18</v>
      </c>
      <c r="Z136" s="1">
        <f t="shared" si="33"/>
        <v>1</v>
      </c>
    </row>
    <row r="137" spans="1:26" x14ac:dyDescent="0.35">
      <c r="A137" s="6">
        <v>3495.45982983364</v>
      </c>
      <c r="B137" s="5">
        <f t="shared" si="24"/>
        <v>3.5435043155390273</v>
      </c>
      <c r="C137" s="1">
        <v>600</v>
      </c>
      <c r="D137" s="7">
        <v>112949.28</v>
      </c>
      <c r="E137" s="7">
        <f t="shared" si="25"/>
        <v>188.24879999999999</v>
      </c>
      <c r="F137" s="8">
        <v>1391.07</v>
      </c>
      <c r="G137" s="8">
        <v>2862.47</v>
      </c>
      <c r="H137" s="8">
        <v>683.07188818788029</v>
      </c>
      <c r="I137" s="8">
        <f t="shared" si="26"/>
        <v>4936.6118881878801</v>
      </c>
      <c r="J137" s="8">
        <f t="shared" si="27"/>
        <v>108012.66811181212</v>
      </c>
      <c r="K137" s="1">
        <f t="shared" si="34"/>
        <v>39869.729999999996</v>
      </c>
      <c r="L137" s="7">
        <f t="shared" si="35"/>
        <v>68142.938111812124</v>
      </c>
      <c r="M137" s="1" t="s">
        <v>3</v>
      </c>
      <c r="N137" s="1">
        <f t="shared" si="28"/>
        <v>2</v>
      </c>
      <c r="O137" s="1" t="s">
        <v>26</v>
      </c>
      <c r="P137" s="5">
        <v>23.601600000000001</v>
      </c>
      <c r="Q137" s="1" t="s">
        <v>25</v>
      </c>
      <c r="R137" s="1">
        <f t="shared" si="29"/>
        <v>2</v>
      </c>
      <c r="S137" s="1" t="s">
        <v>15</v>
      </c>
      <c r="T137" s="1">
        <f t="shared" si="30"/>
        <v>2.5</v>
      </c>
      <c r="U137" s="1" t="s">
        <v>23</v>
      </c>
      <c r="V137" s="1">
        <f t="shared" si="31"/>
        <v>0.7</v>
      </c>
      <c r="W137" s="1" t="s">
        <v>17</v>
      </c>
      <c r="X137" s="1">
        <f t="shared" si="32"/>
        <v>1</v>
      </c>
      <c r="Y137" s="1" t="s">
        <v>19</v>
      </c>
      <c r="Z137" s="1">
        <f t="shared" si="33"/>
        <v>0</v>
      </c>
    </row>
    <row r="138" spans="1:26" x14ac:dyDescent="0.35">
      <c r="A138" s="6">
        <v>3495.45982983364</v>
      </c>
      <c r="B138" s="5">
        <f t="shared" si="24"/>
        <v>3.5435043155390273</v>
      </c>
      <c r="C138" s="1">
        <v>600</v>
      </c>
      <c r="D138" s="7">
        <v>110889.59</v>
      </c>
      <c r="E138" s="7">
        <f t="shared" si="25"/>
        <v>184.81598333333332</v>
      </c>
      <c r="F138" s="8">
        <v>1391.07</v>
      </c>
      <c r="G138" s="8">
        <v>2862.47</v>
      </c>
      <c r="H138" s="8">
        <v>716.6567200988552</v>
      </c>
      <c r="I138" s="8">
        <f t="shared" si="26"/>
        <v>4970.1967200988547</v>
      </c>
      <c r="J138" s="8">
        <f t="shared" si="27"/>
        <v>105919.39327990114</v>
      </c>
      <c r="K138" s="1">
        <f t="shared" si="34"/>
        <v>39869.729999999996</v>
      </c>
      <c r="L138" s="7">
        <f t="shared" si="35"/>
        <v>66049.663279901142</v>
      </c>
      <c r="M138" s="1" t="s">
        <v>3</v>
      </c>
      <c r="N138" s="1">
        <f t="shared" si="28"/>
        <v>2</v>
      </c>
      <c r="O138" s="1" t="s">
        <v>26</v>
      </c>
      <c r="P138" s="5">
        <v>23.601600000000001</v>
      </c>
      <c r="Q138" s="1" t="s">
        <v>25</v>
      </c>
      <c r="R138" s="1">
        <f t="shared" si="29"/>
        <v>2</v>
      </c>
      <c r="S138" s="1" t="s">
        <v>15</v>
      </c>
      <c r="T138" s="1">
        <f t="shared" si="30"/>
        <v>2.5</v>
      </c>
      <c r="U138" s="1" t="s">
        <v>23</v>
      </c>
      <c r="V138" s="1">
        <f t="shared" si="31"/>
        <v>0.7</v>
      </c>
      <c r="W138" s="1" t="s">
        <v>20</v>
      </c>
      <c r="X138" s="1">
        <f t="shared" si="32"/>
        <v>2</v>
      </c>
      <c r="Y138" s="1" t="s">
        <v>18</v>
      </c>
      <c r="Z138" s="1">
        <f t="shared" si="33"/>
        <v>1</v>
      </c>
    </row>
    <row r="139" spans="1:26" x14ac:dyDescent="0.35">
      <c r="A139" s="6">
        <v>3495.45982983364</v>
      </c>
      <c r="B139" s="5">
        <f t="shared" si="24"/>
        <v>3.5435043155390273</v>
      </c>
      <c r="C139" s="1">
        <v>600</v>
      </c>
      <c r="D139" s="7">
        <v>113118.60999999999</v>
      </c>
      <c r="E139" s="7">
        <f t="shared" si="25"/>
        <v>188.53101666666663</v>
      </c>
      <c r="F139" s="8">
        <v>1391.07</v>
      </c>
      <c r="G139" s="8">
        <v>2862.47</v>
      </c>
      <c r="H139" s="8">
        <v>724.03032477754425</v>
      </c>
      <c r="I139" s="8">
        <f t="shared" si="26"/>
        <v>4977.5703247775446</v>
      </c>
      <c r="J139" s="8">
        <f t="shared" si="27"/>
        <v>108141.03967522245</v>
      </c>
      <c r="K139" s="1">
        <f t="shared" si="34"/>
        <v>39869.729999999996</v>
      </c>
      <c r="L139" s="7">
        <f t="shared" si="35"/>
        <v>68271.309675222452</v>
      </c>
      <c r="M139" s="1" t="s">
        <v>3</v>
      </c>
      <c r="N139" s="1">
        <f t="shared" si="28"/>
        <v>2</v>
      </c>
      <c r="O139" s="1" t="s">
        <v>26</v>
      </c>
      <c r="P139" s="5">
        <v>23.601600000000001</v>
      </c>
      <c r="Q139" s="1" t="s">
        <v>25</v>
      </c>
      <c r="R139" s="1">
        <f t="shared" si="29"/>
        <v>2</v>
      </c>
      <c r="S139" s="1" t="s">
        <v>15</v>
      </c>
      <c r="T139" s="1">
        <f t="shared" si="30"/>
        <v>2.5</v>
      </c>
      <c r="U139" s="1" t="s">
        <v>23</v>
      </c>
      <c r="V139" s="1">
        <f t="shared" si="31"/>
        <v>0.7</v>
      </c>
      <c r="W139" s="1" t="s">
        <v>20</v>
      </c>
      <c r="X139" s="1">
        <f t="shared" si="32"/>
        <v>2</v>
      </c>
      <c r="Y139" s="1" t="s">
        <v>19</v>
      </c>
      <c r="Z139" s="1">
        <f t="shared" si="33"/>
        <v>0</v>
      </c>
    </row>
    <row r="140" spans="1:26" x14ac:dyDescent="0.35">
      <c r="A140" s="6">
        <v>3495.45982983364</v>
      </c>
      <c r="B140" s="5">
        <f t="shared" si="24"/>
        <v>3.5435043155390273</v>
      </c>
      <c r="C140" s="1">
        <v>600</v>
      </c>
      <c r="D140" s="7">
        <v>111870.57999999999</v>
      </c>
      <c r="E140" s="7">
        <f t="shared" si="25"/>
        <v>186.45096666666666</v>
      </c>
      <c r="F140" s="8">
        <v>1391.07</v>
      </c>
      <c r="G140" s="8">
        <v>2862.47</v>
      </c>
      <c r="H140" s="8">
        <v>760.39560105826365</v>
      </c>
      <c r="I140" s="8">
        <f t="shared" si="26"/>
        <v>5013.9356010582633</v>
      </c>
      <c r="J140" s="8">
        <f t="shared" si="27"/>
        <v>106856.64439894172</v>
      </c>
      <c r="K140" s="1">
        <f t="shared" si="34"/>
        <v>39869.729999999996</v>
      </c>
      <c r="L140" s="7">
        <f t="shared" si="35"/>
        <v>66986.914398941721</v>
      </c>
      <c r="M140" s="1" t="s">
        <v>3</v>
      </c>
      <c r="N140" s="1">
        <f t="shared" si="28"/>
        <v>2</v>
      </c>
      <c r="O140" s="1" t="s">
        <v>26</v>
      </c>
      <c r="P140" s="5">
        <v>23.601600000000001</v>
      </c>
      <c r="Q140" s="1" t="s">
        <v>25</v>
      </c>
      <c r="R140" s="1">
        <f t="shared" si="29"/>
        <v>2</v>
      </c>
      <c r="S140" s="1" t="s">
        <v>15</v>
      </c>
      <c r="T140" s="1">
        <f t="shared" si="30"/>
        <v>2.5</v>
      </c>
      <c r="U140" s="1" t="s">
        <v>23</v>
      </c>
      <c r="V140" s="1">
        <f t="shared" si="31"/>
        <v>0.7</v>
      </c>
      <c r="W140" s="1" t="s">
        <v>21</v>
      </c>
      <c r="X140" s="1">
        <f t="shared" si="32"/>
        <v>3</v>
      </c>
      <c r="Y140" s="1" t="s">
        <v>18</v>
      </c>
      <c r="Z140" s="1">
        <f t="shared" si="33"/>
        <v>1</v>
      </c>
    </row>
    <row r="141" spans="1:26" x14ac:dyDescent="0.35">
      <c r="A141" s="6">
        <v>3495.45982983364</v>
      </c>
      <c r="B141" s="5">
        <f t="shared" si="24"/>
        <v>3.5435043155390273</v>
      </c>
      <c r="C141" s="1">
        <v>600</v>
      </c>
      <c r="D141" s="7">
        <v>114761.54</v>
      </c>
      <c r="E141" s="7">
        <f t="shared" si="25"/>
        <v>191.26923333333332</v>
      </c>
      <c r="F141" s="8">
        <v>1391.07</v>
      </c>
      <c r="G141" s="8">
        <v>2862.47</v>
      </c>
      <c r="H141" s="8">
        <v>759.20403232249976</v>
      </c>
      <c r="I141" s="8">
        <f t="shared" si="26"/>
        <v>5012.7440323225001</v>
      </c>
      <c r="J141" s="8">
        <f t="shared" si="27"/>
        <v>109748.79596767749</v>
      </c>
      <c r="K141" s="1">
        <f t="shared" si="34"/>
        <v>39869.729999999996</v>
      </c>
      <c r="L141" s="7">
        <f t="shared" si="35"/>
        <v>69879.065967677496</v>
      </c>
      <c r="M141" s="1" t="s">
        <v>3</v>
      </c>
      <c r="N141" s="1">
        <f t="shared" si="28"/>
        <v>2</v>
      </c>
      <c r="O141" s="1" t="s">
        <v>26</v>
      </c>
      <c r="P141" s="5">
        <v>23.601600000000001</v>
      </c>
      <c r="Q141" s="1" t="s">
        <v>25</v>
      </c>
      <c r="R141" s="1">
        <f t="shared" si="29"/>
        <v>2</v>
      </c>
      <c r="S141" s="1" t="s">
        <v>15</v>
      </c>
      <c r="T141" s="1">
        <f t="shared" si="30"/>
        <v>2.5</v>
      </c>
      <c r="U141" s="1" t="s">
        <v>23</v>
      </c>
      <c r="V141" s="1">
        <f t="shared" si="31"/>
        <v>0.7</v>
      </c>
      <c r="W141" s="1" t="s">
        <v>21</v>
      </c>
      <c r="X141" s="1">
        <f t="shared" si="32"/>
        <v>3</v>
      </c>
      <c r="Y141" s="1" t="s">
        <v>19</v>
      </c>
      <c r="Z141" s="1">
        <f t="shared" si="33"/>
        <v>0</v>
      </c>
    </row>
    <row r="142" spans="1:26" x14ac:dyDescent="0.35">
      <c r="A142" s="6">
        <v>3495.45982983364</v>
      </c>
      <c r="B142" s="5">
        <f t="shared" si="24"/>
        <v>3.5435043155390273</v>
      </c>
      <c r="C142" s="1">
        <v>600</v>
      </c>
      <c r="D142" s="7">
        <v>86912.079999999987</v>
      </c>
      <c r="E142" s="7">
        <f t="shared" si="25"/>
        <v>144.85346666666663</v>
      </c>
      <c r="F142" s="8">
        <v>583.5</v>
      </c>
      <c r="G142" s="8">
        <v>2862.47</v>
      </c>
      <c r="H142" s="8">
        <v>458.28158545271913</v>
      </c>
      <c r="I142" s="8">
        <f t="shared" si="26"/>
        <v>3904.2515854527192</v>
      </c>
      <c r="J142" s="8">
        <f t="shared" si="27"/>
        <v>83007.828414547272</v>
      </c>
      <c r="K142" s="1">
        <f t="shared" si="34"/>
        <v>39869.729999999996</v>
      </c>
      <c r="L142" s="7">
        <f t="shared" si="35"/>
        <v>43138.098414547276</v>
      </c>
      <c r="M142" s="1" t="s">
        <v>3</v>
      </c>
      <c r="N142" s="1">
        <f t="shared" si="28"/>
        <v>2</v>
      </c>
      <c r="O142" s="1" t="s">
        <v>13</v>
      </c>
      <c r="P142" s="5">
        <v>9.9</v>
      </c>
      <c r="Q142" s="1" t="s">
        <v>14</v>
      </c>
      <c r="R142" s="1">
        <f t="shared" si="29"/>
        <v>1</v>
      </c>
      <c r="S142" s="1" t="s">
        <v>15</v>
      </c>
      <c r="T142" s="1">
        <f t="shared" si="30"/>
        <v>2.5</v>
      </c>
      <c r="U142" s="1" t="s">
        <v>23</v>
      </c>
      <c r="V142" s="1">
        <f t="shared" si="31"/>
        <v>0.7</v>
      </c>
      <c r="W142" s="1" t="s">
        <v>20</v>
      </c>
      <c r="X142" s="1">
        <f t="shared" si="32"/>
        <v>2</v>
      </c>
      <c r="Y142" s="1" t="s">
        <v>18</v>
      </c>
      <c r="Z142" s="1">
        <f t="shared" si="33"/>
        <v>1</v>
      </c>
    </row>
    <row r="143" spans="1:26" x14ac:dyDescent="0.35">
      <c r="A143" s="6">
        <v>3495.45982983364</v>
      </c>
      <c r="B143" s="5">
        <f t="shared" si="24"/>
        <v>3.5435043155390273</v>
      </c>
      <c r="C143" s="1">
        <v>600</v>
      </c>
      <c r="D143" s="7">
        <v>111793.87</v>
      </c>
      <c r="E143" s="7">
        <f t="shared" si="25"/>
        <v>186.32311666666666</v>
      </c>
      <c r="F143" s="8">
        <v>1391.07</v>
      </c>
      <c r="G143" s="8">
        <v>2862.47</v>
      </c>
      <c r="H143" s="8">
        <v>749.94180466682474</v>
      </c>
      <c r="I143" s="8">
        <f t="shared" si="26"/>
        <v>5003.4818046668242</v>
      </c>
      <c r="J143" s="8">
        <f t="shared" si="27"/>
        <v>106790.38819533317</v>
      </c>
      <c r="K143" s="1">
        <f t="shared" si="34"/>
        <v>39869.729999999996</v>
      </c>
      <c r="L143" s="7">
        <f t="shared" si="35"/>
        <v>66920.658195333177</v>
      </c>
      <c r="M143" s="1" t="s">
        <v>3</v>
      </c>
      <c r="N143" s="1">
        <f t="shared" si="28"/>
        <v>2</v>
      </c>
      <c r="O143" s="1" t="s">
        <v>26</v>
      </c>
      <c r="P143" s="5">
        <v>23.601600000000001</v>
      </c>
      <c r="Q143" s="1" t="s">
        <v>25</v>
      </c>
      <c r="R143" s="1">
        <f t="shared" si="29"/>
        <v>2</v>
      </c>
      <c r="S143" s="1" t="s">
        <v>15</v>
      </c>
      <c r="T143" s="1">
        <f t="shared" si="30"/>
        <v>2.5</v>
      </c>
      <c r="U143" s="1" t="s">
        <v>23</v>
      </c>
      <c r="V143" s="1">
        <f t="shared" si="31"/>
        <v>0.7</v>
      </c>
      <c r="W143" s="1" t="s">
        <v>22</v>
      </c>
      <c r="X143" s="1">
        <f t="shared" si="32"/>
        <v>4</v>
      </c>
      <c r="Y143" s="1" t="s">
        <v>18</v>
      </c>
      <c r="Z143" s="1">
        <f t="shared" si="33"/>
        <v>1</v>
      </c>
    </row>
    <row r="144" spans="1:26" x14ac:dyDescent="0.35">
      <c r="A144" s="6">
        <v>3495.45982983364</v>
      </c>
      <c r="B144" s="5">
        <f t="shared" si="24"/>
        <v>3.5435043155390273</v>
      </c>
      <c r="C144" s="1">
        <v>600</v>
      </c>
      <c r="D144" s="7">
        <v>114207.85999999999</v>
      </c>
      <c r="E144" s="7">
        <f t="shared" si="25"/>
        <v>190.34643333333332</v>
      </c>
      <c r="F144" s="8">
        <v>1391.07</v>
      </c>
      <c r="G144" s="8">
        <v>2862.47</v>
      </c>
      <c r="H144" s="8">
        <v>753.85434677873309</v>
      </c>
      <c r="I144" s="8">
        <f t="shared" si="26"/>
        <v>5007.3943467787331</v>
      </c>
      <c r="J144" s="8">
        <f t="shared" si="27"/>
        <v>109200.46565322125</v>
      </c>
      <c r="K144" s="1">
        <f t="shared" si="34"/>
        <v>39869.729999999996</v>
      </c>
      <c r="L144" s="7">
        <f t="shared" si="35"/>
        <v>69330.735653221258</v>
      </c>
      <c r="M144" s="1" t="s">
        <v>3</v>
      </c>
      <c r="N144" s="1">
        <f t="shared" si="28"/>
        <v>2</v>
      </c>
      <c r="O144" s="1" t="s">
        <v>26</v>
      </c>
      <c r="P144" s="5">
        <v>23.601600000000001</v>
      </c>
      <c r="Q144" s="1" t="s">
        <v>25</v>
      </c>
      <c r="R144" s="1">
        <f t="shared" si="29"/>
        <v>2</v>
      </c>
      <c r="S144" s="1" t="s">
        <v>15</v>
      </c>
      <c r="T144" s="1">
        <f t="shared" si="30"/>
        <v>2.5</v>
      </c>
      <c r="U144" s="1" t="s">
        <v>23</v>
      </c>
      <c r="V144" s="1">
        <f t="shared" si="31"/>
        <v>0.7</v>
      </c>
      <c r="W144" s="1" t="s">
        <v>22</v>
      </c>
      <c r="X144" s="1">
        <f t="shared" si="32"/>
        <v>4</v>
      </c>
      <c r="Y144" s="1" t="s">
        <v>19</v>
      </c>
      <c r="Z144" s="1">
        <f t="shared" si="33"/>
        <v>0</v>
      </c>
    </row>
    <row r="145" spans="1:26" x14ac:dyDescent="0.35">
      <c r="A145" s="6">
        <v>3495.45982983364</v>
      </c>
      <c r="B145" s="5">
        <f t="shared" si="24"/>
        <v>3.5435043155390273</v>
      </c>
      <c r="C145" s="1">
        <v>600</v>
      </c>
      <c r="D145" s="7">
        <v>109996.01999999999</v>
      </c>
      <c r="E145" s="7">
        <f t="shared" si="25"/>
        <v>183.32669999999999</v>
      </c>
      <c r="F145" s="8">
        <v>1391.07</v>
      </c>
      <c r="G145" s="8">
        <v>2862.47</v>
      </c>
      <c r="H145" s="8">
        <v>683.01914668253869</v>
      </c>
      <c r="I145" s="8">
        <f t="shared" si="26"/>
        <v>4936.559146682539</v>
      </c>
      <c r="J145" s="8">
        <f t="shared" si="27"/>
        <v>105059.46085331745</v>
      </c>
      <c r="K145" s="1">
        <f t="shared" si="34"/>
        <v>39869.729999999996</v>
      </c>
      <c r="L145" s="7">
        <f t="shared" si="35"/>
        <v>65189.730853317451</v>
      </c>
      <c r="M145" s="1" t="s">
        <v>3</v>
      </c>
      <c r="N145" s="1">
        <f t="shared" si="28"/>
        <v>2</v>
      </c>
      <c r="O145" s="1" t="s">
        <v>26</v>
      </c>
      <c r="P145" s="5">
        <v>23.601600000000001</v>
      </c>
      <c r="Q145" s="1" t="s">
        <v>25</v>
      </c>
      <c r="R145" s="1">
        <f t="shared" si="29"/>
        <v>2</v>
      </c>
      <c r="S145" s="1" t="s">
        <v>24</v>
      </c>
      <c r="T145" s="1">
        <f t="shared" si="30"/>
        <v>3.7</v>
      </c>
      <c r="U145" s="1" t="s">
        <v>16</v>
      </c>
      <c r="V145" s="1">
        <f t="shared" si="31"/>
        <v>0.3</v>
      </c>
      <c r="W145" s="1" t="s">
        <v>17</v>
      </c>
      <c r="X145" s="1">
        <f t="shared" si="32"/>
        <v>1</v>
      </c>
      <c r="Y145" s="1" t="s">
        <v>18</v>
      </c>
      <c r="Z145" s="1">
        <f t="shared" si="33"/>
        <v>1</v>
      </c>
    </row>
    <row r="146" spans="1:26" x14ac:dyDescent="0.35">
      <c r="A146" s="6">
        <v>3495.45982983364</v>
      </c>
      <c r="B146" s="5">
        <f t="shared" si="24"/>
        <v>3.5435043155390273</v>
      </c>
      <c r="C146" s="1">
        <v>600</v>
      </c>
      <c r="D146" s="7">
        <v>112354.93999999999</v>
      </c>
      <c r="E146" s="7">
        <f t="shared" si="25"/>
        <v>187.25823333333332</v>
      </c>
      <c r="F146" s="8">
        <v>1391.07</v>
      </c>
      <c r="G146" s="8">
        <v>2862.47</v>
      </c>
      <c r="H146" s="8">
        <v>686.52394430129686</v>
      </c>
      <c r="I146" s="8">
        <f t="shared" si="26"/>
        <v>4940.0639443012969</v>
      </c>
      <c r="J146" s="8">
        <f t="shared" si="27"/>
        <v>107414.8760556987</v>
      </c>
      <c r="K146" s="1">
        <f t="shared" si="34"/>
        <v>39869.729999999996</v>
      </c>
      <c r="L146" s="7">
        <f t="shared" si="35"/>
        <v>67545.1460556987</v>
      </c>
      <c r="M146" s="1" t="s">
        <v>3</v>
      </c>
      <c r="N146" s="1">
        <f t="shared" si="28"/>
        <v>2</v>
      </c>
      <c r="O146" s="1" t="s">
        <v>26</v>
      </c>
      <c r="P146" s="5">
        <v>23.601600000000001</v>
      </c>
      <c r="Q146" s="1" t="s">
        <v>25</v>
      </c>
      <c r="R146" s="1">
        <f t="shared" si="29"/>
        <v>2</v>
      </c>
      <c r="S146" s="1" t="s">
        <v>24</v>
      </c>
      <c r="T146" s="1">
        <f t="shared" si="30"/>
        <v>3.7</v>
      </c>
      <c r="U146" s="1" t="s">
        <v>16</v>
      </c>
      <c r="V146" s="1">
        <f t="shared" si="31"/>
        <v>0.3</v>
      </c>
      <c r="W146" s="1" t="s">
        <v>17</v>
      </c>
      <c r="X146" s="1">
        <f t="shared" si="32"/>
        <v>1</v>
      </c>
      <c r="Y146" s="1" t="s">
        <v>19</v>
      </c>
      <c r="Z146" s="1">
        <f t="shared" si="33"/>
        <v>0</v>
      </c>
    </row>
    <row r="147" spans="1:26" x14ac:dyDescent="0.35">
      <c r="A147" s="6">
        <v>3495.45982983364</v>
      </c>
      <c r="B147" s="5">
        <f t="shared" si="24"/>
        <v>3.5435043155390273</v>
      </c>
      <c r="C147" s="1">
        <v>600</v>
      </c>
      <c r="D147" s="7">
        <v>110109.09</v>
      </c>
      <c r="E147" s="7">
        <f t="shared" si="25"/>
        <v>183.51515000000001</v>
      </c>
      <c r="F147" s="8">
        <v>1391.07</v>
      </c>
      <c r="G147" s="8">
        <v>2862.47</v>
      </c>
      <c r="H147" s="8">
        <v>699.37502446292183</v>
      </c>
      <c r="I147" s="8">
        <f t="shared" si="26"/>
        <v>4952.9150244629218</v>
      </c>
      <c r="J147" s="8">
        <f t="shared" si="27"/>
        <v>105156.17497553707</v>
      </c>
      <c r="K147" s="1">
        <f t="shared" si="34"/>
        <v>39869.729999999996</v>
      </c>
      <c r="L147" s="7">
        <f t="shared" si="35"/>
        <v>65286.444975537073</v>
      </c>
      <c r="M147" s="1" t="s">
        <v>3</v>
      </c>
      <c r="N147" s="1">
        <f t="shared" si="28"/>
        <v>2</v>
      </c>
      <c r="O147" s="1" t="s">
        <v>26</v>
      </c>
      <c r="P147" s="5">
        <v>23.601600000000001</v>
      </c>
      <c r="Q147" s="1" t="s">
        <v>25</v>
      </c>
      <c r="R147" s="1">
        <f t="shared" si="29"/>
        <v>2</v>
      </c>
      <c r="S147" s="1" t="s">
        <v>24</v>
      </c>
      <c r="T147" s="1">
        <f t="shared" si="30"/>
        <v>3.7</v>
      </c>
      <c r="U147" s="1" t="s">
        <v>16</v>
      </c>
      <c r="V147" s="1">
        <f t="shared" si="31"/>
        <v>0.3</v>
      </c>
      <c r="W147" s="1" t="s">
        <v>20</v>
      </c>
      <c r="X147" s="1">
        <f t="shared" si="32"/>
        <v>2</v>
      </c>
      <c r="Y147" s="1" t="s">
        <v>18</v>
      </c>
      <c r="Z147" s="1">
        <f t="shared" si="33"/>
        <v>1</v>
      </c>
    </row>
    <row r="148" spans="1:26" x14ac:dyDescent="0.35">
      <c r="A148" s="6">
        <v>3495.45982983364</v>
      </c>
      <c r="B148" s="5">
        <f t="shared" si="24"/>
        <v>3.5435043155390273</v>
      </c>
      <c r="C148" s="1">
        <v>600</v>
      </c>
      <c r="D148" s="7">
        <v>112296.20999999999</v>
      </c>
      <c r="E148" s="7">
        <f t="shared" si="25"/>
        <v>187.16034999999999</v>
      </c>
      <c r="F148" s="8">
        <v>1391.07</v>
      </c>
      <c r="G148" s="8">
        <v>2862.47</v>
      </c>
      <c r="H148" s="8">
        <v>706.42432656638857</v>
      </c>
      <c r="I148" s="8">
        <f t="shared" si="26"/>
        <v>4959.964326566389</v>
      </c>
      <c r="J148" s="8">
        <f t="shared" si="27"/>
        <v>107336.2456734336</v>
      </c>
      <c r="K148" s="1">
        <f t="shared" si="34"/>
        <v>39869.729999999996</v>
      </c>
      <c r="L148" s="7">
        <f t="shared" si="35"/>
        <v>67466.515673433605</v>
      </c>
      <c r="M148" s="1" t="s">
        <v>3</v>
      </c>
      <c r="N148" s="1">
        <f t="shared" si="28"/>
        <v>2</v>
      </c>
      <c r="O148" s="1" t="s">
        <v>26</v>
      </c>
      <c r="P148" s="5">
        <v>23.601600000000001</v>
      </c>
      <c r="Q148" s="1" t="s">
        <v>25</v>
      </c>
      <c r="R148" s="1">
        <f t="shared" si="29"/>
        <v>2</v>
      </c>
      <c r="S148" s="1" t="s">
        <v>24</v>
      </c>
      <c r="T148" s="1">
        <f t="shared" si="30"/>
        <v>3.7</v>
      </c>
      <c r="U148" s="1" t="s">
        <v>16</v>
      </c>
      <c r="V148" s="1">
        <f t="shared" si="31"/>
        <v>0.3</v>
      </c>
      <c r="W148" s="1" t="s">
        <v>20</v>
      </c>
      <c r="X148" s="1">
        <f t="shared" si="32"/>
        <v>2</v>
      </c>
      <c r="Y148" s="1" t="s">
        <v>19</v>
      </c>
      <c r="Z148" s="1">
        <f t="shared" si="33"/>
        <v>0</v>
      </c>
    </row>
    <row r="149" spans="1:26" x14ac:dyDescent="0.35">
      <c r="A149" s="6">
        <v>3495.45982983364</v>
      </c>
      <c r="B149" s="5">
        <f t="shared" si="24"/>
        <v>3.5435043155390273</v>
      </c>
      <c r="C149" s="1">
        <v>600</v>
      </c>
      <c r="D149" s="7">
        <v>110627.31999999998</v>
      </c>
      <c r="E149" s="7">
        <f t="shared" si="25"/>
        <v>184.37886666666662</v>
      </c>
      <c r="F149" s="8">
        <v>1391.07</v>
      </c>
      <c r="G149" s="8">
        <v>2862.47</v>
      </c>
      <c r="H149" s="8">
        <v>718.27134510947201</v>
      </c>
      <c r="I149" s="8">
        <f t="shared" si="26"/>
        <v>4971.8113451094723</v>
      </c>
      <c r="J149" s="8">
        <f t="shared" si="27"/>
        <v>105655.50865489051</v>
      </c>
      <c r="K149" s="1">
        <f t="shared" si="34"/>
        <v>39869.729999999996</v>
      </c>
      <c r="L149" s="7">
        <f t="shared" si="35"/>
        <v>65785.778654890513</v>
      </c>
      <c r="M149" s="1" t="s">
        <v>3</v>
      </c>
      <c r="N149" s="1">
        <f t="shared" si="28"/>
        <v>2</v>
      </c>
      <c r="O149" s="1" t="s">
        <v>26</v>
      </c>
      <c r="P149" s="5">
        <v>23.601600000000001</v>
      </c>
      <c r="Q149" s="1" t="s">
        <v>25</v>
      </c>
      <c r="R149" s="1">
        <f t="shared" si="29"/>
        <v>2</v>
      </c>
      <c r="S149" s="1" t="s">
        <v>24</v>
      </c>
      <c r="T149" s="1">
        <f t="shared" si="30"/>
        <v>3.7</v>
      </c>
      <c r="U149" s="1" t="s">
        <v>16</v>
      </c>
      <c r="V149" s="1">
        <f t="shared" si="31"/>
        <v>0.3</v>
      </c>
      <c r="W149" s="1" t="s">
        <v>21</v>
      </c>
      <c r="X149" s="1">
        <f t="shared" si="32"/>
        <v>3</v>
      </c>
      <c r="Y149" s="1" t="s">
        <v>18</v>
      </c>
      <c r="Z149" s="1">
        <f t="shared" si="33"/>
        <v>1</v>
      </c>
    </row>
    <row r="150" spans="1:26" x14ac:dyDescent="0.35">
      <c r="A150" s="6">
        <v>3495.45982983364</v>
      </c>
      <c r="B150" s="5">
        <f t="shared" si="24"/>
        <v>3.5435043155390273</v>
      </c>
      <c r="C150" s="1">
        <v>600</v>
      </c>
      <c r="D150" s="7">
        <v>113298.68999999999</v>
      </c>
      <c r="E150" s="7">
        <f t="shared" si="25"/>
        <v>188.83114999999998</v>
      </c>
      <c r="F150" s="8">
        <v>1391.07</v>
      </c>
      <c r="G150" s="8">
        <v>2862.47</v>
      </c>
      <c r="H150" s="8">
        <v>719.37161821614984</v>
      </c>
      <c r="I150" s="8">
        <f t="shared" si="26"/>
        <v>4972.9116182161497</v>
      </c>
      <c r="J150" s="8">
        <f t="shared" si="27"/>
        <v>108325.77838178384</v>
      </c>
      <c r="K150" s="1">
        <f t="shared" si="34"/>
        <v>39869.729999999996</v>
      </c>
      <c r="L150" s="7">
        <f t="shared" si="35"/>
        <v>68456.048381783839</v>
      </c>
      <c r="M150" s="1" t="s">
        <v>3</v>
      </c>
      <c r="N150" s="1">
        <f t="shared" si="28"/>
        <v>2</v>
      </c>
      <c r="O150" s="1" t="s">
        <v>26</v>
      </c>
      <c r="P150" s="5">
        <v>23.601600000000001</v>
      </c>
      <c r="Q150" s="1" t="s">
        <v>25</v>
      </c>
      <c r="R150" s="1">
        <f t="shared" si="29"/>
        <v>2</v>
      </c>
      <c r="S150" s="1" t="s">
        <v>24</v>
      </c>
      <c r="T150" s="1">
        <f t="shared" si="30"/>
        <v>3.7</v>
      </c>
      <c r="U150" s="1" t="s">
        <v>16</v>
      </c>
      <c r="V150" s="1">
        <f t="shared" si="31"/>
        <v>0.3</v>
      </c>
      <c r="W150" s="1" t="s">
        <v>21</v>
      </c>
      <c r="X150" s="1">
        <f t="shared" si="32"/>
        <v>3</v>
      </c>
      <c r="Y150" s="1" t="s">
        <v>19</v>
      </c>
      <c r="Z150" s="1">
        <f t="shared" si="33"/>
        <v>0</v>
      </c>
    </row>
    <row r="151" spans="1:26" x14ac:dyDescent="0.35">
      <c r="A151" s="6">
        <v>3495.45982983364</v>
      </c>
      <c r="B151" s="5">
        <f t="shared" si="24"/>
        <v>3.5435043155390273</v>
      </c>
      <c r="C151" s="1">
        <v>600</v>
      </c>
      <c r="D151" s="7">
        <v>110624.81</v>
      </c>
      <c r="E151" s="7">
        <f t="shared" si="25"/>
        <v>184.37468333333334</v>
      </c>
      <c r="F151" s="8">
        <v>1391.07</v>
      </c>
      <c r="G151" s="8">
        <v>2862.47</v>
      </c>
      <c r="H151" s="8">
        <v>714.44642449279411</v>
      </c>
      <c r="I151" s="8">
        <f t="shared" si="26"/>
        <v>4967.986424492794</v>
      </c>
      <c r="J151" s="8">
        <f t="shared" si="27"/>
        <v>105656.82357550721</v>
      </c>
      <c r="K151" s="1">
        <f t="shared" si="34"/>
        <v>39869.729999999996</v>
      </c>
      <c r="L151" s="7">
        <f t="shared" si="35"/>
        <v>65787.093575507213</v>
      </c>
      <c r="M151" s="1" t="s">
        <v>3</v>
      </c>
      <c r="N151" s="1">
        <f t="shared" si="28"/>
        <v>2</v>
      </c>
      <c r="O151" s="1" t="s">
        <v>26</v>
      </c>
      <c r="P151" s="5">
        <v>23.601600000000001</v>
      </c>
      <c r="Q151" s="1" t="s">
        <v>25</v>
      </c>
      <c r="R151" s="1">
        <f t="shared" si="29"/>
        <v>2</v>
      </c>
      <c r="S151" s="1" t="s">
        <v>24</v>
      </c>
      <c r="T151" s="1">
        <f t="shared" si="30"/>
        <v>3.7</v>
      </c>
      <c r="U151" s="1" t="s">
        <v>16</v>
      </c>
      <c r="V151" s="1">
        <f t="shared" si="31"/>
        <v>0.3</v>
      </c>
      <c r="W151" s="1" t="s">
        <v>22</v>
      </c>
      <c r="X151" s="1">
        <f t="shared" si="32"/>
        <v>4</v>
      </c>
      <c r="Y151" s="1" t="s">
        <v>18</v>
      </c>
      <c r="Z151" s="1">
        <f t="shared" si="33"/>
        <v>1</v>
      </c>
    </row>
    <row r="152" spans="1:26" x14ac:dyDescent="0.35">
      <c r="A152" s="6">
        <v>3495.45982983364</v>
      </c>
      <c r="B152" s="5">
        <f t="shared" si="24"/>
        <v>3.5435043155390273</v>
      </c>
      <c r="C152" s="1">
        <v>600</v>
      </c>
      <c r="D152" s="7">
        <v>112997.75999999999</v>
      </c>
      <c r="E152" s="7">
        <f t="shared" si="25"/>
        <v>188.3296</v>
      </c>
      <c r="F152" s="8">
        <v>1391.07</v>
      </c>
      <c r="G152" s="8">
        <v>2862.47</v>
      </c>
      <c r="H152" s="8">
        <v>718.19641922279413</v>
      </c>
      <c r="I152" s="8">
        <f t="shared" si="26"/>
        <v>4971.7364192227942</v>
      </c>
      <c r="J152" s="8">
        <f t="shared" si="27"/>
        <v>108026.0235807772</v>
      </c>
      <c r="K152" s="1">
        <f t="shared" si="34"/>
        <v>39869.729999999996</v>
      </c>
      <c r="L152" s="7">
        <f t="shared" si="35"/>
        <v>68156.293580777201</v>
      </c>
      <c r="M152" s="1" t="s">
        <v>3</v>
      </c>
      <c r="N152" s="1">
        <f t="shared" si="28"/>
        <v>2</v>
      </c>
      <c r="O152" s="1" t="s">
        <v>26</v>
      </c>
      <c r="P152" s="5">
        <v>23.601600000000001</v>
      </c>
      <c r="Q152" s="1" t="s">
        <v>25</v>
      </c>
      <c r="R152" s="1">
        <f t="shared" si="29"/>
        <v>2</v>
      </c>
      <c r="S152" s="1" t="s">
        <v>24</v>
      </c>
      <c r="T152" s="1">
        <f t="shared" si="30"/>
        <v>3.7</v>
      </c>
      <c r="U152" s="1" t="s">
        <v>16</v>
      </c>
      <c r="V152" s="1">
        <f t="shared" si="31"/>
        <v>0.3</v>
      </c>
      <c r="W152" s="1" t="s">
        <v>22</v>
      </c>
      <c r="X152" s="1">
        <f t="shared" si="32"/>
        <v>4</v>
      </c>
      <c r="Y152" s="1" t="s">
        <v>19</v>
      </c>
      <c r="Z152" s="1">
        <f t="shared" si="33"/>
        <v>0</v>
      </c>
    </row>
    <row r="153" spans="1:26" x14ac:dyDescent="0.35">
      <c r="A153" s="6">
        <v>3495.45982983364</v>
      </c>
      <c r="B153" s="5">
        <f t="shared" si="24"/>
        <v>3.5435043155390273</v>
      </c>
      <c r="C153" s="1">
        <v>600</v>
      </c>
      <c r="D153" s="7">
        <v>84930.89</v>
      </c>
      <c r="E153" s="7">
        <f t="shared" si="25"/>
        <v>141.55148333333332</v>
      </c>
      <c r="F153" s="8">
        <v>583.5</v>
      </c>
      <c r="G153" s="8">
        <v>2862.47</v>
      </c>
      <c r="H153" s="8">
        <v>461.4223706423997</v>
      </c>
      <c r="I153" s="8">
        <f t="shared" si="26"/>
        <v>3907.3923706423993</v>
      </c>
      <c r="J153" s="8">
        <f t="shared" si="27"/>
        <v>81023.497629357604</v>
      </c>
      <c r="K153" s="1">
        <f t="shared" si="34"/>
        <v>39869.729999999996</v>
      </c>
      <c r="L153" s="7">
        <f t="shared" si="35"/>
        <v>41153.767629357608</v>
      </c>
      <c r="M153" s="1" t="s">
        <v>3</v>
      </c>
      <c r="N153" s="1">
        <f t="shared" si="28"/>
        <v>2</v>
      </c>
      <c r="O153" s="1" t="s">
        <v>13</v>
      </c>
      <c r="P153" s="5">
        <v>9.9</v>
      </c>
      <c r="Q153" s="1" t="s">
        <v>14</v>
      </c>
      <c r="R153" s="1">
        <f t="shared" si="29"/>
        <v>1</v>
      </c>
      <c r="S153" s="1" t="s">
        <v>15</v>
      </c>
      <c r="T153" s="1">
        <f t="shared" si="30"/>
        <v>2.5</v>
      </c>
      <c r="U153" s="1" t="s">
        <v>23</v>
      </c>
      <c r="V153" s="1">
        <f t="shared" si="31"/>
        <v>0.7</v>
      </c>
      <c r="W153" s="1" t="s">
        <v>20</v>
      </c>
      <c r="X153" s="1">
        <f t="shared" si="32"/>
        <v>2</v>
      </c>
      <c r="Y153" s="1" t="s">
        <v>19</v>
      </c>
      <c r="Z153" s="1">
        <f t="shared" si="33"/>
        <v>0</v>
      </c>
    </row>
    <row r="154" spans="1:26" x14ac:dyDescent="0.35">
      <c r="A154" s="6">
        <v>3495.45982983364</v>
      </c>
      <c r="B154" s="5">
        <f t="shared" si="24"/>
        <v>3.5435043155390273</v>
      </c>
      <c r="C154" s="1">
        <v>600</v>
      </c>
      <c r="D154" s="7">
        <v>110861.34999999998</v>
      </c>
      <c r="E154" s="7">
        <f t="shared" si="25"/>
        <v>184.76891666666663</v>
      </c>
      <c r="F154" s="8">
        <v>1391.07</v>
      </c>
      <c r="G154" s="8">
        <v>2862.47</v>
      </c>
      <c r="H154" s="8">
        <v>720.68002516338026</v>
      </c>
      <c r="I154" s="8">
        <f t="shared" si="26"/>
        <v>4974.2200251633803</v>
      </c>
      <c r="J154" s="8">
        <f t="shared" si="27"/>
        <v>105887.1299748366</v>
      </c>
      <c r="K154" s="1">
        <f t="shared" si="34"/>
        <v>39869.729999999996</v>
      </c>
      <c r="L154" s="7">
        <f t="shared" si="35"/>
        <v>66017.399974836604</v>
      </c>
      <c r="M154" s="1" t="s">
        <v>3</v>
      </c>
      <c r="N154" s="1">
        <f t="shared" si="28"/>
        <v>2</v>
      </c>
      <c r="O154" s="1" t="s">
        <v>26</v>
      </c>
      <c r="P154" s="5">
        <v>23.601600000000001</v>
      </c>
      <c r="Q154" s="1" t="s">
        <v>25</v>
      </c>
      <c r="R154" s="1">
        <f t="shared" si="29"/>
        <v>2</v>
      </c>
      <c r="S154" s="1" t="s">
        <v>24</v>
      </c>
      <c r="T154" s="1">
        <f t="shared" si="30"/>
        <v>3.7</v>
      </c>
      <c r="U154" s="1" t="s">
        <v>23</v>
      </c>
      <c r="V154" s="1">
        <f t="shared" si="31"/>
        <v>0.7</v>
      </c>
      <c r="W154" s="1" t="s">
        <v>17</v>
      </c>
      <c r="X154" s="1">
        <f t="shared" si="32"/>
        <v>1</v>
      </c>
      <c r="Y154" s="1" t="s">
        <v>18</v>
      </c>
      <c r="Z154" s="1">
        <f t="shared" si="33"/>
        <v>1</v>
      </c>
    </row>
    <row r="155" spans="1:26" x14ac:dyDescent="0.35">
      <c r="A155" s="6">
        <v>3495.45982983364</v>
      </c>
      <c r="B155" s="5">
        <f t="shared" si="24"/>
        <v>3.5435043155390273</v>
      </c>
      <c r="C155" s="1">
        <v>600</v>
      </c>
      <c r="D155" s="7">
        <v>113434.68</v>
      </c>
      <c r="E155" s="7">
        <f t="shared" si="25"/>
        <v>189.05779999999999</v>
      </c>
      <c r="F155" s="8">
        <v>1391.07</v>
      </c>
      <c r="G155" s="8">
        <v>2862.47</v>
      </c>
      <c r="H155" s="8">
        <v>721.90066593273309</v>
      </c>
      <c r="I155" s="8">
        <f t="shared" si="26"/>
        <v>4975.4406659327333</v>
      </c>
      <c r="J155" s="8">
        <f t="shared" si="27"/>
        <v>108459.23933406726</v>
      </c>
      <c r="K155" s="1">
        <f t="shared" si="34"/>
        <v>39869.729999999996</v>
      </c>
      <c r="L155" s="7">
        <f t="shared" si="35"/>
        <v>68589.509334067261</v>
      </c>
      <c r="M155" s="1" t="s">
        <v>3</v>
      </c>
      <c r="N155" s="1">
        <f t="shared" si="28"/>
        <v>2</v>
      </c>
      <c r="O155" s="1" t="s">
        <v>26</v>
      </c>
      <c r="P155" s="5">
        <v>23.601600000000001</v>
      </c>
      <c r="Q155" s="1" t="s">
        <v>25</v>
      </c>
      <c r="R155" s="1">
        <f t="shared" si="29"/>
        <v>2</v>
      </c>
      <c r="S155" s="1" t="s">
        <v>24</v>
      </c>
      <c r="T155" s="1">
        <f t="shared" si="30"/>
        <v>3.7</v>
      </c>
      <c r="U155" s="1" t="s">
        <v>23</v>
      </c>
      <c r="V155" s="1">
        <f t="shared" si="31"/>
        <v>0.7</v>
      </c>
      <c r="W155" s="1" t="s">
        <v>17</v>
      </c>
      <c r="X155" s="1">
        <f t="shared" si="32"/>
        <v>1</v>
      </c>
      <c r="Y155" s="1" t="s">
        <v>19</v>
      </c>
      <c r="Z155" s="1">
        <f t="shared" si="33"/>
        <v>0</v>
      </c>
    </row>
    <row r="156" spans="1:26" x14ac:dyDescent="0.35">
      <c r="A156" s="6">
        <v>3495.45982983364</v>
      </c>
      <c r="B156" s="5">
        <f t="shared" si="24"/>
        <v>3.5435043155390273</v>
      </c>
      <c r="C156" s="1">
        <v>600</v>
      </c>
      <c r="D156" s="7">
        <v>111149.82999999999</v>
      </c>
      <c r="E156" s="7">
        <f t="shared" si="25"/>
        <v>185.24971666666664</v>
      </c>
      <c r="F156" s="8">
        <v>1391.07</v>
      </c>
      <c r="G156" s="8">
        <v>2862.47</v>
      </c>
      <c r="H156" s="8">
        <v>748.61399054436367</v>
      </c>
      <c r="I156" s="8">
        <f t="shared" si="26"/>
        <v>5002.1539905443633</v>
      </c>
      <c r="J156" s="8">
        <f t="shared" si="27"/>
        <v>106147.67600945562</v>
      </c>
      <c r="K156" s="1">
        <f t="shared" si="34"/>
        <v>39869.729999999996</v>
      </c>
      <c r="L156" s="7">
        <f t="shared" si="35"/>
        <v>66277.946009455627</v>
      </c>
      <c r="M156" s="1" t="s">
        <v>3</v>
      </c>
      <c r="N156" s="1">
        <f t="shared" si="28"/>
        <v>2</v>
      </c>
      <c r="O156" s="1" t="s">
        <v>26</v>
      </c>
      <c r="P156" s="5">
        <v>23.601600000000001</v>
      </c>
      <c r="Q156" s="1" t="s">
        <v>25</v>
      </c>
      <c r="R156" s="1">
        <f t="shared" si="29"/>
        <v>2</v>
      </c>
      <c r="S156" s="1" t="s">
        <v>24</v>
      </c>
      <c r="T156" s="1">
        <f t="shared" si="30"/>
        <v>3.7</v>
      </c>
      <c r="U156" s="1" t="s">
        <v>23</v>
      </c>
      <c r="V156" s="1">
        <f t="shared" si="31"/>
        <v>0.7</v>
      </c>
      <c r="W156" s="1" t="s">
        <v>20</v>
      </c>
      <c r="X156" s="1">
        <f t="shared" si="32"/>
        <v>2</v>
      </c>
      <c r="Y156" s="1" t="s">
        <v>18</v>
      </c>
      <c r="Z156" s="1">
        <f t="shared" si="33"/>
        <v>1</v>
      </c>
    </row>
    <row r="157" spans="1:26" x14ac:dyDescent="0.35">
      <c r="A157" s="6">
        <v>3495.45982983364</v>
      </c>
      <c r="B157" s="5">
        <f t="shared" si="24"/>
        <v>3.5435043155390273</v>
      </c>
      <c r="C157" s="1">
        <v>600</v>
      </c>
      <c r="D157" s="7">
        <v>113481.37999999999</v>
      </c>
      <c r="E157" s="7">
        <f t="shared" si="25"/>
        <v>189.13563333333332</v>
      </c>
      <c r="F157" s="8">
        <v>1391.07</v>
      </c>
      <c r="G157" s="8">
        <v>2862.47</v>
      </c>
      <c r="H157" s="8">
        <v>755.16286560591084</v>
      </c>
      <c r="I157" s="8">
        <f t="shared" si="26"/>
        <v>5008.702865605911</v>
      </c>
      <c r="J157" s="8">
        <f t="shared" si="27"/>
        <v>108472.67713439408</v>
      </c>
      <c r="K157" s="1">
        <f t="shared" si="34"/>
        <v>39869.729999999996</v>
      </c>
      <c r="L157" s="7">
        <f t="shared" si="35"/>
        <v>68602.947134394082</v>
      </c>
      <c r="M157" s="1" t="s">
        <v>3</v>
      </c>
      <c r="N157" s="1">
        <f t="shared" si="28"/>
        <v>2</v>
      </c>
      <c r="O157" s="1" t="s">
        <v>26</v>
      </c>
      <c r="P157" s="5">
        <v>23.601600000000001</v>
      </c>
      <c r="Q157" s="1" t="s">
        <v>25</v>
      </c>
      <c r="R157" s="1">
        <f t="shared" si="29"/>
        <v>2</v>
      </c>
      <c r="S157" s="1" t="s">
        <v>24</v>
      </c>
      <c r="T157" s="1">
        <f t="shared" si="30"/>
        <v>3.7</v>
      </c>
      <c r="U157" s="1" t="s">
        <v>23</v>
      </c>
      <c r="V157" s="1">
        <f t="shared" si="31"/>
        <v>0.7</v>
      </c>
      <c r="W157" s="1" t="s">
        <v>20</v>
      </c>
      <c r="X157" s="1">
        <f t="shared" si="32"/>
        <v>2</v>
      </c>
      <c r="Y157" s="1" t="s">
        <v>19</v>
      </c>
      <c r="Z157" s="1">
        <f t="shared" si="33"/>
        <v>0</v>
      </c>
    </row>
    <row r="158" spans="1:26" x14ac:dyDescent="0.35">
      <c r="A158" s="6">
        <v>3495.45982983364</v>
      </c>
      <c r="B158" s="5">
        <f t="shared" si="24"/>
        <v>3.5435043155390273</v>
      </c>
      <c r="C158" s="1">
        <v>600</v>
      </c>
      <c r="D158" s="7">
        <v>112145.85</v>
      </c>
      <c r="E158" s="7">
        <f t="shared" si="25"/>
        <v>186.90975</v>
      </c>
      <c r="F158" s="8">
        <v>1391.07</v>
      </c>
      <c r="G158" s="8">
        <v>2862.47</v>
      </c>
      <c r="H158" s="8">
        <v>779.85049454679142</v>
      </c>
      <c r="I158" s="8">
        <f t="shared" si="26"/>
        <v>5033.3904945467912</v>
      </c>
      <c r="J158" s="8">
        <f t="shared" si="27"/>
        <v>107112.45950545321</v>
      </c>
      <c r="K158" s="1">
        <f t="shared" si="34"/>
        <v>39869.729999999996</v>
      </c>
      <c r="L158" s="7">
        <f t="shared" si="35"/>
        <v>67242.729505453215</v>
      </c>
      <c r="M158" s="1" t="s">
        <v>3</v>
      </c>
      <c r="N158" s="1">
        <f t="shared" si="28"/>
        <v>2</v>
      </c>
      <c r="O158" s="1" t="s">
        <v>26</v>
      </c>
      <c r="P158" s="5">
        <v>23.601600000000001</v>
      </c>
      <c r="Q158" s="1" t="s">
        <v>25</v>
      </c>
      <c r="R158" s="1">
        <f t="shared" si="29"/>
        <v>2</v>
      </c>
      <c r="S158" s="1" t="s">
        <v>24</v>
      </c>
      <c r="T158" s="1">
        <f t="shared" si="30"/>
        <v>3.7</v>
      </c>
      <c r="U158" s="1" t="s">
        <v>23</v>
      </c>
      <c r="V158" s="1">
        <f t="shared" si="31"/>
        <v>0.7</v>
      </c>
      <c r="W158" s="1" t="s">
        <v>21</v>
      </c>
      <c r="X158" s="1">
        <f t="shared" si="32"/>
        <v>3</v>
      </c>
      <c r="Y158" s="1" t="s">
        <v>18</v>
      </c>
      <c r="Z158" s="1">
        <f t="shared" si="33"/>
        <v>1</v>
      </c>
    </row>
    <row r="159" spans="1:26" x14ac:dyDescent="0.35">
      <c r="A159" s="6">
        <v>3495.45982983364</v>
      </c>
      <c r="B159" s="5">
        <f t="shared" si="24"/>
        <v>3.5435043155390273</v>
      </c>
      <c r="C159" s="1">
        <v>600</v>
      </c>
      <c r="D159" s="7">
        <v>115078.26999999999</v>
      </c>
      <c r="E159" s="7">
        <f t="shared" si="25"/>
        <v>191.79711666666665</v>
      </c>
      <c r="F159" s="8">
        <v>1391.07</v>
      </c>
      <c r="G159" s="8">
        <v>2862.47</v>
      </c>
      <c r="H159" s="8">
        <v>777.91370416755808</v>
      </c>
      <c r="I159" s="8">
        <f t="shared" si="26"/>
        <v>5031.4537041675576</v>
      </c>
      <c r="J159" s="8">
        <f t="shared" si="27"/>
        <v>110046.81629583242</v>
      </c>
      <c r="K159" s="1">
        <f t="shared" si="34"/>
        <v>39869.729999999996</v>
      </c>
      <c r="L159" s="7">
        <f t="shared" si="35"/>
        <v>70177.086295832429</v>
      </c>
      <c r="M159" s="1" t="s">
        <v>3</v>
      </c>
      <c r="N159" s="1">
        <f t="shared" si="28"/>
        <v>2</v>
      </c>
      <c r="O159" s="1" t="s">
        <v>26</v>
      </c>
      <c r="P159" s="5">
        <v>23.601600000000001</v>
      </c>
      <c r="Q159" s="1" t="s">
        <v>25</v>
      </c>
      <c r="R159" s="1">
        <f t="shared" si="29"/>
        <v>2</v>
      </c>
      <c r="S159" s="1" t="s">
        <v>24</v>
      </c>
      <c r="T159" s="1">
        <f t="shared" si="30"/>
        <v>3.7</v>
      </c>
      <c r="U159" s="1" t="s">
        <v>23</v>
      </c>
      <c r="V159" s="1">
        <f t="shared" si="31"/>
        <v>0.7</v>
      </c>
      <c r="W159" s="1" t="s">
        <v>21</v>
      </c>
      <c r="X159" s="1">
        <f t="shared" si="32"/>
        <v>3</v>
      </c>
      <c r="Y159" s="1" t="s">
        <v>19</v>
      </c>
      <c r="Z159" s="1">
        <f t="shared" si="33"/>
        <v>0</v>
      </c>
    </row>
    <row r="160" spans="1:26" x14ac:dyDescent="0.35">
      <c r="A160" s="6">
        <v>3495.45982983364</v>
      </c>
      <c r="B160" s="5">
        <f t="shared" si="24"/>
        <v>3.5435043155390273</v>
      </c>
      <c r="C160" s="1">
        <v>600</v>
      </c>
      <c r="D160" s="7">
        <v>111970</v>
      </c>
      <c r="E160" s="7">
        <f t="shared" si="25"/>
        <v>186.61666666666667</v>
      </c>
      <c r="F160" s="8">
        <v>1391.07</v>
      </c>
      <c r="G160" s="8">
        <v>2862.47</v>
      </c>
      <c r="H160" s="8">
        <v>773.92405412703022</v>
      </c>
      <c r="I160" s="8">
        <f t="shared" si="26"/>
        <v>5027.4640541270301</v>
      </c>
      <c r="J160" s="8">
        <f t="shared" si="27"/>
        <v>106942.53594587297</v>
      </c>
      <c r="K160" s="1">
        <f t="shared" si="34"/>
        <v>39869.729999999996</v>
      </c>
      <c r="L160" s="7">
        <f t="shared" si="35"/>
        <v>67072.805945872969</v>
      </c>
      <c r="M160" s="1" t="s">
        <v>3</v>
      </c>
      <c r="N160" s="1">
        <f t="shared" si="28"/>
        <v>2</v>
      </c>
      <c r="O160" s="1" t="s">
        <v>26</v>
      </c>
      <c r="P160" s="5">
        <v>23.601600000000001</v>
      </c>
      <c r="Q160" s="1" t="s">
        <v>25</v>
      </c>
      <c r="R160" s="1">
        <f t="shared" si="29"/>
        <v>2</v>
      </c>
      <c r="S160" s="1" t="s">
        <v>24</v>
      </c>
      <c r="T160" s="1">
        <f t="shared" si="30"/>
        <v>3.7</v>
      </c>
      <c r="U160" s="1" t="s">
        <v>23</v>
      </c>
      <c r="V160" s="1">
        <f t="shared" si="31"/>
        <v>0.7</v>
      </c>
      <c r="W160" s="1" t="s">
        <v>22</v>
      </c>
      <c r="X160" s="1">
        <f t="shared" si="32"/>
        <v>4</v>
      </c>
      <c r="Y160" s="1" t="s">
        <v>18</v>
      </c>
      <c r="Z160" s="1">
        <f t="shared" si="33"/>
        <v>1</v>
      </c>
    </row>
    <row r="161" spans="1:26" x14ac:dyDescent="0.35">
      <c r="A161" s="6">
        <v>3495.45982983364</v>
      </c>
      <c r="B161" s="5">
        <f t="shared" si="24"/>
        <v>3.5435043155390273</v>
      </c>
      <c r="C161" s="1">
        <v>600</v>
      </c>
      <c r="D161" s="7">
        <v>114460.47</v>
      </c>
      <c r="E161" s="7">
        <f t="shared" si="25"/>
        <v>190.76745</v>
      </c>
      <c r="F161" s="8">
        <v>1391.07</v>
      </c>
      <c r="G161" s="8">
        <v>2862.47</v>
      </c>
      <c r="H161" s="8">
        <v>777.21063790540245</v>
      </c>
      <c r="I161" s="8">
        <f t="shared" si="26"/>
        <v>5030.7506379054021</v>
      </c>
      <c r="J161" s="8">
        <f t="shared" si="27"/>
        <v>109429.71936209461</v>
      </c>
      <c r="K161" s="1">
        <f t="shared" si="34"/>
        <v>39869.729999999996</v>
      </c>
      <c r="L161" s="7">
        <f t="shared" si="35"/>
        <v>69559.98936209461</v>
      </c>
      <c r="M161" s="1" t="s">
        <v>3</v>
      </c>
      <c r="N161" s="1">
        <f t="shared" si="28"/>
        <v>2</v>
      </c>
      <c r="O161" s="1" t="s">
        <v>26</v>
      </c>
      <c r="P161" s="5">
        <v>23.601600000000001</v>
      </c>
      <c r="Q161" s="1" t="s">
        <v>25</v>
      </c>
      <c r="R161" s="1">
        <f t="shared" si="29"/>
        <v>2</v>
      </c>
      <c r="S161" s="1" t="s">
        <v>24</v>
      </c>
      <c r="T161" s="1">
        <f t="shared" si="30"/>
        <v>3.7</v>
      </c>
      <c r="U161" s="1" t="s">
        <v>23</v>
      </c>
      <c r="V161" s="1">
        <f t="shared" si="31"/>
        <v>0.7</v>
      </c>
      <c r="W161" s="1" t="s">
        <v>22</v>
      </c>
      <c r="X161" s="1">
        <f t="shared" si="32"/>
        <v>4</v>
      </c>
      <c r="Y161" s="1" t="s">
        <v>19</v>
      </c>
      <c r="Z161" s="1">
        <f t="shared" si="33"/>
        <v>0</v>
      </c>
    </row>
    <row r="162" spans="1:26" x14ac:dyDescent="0.35">
      <c r="A162" s="6">
        <v>3495.45982983364</v>
      </c>
      <c r="B162" s="5">
        <f t="shared" si="24"/>
        <v>3.5435043155390273</v>
      </c>
      <c r="C162" s="1">
        <v>600</v>
      </c>
      <c r="D162" s="7">
        <v>87449.06</v>
      </c>
      <c r="E162" s="7">
        <f t="shared" si="25"/>
        <v>145.74843333333334</v>
      </c>
      <c r="F162" s="8">
        <v>583.5</v>
      </c>
      <c r="G162" s="8">
        <v>2862.47</v>
      </c>
      <c r="H162" s="8">
        <v>481.35041144947473</v>
      </c>
      <c r="I162" s="8">
        <f t="shared" si="26"/>
        <v>3927.3204114494747</v>
      </c>
      <c r="J162" s="8">
        <f t="shared" si="27"/>
        <v>83521.739588550525</v>
      </c>
      <c r="K162" s="1">
        <f t="shared" si="34"/>
        <v>39869.729999999996</v>
      </c>
      <c r="L162" s="7">
        <f t="shared" si="35"/>
        <v>43652.009588550529</v>
      </c>
      <c r="M162" s="1" t="s">
        <v>3</v>
      </c>
      <c r="N162" s="1">
        <f t="shared" si="28"/>
        <v>2</v>
      </c>
      <c r="O162" s="1" t="s">
        <v>13</v>
      </c>
      <c r="P162" s="5">
        <v>9.9</v>
      </c>
      <c r="Q162" s="1" t="s">
        <v>14</v>
      </c>
      <c r="R162" s="1">
        <f t="shared" si="29"/>
        <v>1</v>
      </c>
      <c r="S162" s="1" t="s">
        <v>15</v>
      </c>
      <c r="T162" s="1">
        <f t="shared" si="30"/>
        <v>2.5</v>
      </c>
      <c r="U162" s="1" t="s">
        <v>23</v>
      </c>
      <c r="V162" s="1">
        <f t="shared" si="31"/>
        <v>0.7</v>
      </c>
      <c r="W162" s="1" t="s">
        <v>21</v>
      </c>
      <c r="X162" s="1">
        <f t="shared" si="32"/>
        <v>3</v>
      </c>
      <c r="Y162" s="1" t="s">
        <v>18</v>
      </c>
      <c r="Z162" s="1">
        <f t="shared" si="33"/>
        <v>1</v>
      </c>
    </row>
    <row r="163" spans="1:26" x14ac:dyDescent="0.35">
      <c r="A163" s="10">
        <v>3495.45982983364</v>
      </c>
      <c r="B163" s="5">
        <f t="shared" si="24"/>
        <v>3.5435043155390273</v>
      </c>
      <c r="C163" s="1">
        <v>600</v>
      </c>
      <c r="D163" s="7">
        <v>85944.439999999988</v>
      </c>
      <c r="E163" s="7">
        <f t="shared" si="25"/>
        <v>143.24073333333331</v>
      </c>
      <c r="F163" s="8">
        <v>583.5</v>
      </c>
      <c r="G163" s="8">
        <v>2862.47</v>
      </c>
      <c r="H163" s="8">
        <v>482.60558916147198</v>
      </c>
      <c r="I163" s="8">
        <f t="shared" si="26"/>
        <v>3928.5755891614717</v>
      </c>
      <c r="J163" s="8">
        <f t="shared" si="27"/>
        <v>82015.86441083852</v>
      </c>
      <c r="K163" s="1">
        <f t="shared" si="34"/>
        <v>39869.729999999996</v>
      </c>
      <c r="L163" s="7">
        <f t="shared" si="35"/>
        <v>42146.134410838524</v>
      </c>
      <c r="M163" s="1" t="s">
        <v>3</v>
      </c>
      <c r="N163" s="1">
        <f t="shared" si="28"/>
        <v>2</v>
      </c>
      <c r="O163" s="1" t="s">
        <v>13</v>
      </c>
      <c r="P163" s="5">
        <v>9.9</v>
      </c>
      <c r="Q163" s="1" t="s">
        <v>14</v>
      </c>
      <c r="R163" s="1">
        <f t="shared" si="29"/>
        <v>1</v>
      </c>
      <c r="S163" s="1" t="s">
        <v>15</v>
      </c>
      <c r="T163" s="1">
        <f t="shared" si="30"/>
        <v>2.5</v>
      </c>
      <c r="U163" s="1" t="s">
        <v>23</v>
      </c>
      <c r="V163" s="1">
        <f t="shared" si="31"/>
        <v>0.7</v>
      </c>
      <c r="W163" s="1" t="s">
        <v>21</v>
      </c>
      <c r="X163" s="1">
        <f t="shared" si="32"/>
        <v>3</v>
      </c>
      <c r="Y163" s="1" t="s">
        <v>19</v>
      </c>
      <c r="Z163" s="1">
        <f t="shared" si="33"/>
        <v>0</v>
      </c>
    </row>
    <row r="164" spans="1:26" x14ac:dyDescent="0.35">
      <c r="A164" s="6">
        <v>3495.45982983364</v>
      </c>
      <c r="B164" s="5">
        <f t="shared" si="24"/>
        <v>3.5435043155390273</v>
      </c>
      <c r="C164" s="1">
        <v>600</v>
      </c>
      <c r="D164" s="7">
        <v>87107.87</v>
      </c>
      <c r="E164" s="7">
        <f t="shared" si="25"/>
        <v>145.17978333333332</v>
      </c>
      <c r="F164" s="8">
        <v>583.5</v>
      </c>
      <c r="G164" s="8">
        <v>2862.47</v>
      </c>
      <c r="H164" s="8">
        <v>402.3807676540747</v>
      </c>
      <c r="I164" s="8">
        <f t="shared" si="26"/>
        <v>3848.3507676540744</v>
      </c>
      <c r="J164" s="8">
        <f t="shared" si="27"/>
        <v>83259.51923234592</v>
      </c>
      <c r="K164" s="1">
        <f t="shared" si="34"/>
        <v>39869.729999999996</v>
      </c>
      <c r="L164" s="7">
        <f t="shared" si="35"/>
        <v>43389.789232345924</v>
      </c>
      <c r="M164" s="1" t="s">
        <v>3</v>
      </c>
      <c r="N164" s="1">
        <f t="shared" si="28"/>
        <v>2</v>
      </c>
      <c r="O164" s="1" t="s">
        <v>13</v>
      </c>
      <c r="P164" s="5">
        <v>9.9</v>
      </c>
      <c r="Q164" s="1" t="s">
        <v>14</v>
      </c>
      <c r="R164" s="1">
        <f t="shared" si="29"/>
        <v>1</v>
      </c>
      <c r="S164" s="1" t="s">
        <v>15</v>
      </c>
      <c r="T164" s="1">
        <f t="shared" si="30"/>
        <v>2.5</v>
      </c>
      <c r="U164" s="1" t="s">
        <v>23</v>
      </c>
      <c r="V164" s="1">
        <f t="shared" si="31"/>
        <v>0.7</v>
      </c>
      <c r="W164" s="1" t="s">
        <v>22</v>
      </c>
      <c r="X164" s="1">
        <f t="shared" si="32"/>
        <v>4</v>
      </c>
      <c r="Y164" s="1" t="s">
        <v>18</v>
      </c>
      <c r="Z164" s="1">
        <f t="shared" si="33"/>
        <v>1</v>
      </c>
    </row>
    <row r="165" spans="1:26" x14ac:dyDescent="0.35">
      <c r="A165" s="6">
        <v>3495.45982983364</v>
      </c>
      <c r="B165" s="5">
        <f t="shared" si="24"/>
        <v>3.5435043155390273</v>
      </c>
      <c r="C165" s="1">
        <v>600</v>
      </c>
      <c r="D165" s="7">
        <v>85260.2</v>
      </c>
      <c r="E165" s="7">
        <f t="shared" si="25"/>
        <v>142.10033333333334</v>
      </c>
      <c r="F165" s="8">
        <v>583.5</v>
      </c>
      <c r="G165" s="8">
        <v>2862.47</v>
      </c>
      <c r="H165" s="8">
        <v>403.5547187142239</v>
      </c>
      <c r="I165" s="8">
        <f t="shared" si="26"/>
        <v>3849.5247187142236</v>
      </c>
      <c r="J165" s="8">
        <f t="shared" si="27"/>
        <v>81410.675281285774</v>
      </c>
      <c r="K165" s="1">
        <f t="shared" si="34"/>
        <v>39869.729999999996</v>
      </c>
      <c r="L165" s="7">
        <f t="shared" si="35"/>
        <v>41540.945281285778</v>
      </c>
      <c r="M165" s="1" t="s">
        <v>3</v>
      </c>
      <c r="N165" s="1">
        <f t="shared" si="28"/>
        <v>2</v>
      </c>
      <c r="O165" s="1" t="s">
        <v>13</v>
      </c>
      <c r="P165" s="5">
        <v>9.9</v>
      </c>
      <c r="Q165" s="1" t="s">
        <v>14</v>
      </c>
      <c r="R165" s="1">
        <f t="shared" si="29"/>
        <v>1</v>
      </c>
      <c r="S165" s="1" t="s">
        <v>15</v>
      </c>
      <c r="T165" s="1">
        <f t="shared" si="30"/>
        <v>2.5</v>
      </c>
      <c r="U165" s="1" t="s">
        <v>23</v>
      </c>
      <c r="V165" s="1">
        <f t="shared" si="31"/>
        <v>0.7</v>
      </c>
      <c r="W165" s="1" t="s">
        <v>22</v>
      </c>
      <c r="X165" s="1">
        <f t="shared" si="32"/>
        <v>4</v>
      </c>
      <c r="Y165" s="1" t="s">
        <v>19</v>
      </c>
      <c r="Z165" s="1">
        <f t="shared" si="33"/>
        <v>0</v>
      </c>
    </row>
    <row r="166" spans="1:26" x14ac:dyDescent="0.35">
      <c r="A166" s="6">
        <v>3495.45982983364</v>
      </c>
      <c r="B166" s="5">
        <f t="shared" si="24"/>
        <v>3.5435043155390273</v>
      </c>
      <c r="C166" s="1">
        <v>600</v>
      </c>
      <c r="D166" s="7">
        <v>85156.32</v>
      </c>
      <c r="E166" s="7">
        <f t="shared" si="25"/>
        <v>141.9272</v>
      </c>
      <c r="F166" s="8">
        <v>583.5</v>
      </c>
      <c r="G166" s="8">
        <v>2862.47</v>
      </c>
      <c r="H166" s="8">
        <v>396.94959523288276</v>
      </c>
      <c r="I166" s="8">
        <f t="shared" si="26"/>
        <v>3842.9195952328828</v>
      </c>
      <c r="J166" s="8">
        <f t="shared" si="27"/>
        <v>81313.400404767119</v>
      </c>
      <c r="K166" s="1">
        <f t="shared" si="34"/>
        <v>39869.729999999996</v>
      </c>
      <c r="L166" s="7">
        <f t="shared" si="35"/>
        <v>41443.670404767123</v>
      </c>
      <c r="M166" s="1" t="s">
        <v>3</v>
      </c>
      <c r="N166" s="1">
        <f t="shared" si="28"/>
        <v>2</v>
      </c>
      <c r="O166" s="1" t="s">
        <v>13</v>
      </c>
      <c r="P166" s="5">
        <v>9.9</v>
      </c>
      <c r="Q166" s="1" t="s">
        <v>14</v>
      </c>
      <c r="R166" s="1">
        <f t="shared" si="29"/>
        <v>1</v>
      </c>
      <c r="S166" s="1" t="s">
        <v>24</v>
      </c>
      <c r="T166" s="1">
        <f t="shared" si="30"/>
        <v>3.7</v>
      </c>
      <c r="U166" s="1" t="s">
        <v>16</v>
      </c>
      <c r="V166" s="1">
        <f t="shared" si="31"/>
        <v>0.3</v>
      </c>
      <c r="W166" s="1" t="s">
        <v>17</v>
      </c>
      <c r="X166" s="1">
        <f t="shared" si="32"/>
        <v>1</v>
      </c>
      <c r="Y166" s="1" t="s">
        <v>18</v>
      </c>
      <c r="Z166" s="1">
        <f t="shared" si="33"/>
        <v>1</v>
      </c>
    </row>
    <row r="167" spans="1:26" x14ac:dyDescent="0.35">
      <c r="A167" s="6">
        <v>3495.45982983364</v>
      </c>
      <c r="B167" s="5">
        <f t="shared" si="24"/>
        <v>3.5435043155390273</v>
      </c>
      <c r="C167" s="1">
        <v>600</v>
      </c>
      <c r="D167" s="7">
        <v>82604.909999999989</v>
      </c>
      <c r="E167" s="7">
        <f t="shared" si="25"/>
        <v>137.67484999999999</v>
      </c>
      <c r="F167" s="8">
        <v>583.5</v>
      </c>
      <c r="G167" s="8">
        <v>2862.47</v>
      </c>
      <c r="H167" s="8">
        <v>401.74735148631112</v>
      </c>
      <c r="I167" s="8">
        <f t="shared" si="26"/>
        <v>3847.7173514863107</v>
      </c>
      <c r="J167" s="8">
        <f t="shared" si="27"/>
        <v>78757.192648513679</v>
      </c>
      <c r="K167" s="1">
        <f t="shared" si="34"/>
        <v>39869.729999999996</v>
      </c>
      <c r="L167" s="7">
        <f t="shared" si="35"/>
        <v>38887.462648513683</v>
      </c>
      <c r="M167" s="1" t="s">
        <v>3</v>
      </c>
      <c r="N167" s="1">
        <f t="shared" si="28"/>
        <v>2</v>
      </c>
      <c r="O167" s="1" t="s">
        <v>13</v>
      </c>
      <c r="P167" s="5">
        <v>9.9</v>
      </c>
      <c r="Q167" s="1" t="s">
        <v>14</v>
      </c>
      <c r="R167" s="1">
        <f t="shared" si="29"/>
        <v>1</v>
      </c>
      <c r="S167" s="1" t="s">
        <v>24</v>
      </c>
      <c r="T167" s="1">
        <f t="shared" si="30"/>
        <v>3.7</v>
      </c>
      <c r="U167" s="1" t="s">
        <v>16</v>
      </c>
      <c r="V167" s="1">
        <f t="shared" si="31"/>
        <v>0.3</v>
      </c>
      <c r="W167" s="1" t="s">
        <v>17</v>
      </c>
      <c r="X167" s="1">
        <f t="shared" si="32"/>
        <v>1</v>
      </c>
      <c r="Y167" s="1" t="s">
        <v>19</v>
      </c>
      <c r="Z167" s="1">
        <f t="shared" si="33"/>
        <v>0</v>
      </c>
    </row>
    <row r="168" spans="1:26" x14ac:dyDescent="0.35">
      <c r="A168" s="6">
        <v>3495.45982983364</v>
      </c>
      <c r="B168" s="5">
        <f t="shared" si="24"/>
        <v>3.5435043155390273</v>
      </c>
      <c r="C168" s="1">
        <v>600</v>
      </c>
      <c r="D168" s="7">
        <v>84500.669999999984</v>
      </c>
      <c r="E168" s="7">
        <f t="shared" si="25"/>
        <v>140.83444999999998</v>
      </c>
      <c r="F168" s="8">
        <v>583.5</v>
      </c>
      <c r="G168" s="8">
        <v>2862.47</v>
      </c>
      <c r="H168" s="8">
        <v>430.93953686894696</v>
      </c>
      <c r="I168" s="8">
        <f t="shared" si="26"/>
        <v>3876.9095368689468</v>
      </c>
      <c r="J168" s="8">
        <f t="shared" si="27"/>
        <v>80623.760463131039</v>
      </c>
      <c r="K168" s="1">
        <f t="shared" si="34"/>
        <v>39869.729999999996</v>
      </c>
      <c r="L168" s="7">
        <f t="shared" si="35"/>
        <v>40754.030463131043</v>
      </c>
      <c r="M168" s="1" t="s">
        <v>3</v>
      </c>
      <c r="N168" s="1">
        <f t="shared" si="28"/>
        <v>2</v>
      </c>
      <c r="O168" s="1" t="s">
        <v>13</v>
      </c>
      <c r="P168" s="5">
        <v>9.9</v>
      </c>
      <c r="Q168" s="1" t="s">
        <v>14</v>
      </c>
      <c r="R168" s="1">
        <f t="shared" si="29"/>
        <v>1</v>
      </c>
      <c r="S168" s="1" t="s">
        <v>24</v>
      </c>
      <c r="T168" s="1">
        <f t="shared" si="30"/>
        <v>3.7</v>
      </c>
      <c r="U168" s="1" t="s">
        <v>16</v>
      </c>
      <c r="V168" s="1">
        <f t="shared" si="31"/>
        <v>0.3</v>
      </c>
      <c r="W168" s="1" t="s">
        <v>20</v>
      </c>
      <c r="X168" s="1">
        <f t="shared" si="32"/>
        <v>2</v>
      </c>
      <c r="Y168" s="1" t="s">
        <v>18</v>
      </c>
      <c r="Z168" s="1">
        <f t="shared" si="33"/>
        <v>1</v>
      </c>
    </row>
    <row r="169" spans="1:26" x14ac:dyDescent="0.35">
      <c r="A169" s="6">
        <v>3495.45982983364</v>
      </c>
      <c r="B169" s="5">
        <f t="shared" si="24"/>
        <v>3.5435043155390273</v>
      </c>
      <c r="C169" s="1">
        <v>600</v>
      </c>
      <c r="D169" s="7">
        <v>82138.95</v>
      </c>
      <c r="E169" s="7">
        <f t="shared" si="25"/>
        <v>136.89824999999999</v>
      </c>
      <c r="F169" s="8">
        <v>583.5</v>
      </c>
      <c r="G169" s="8">
        <v>2862.47</v>
      </c>
      <c r="H169" s="8">
        <v>436.15681740800727</v>
      </c>
      <c r="I169" s="8">
        <f t="shared" si="26"/>
        <v>3882.1268174080069</v>
      </c>
      <c r="J169" s="8">
        <f t="shared" si="27"/>
        <v>78256.823182591994</v>
      </c>
      <c r="K169" s="1">
        <f t="shared" si="34"/>
        <v>39869.729999999996</v>
      </c>
      <c r="L169" s="7">
        <f t="shared" si="35"/>
        <v>38387.093182591998</v>
      </c>
      <c r="M169" s="1" t="s">
        <v>3</v>
      </c>
      <c r="N169" s="1">
        <f t="shared" si="28"/>
        <v>2</v>
      </c>
      <c r="O169" s="1" t="s">
        <v>13</v>
      </c>
      <c r="P169" s="5">
        <v>9.9</v>
      </c>
      <c r="Q169" s="1" t="s">
        <v>14</v>
      </c>
      <c r="R169" s="1">
        <f t="shared" si="29"/>
        <v>1</v>
      </c>
      <c r="S169" s="1" t="s">
        <v>24</v>
      </c>
      <c r="T169" s="1">
        <f t="shared" si="30"/>
        <v>3.7</v>
      </c>
      <c r="U169" s="1" t="s">
        <v>16</v>
      </c>
      <c r="V169" s="1">
        <f t="shared" si="31"/>
        <v>0.3</v>
      </c>
      <c r="W169" s="1" t="s">
        <v>20</v>
      </c>
      <c r="X169" s="1">
        <f t="shared" si="32"/>
        <v>2</v>
      </c>
      <c r="Y169" s="1" t="s">
        <v>19</v>
      </c>
      <c r="Z169" s="1">
        <f t="shared" si="33"/>
        <v>0</v>
      </c>
    </row>
    <row r="170" spans="1:26" x14ac:dyDescent="0.35">
      <c r="A170" s="10">
        <v>3495.45982983364</v>
      </c>
      <c r="B170" s="5">
        <f t="shared" si="24"/>
        <v>3.5435043155390273</v>
      </c>
      <c r="C170" s="1">
        <v>600</v>
      </c>
      <c r="D170" s="7">
        <v>86032.62</v>
      </c>
      <c r="E170" s="7">
        <f t="shared" si="25"/>
        <v>143.3877</v>
      </c>
      <c r="F170" s="8">
        <v>583.5</v>
      </c>
      <c r="G170" s="8">
        <v>2862.47</v>
      </c>
      <c r="H170" s="8">
        <v>384.16515437341917</v>
      </c>
      <c r="I170" s="8">
        <f t="shared" si="26"/>
        <v>3830.135154373419</v>
      </c>
      <c r="J170" s="8">
        <f t="shared" si="27"/>
        <v>82202.484845626575</v>
      </c>
      <c r="K170" s="1">
        <f t="shared" si="34"/>
        <v>39869.729999999996</v>
      </c>
      <c r="L170" s="7">
        <f t="shared" si="35"/>
        <v>42332.754845626579</v>
      </c>
      <c r="M170" s="1" t="s">
        <v>3</v>
      </c>
      <c r="N170" s="1">
        <f t="shared" si="28"/>
        <v>2</v>
      </c>
      <c r="O170" s="1" t="s">
        <v>13</v>
      </c>
      <c r="P170" s="5">
        <v>9.9</v>
      </c>
      <c r="Q170" s="1" t="s">
        <v>14</v>
      </c>
      <c r="R170" s="1">
        <f t="shared" si="29"/>
        <v>1</v>
      </c>
      <c r="S170" s="1" t="s">
        <v>15</v>
      </c>
      <c r="T170" s="1">
        <f t="shared" si="30"/>
        <v>2.5</v>
      </c>
      <c r="U170" s="1" t="s">
        <v>16</v>
      </c>
      <c r="V170" s="1">
        <f t="shared" si="31"/>
        <v>0.3</v>
      </c>
      <c r="W170" s="1" t="s">
        <v>17</v>
      </c>
      <c r="X170" s="1">
        <f t="shared" si="32"/>
        <v>1</v>
      </c>
      <c r="Y170" s="1" t="s">
        <v>19</v>
      </c>
      <c r="Z170" s="1">
        <f t="shared" si="33"/>
        <v>0</v>
      </c>
    </row>
    <row r="171" spans="1:26" x14ac:dyDescent="0.35">
      <c r="A171" s="6">
        <v>3495.45982983364</v>
      </c>
      <c r="B171" s="5">
        <f t="shared" si="24"/>
        <v>3.5435043155390273</v>
      </c>
      <c r="C171" s="1">
        <v>600</v>
      </c>
      <c r="D171" s="7">
        <v>84515.32</v>
      </c>
      <c r="E171" s="7">
        <f t="shared" si="25"/>
        <v>140.85886666666667</v>
      </c>
      <c r="F171" s="8">
        <v>583.5</v>
      </c>
      <c r="G171" s="8">
        <v>2862.47</v>
      </c>
      <c r="H171" s="8">
        <v>438.2410580765283</v>
      </c>
      <c r="I171" s="8">
        <f t="shared" si="26"/>
        <v>3884.2110580765279</v>
      </c>
      <c r="J171" s="8">
        <f t="shared" si="27"/>
        <v>80631.108941923478</v>
      </c>
      <c r="K171" s="1">
        <f t="shared" si="34"/>
        <v>39869.729999999996</v>
      </c>
      <c r="L171" s="7">
        <f t="shared" si="35"/>
        <v>40761.378941923482</v>
      </c>
      <c r="M171" s="1" t="s">
        <v>3</v>
      </c>
      <c r="N171" s="1">
        <f t="shared" si="28"/>
        <v>2</v>
      </c>
      <c r="O171" s="1" t="s">
        <v>13</v>
      </c>
      <c r="P171" s="5">
        <v>9.9</v>
      </c>
      <c r="Q171" s="1" t="s">
        <v>14</v>
      </c>
      <c r="R171" s="1">
        <f t="shared" si="29"/>
        <v>1</v>
      </c>
      <c r="S171" s="1" t="s">
        <v>24</v>
      </c>
      <c r="T171" s="1">
        <f t="shared" si="30"/>
        <v>3.7</v>
      </c>
      <c r="U171" s="1" t="s">
        <v>16</v>
      </c>
      <c r="V171" s="1">
        <f t="shared" si="31"/>
        <v>0.3</v>
      </c>
      <c r="W171" s="1" t="s">
        <v>21</v>
      </c>
      <c r="X171" s="1">
        <f t="shared" si="32"/>
        <v>3</v>
      </c>
      <c r="Y171" s="1" t="s">
        <v>18</v>
      </c>
      <c r="Z171" s="1">
        <f t="shared" si="33"/>
        <v>1</v>
      </c>
    </row>
    <row r="172" spans="1:26" x14ac:dyDescent="0.35">
      <c r="A172" s="6">
        <v>3495.45982983364</v>
      </c>
      <c r="B172" s="5">
        <f t="shared" si="24"/>
        <v>3.5435043155390273</v>
      </c>
      <c r="C172" s="1">
        <v>600</v>
      </c>
      <c r="D172" s="7">
        <v>82378.649999999994</v>
      </c>
      <c r="E172" s="7">
        <f t="shared" si="25"/>
        <v>137.29774999999998</v>
      </c>
      <c r="F172" s="8">
        <v>583.5</v>
      </c>
      <c r="G172" s="8">
        <v>2862.47</v>
      </c>
      <c r="H172" s="8">
        <v>443.09490009310974</v>
      </c>
      <c r="I172" s="8">
        <f t="shared" si="26"/>
        <v>3889.0649000931094</v>
      </c>
      <c r="J172" s="8">
        <f t="shared" si="27"/>
        <v>78489.585099906879</v>
      </c>
      <c r="K172" s="1">
        <f t="shared" si="34"/>
        <v>39869.729999999996</v>
      </c>
      <c r="L172" s="7">
        <f t="shared" si="35"/>
        <v>38619.855099906883</v>
      </c>
      <c r="M172" s="1" t="s">
        <v>3</v>
      </c>
      <c r="N172" s="1">
        <f t="shared" si="28"/>
        <v>2</v>
      </c>
      <c r="O172" s="1" t="s">
        <v>13</v>
      </c>
      <c r="P172" s="5">
        <v>9.9</v>
      </c>
      <c r="Q172" s="1" t="s">
        <v>14</v>
      </c>
      <c r="R172" s="1">
        <f t="shared" si="29"/>
        <v>1</v>
      </c>
      <c r="S172" s="1" t="s">
        <v>24</v>
      </c>
      <c r="T172" s="1">
        <f t="shared" si="30"/>
        <v>3.7</v>
      </c>
      <c r="U172" s="1" t="s">
        <v>16</v>
      </c>
      <c r="V172" s="1">
        <f t="shared" si="31"/>
        <v>0.3</v>
      </c>
      <c r="W172" s="1" t="s">
        <v>21</v>
      </c>
      <c r="X172" s="1">
        <f t="shared" si="32"/>
        <v>3</v>
      </c>
      <c r="Y172" s="1" t="s">
        <v>19</v>
      </c>
      <c r="Z172" s="1">
        <f t="shared" si="33"/>
        <v>0</v>
      </c>
    </row>
    <row r="173" spans="1:26" x14ac:dyDescent="0.35">
      <c r="A173" s="6">
        <v>3495.45982983364</v>
      </c>
      <c r="B173" s="5">
        <f t="shared" si="24"/>
        <v>3.5435043155390273</v>
      </c>
      <c r="C173" s="1">
        <v>600</v>
      </c>
      <c r="D173" s="7">
        <v>84557.84</v>
      </c>
      <c r="E173" s="7">
        <f t="shared" si="25"/>
        <v>140.92973333333333</v>
      </c>
      <c r="F173" s="8">
        <v>583.5</v>
      </c>
      <c r="G173" s="8">
        <v>2862.47</v>
      </c>
      <c r="H173" s="8">
        <v>397.70714590878197</v>
      </c>
      <c r="I173" s="8">
        <f t="shared" si="26"/>
        <v>3843.6771459087818</v>
      </c>
      <c r="J173" s="8">
        <f t="shared" si="27"/>
        <v>80714.162854091221</v>
      </c>
      <c r="K173" s="1">
        <f t="shared" si="34"/>
        <v>39869.729999999996</v>
      </c>
      <c r="L173" s="7">
        <f t="shared" si="35"/>
        <v>40844.432854091225</v>
      </c>
      <c r="M173" s="1" t="s">
        <v>3</v>
      </c>
      <c r="N173" s="1">
        <f t="shared" si="28"/>
        <v>2</v>
      </c>
      <c r="O173" s="1" t="s">
        <v>13</v>
      </c>
      <c r="P173" s="5">
        <v>9.9</v>
      </c>
      <c r="Q173" s="1" t="s">
        <v>14</v>
      </c>
      <c r="R173" s="1">
        <f t="shared" si="29"/>
        <v>1</v>
      </c>
      <c r="S173" s="1" t="s">
        <v>24</v>
      </c>
      <c r="T173" s="1">
        <f t="shared" si="30"/>
        <v>3.7</v>
      </c>
      <c r="U173" s="1" t="s">
        <v>16</v>
      </c>
      <c r="V173" s="1">
        <f t="shared" si="31"/>
        <v>0.3</v>
      </c>
      <c r="W173" s="1" t="s">
        <v>22</v>
      </c>
      <c r="X173" s="1">
        <f t="shared" si="32"/>
        <v>4</v>
      </c>
      <c r="Y173" s="1" t="s">
        <v>18</v>
      </c>
      <c r="Z173" s="1">
        <f t="shared" si="33"/>
        <v>1</v>
      </c>
    </row>
    <row r="174" spans="1:26" x14ac:dyDescent="0.35">
      <c r="A174" s="6">
        <v>3495.45982983364</v>
      </c>
      <c r="B174" s="5">
        <f t="shared" si="24"/>
        <v>3.5435043155390273</v>
      </c>
      <c r="C174" s="1">
        <v>600</v>
      </c>
      <c r="D174" s="7">
        <v>82140.710000000006</v>
      </c>
      <c r="E174" s="7">
        <f t="shared" si="25"/>
        <v>136.90118333333334</v>
      </c>
      <c r="F174" s="8">
        <v>583.5</v>
      </c>
      <c r="G174" s="8">
        <v>2862.47</v>
      </c>
      <c r="H174" s="8">
        <v>402.56041519775061</v>
      </c>
      <c r="I174" s="8">
        <f t="shared" si="26"/>
        <v>3848.5304151977502</v>
      </c>
      <c r="J174" s="8">
        <f t="shared" si="27"/>
        <v>78292.179584802259</v>
      </c>
      <c r="K174" s="1">
        <f t="shared" si="34"/>
        <v>39869.729999999996</v>
      </c>
      <c r="L174" s="7">
        <f t="shared" si="35"/>
        <v>38422.449584802263</v>
      </c>
      <c r="M174" s="1" t="s">
        <v>3</v>
      </c>
      <c r="N174" s="1">
        <f t="shared" si="28"/>
        <v>2</v>
      </c>
      <c r="O174" s="1" t="s">
        <v>13</v>
      </c>
      <c r="P174" s="5">
        <v>9.9</v>
      </c>
      <c r="Q174" s="1" t="s">
        <v>14</v>
      </c>
      <c r="R174" s="1">
        <f t="shared" si="29"/>
        <v>1</v>
      </c>
      <c r="S174" s="1" t="s">
        <v>24</v>
      </c>
      <c r="T174" s="1">
        <f t="shared" si="30"/>
        <v>3.7</v>
      </c>
      <c r="U174" s="1" t="s">
        <v>16</v>
      </c>
      <c r="V174" s="1">
        <f t="shared" si="31"/>
        <v>0.3</v>
      </c>
      <c r="W174" s="1" t="s">
        <v>22</v>
      </c>
      <c r="X174" s="1">
        <f t="shared" si="32"/>
        <v>4</v>
      </c>
      <c r="Y174" s="1" t="s">
        <v>19</v>
      </c>
      <c r="Z174" s="1">
        <f t="shared" si="33"/>
        <v>0</v>
      </c>
    </row>
    <row r="175" spans="1:26" x14ac:dyDescent="0.35">
      <c r="A175" s="6">
        <v>3495.45982983364</v>
      </c>
      <c r="B175" s="5">
        <f t="shared" si="24"/>
        <v>3.5435043155390273</v>
      </c>
      <c r="C175" s="1">
        <v>600</v>
      </c>
      <c r="D175" s="7">
        <v>84774.43</v>
      </c>
      <c r="E175" s="7">
        <f t="shared" si="25"/>
        <v>141.29071666666667</v>
      </c>
      <c r="F175" s="8">
        <v>583.5</v>
      </c>
      <c r="G175" s="8">
        <v>2862.47</v>
      </c>
      <c r="H175" s="8">
        <v>418.25346668161365</v>
      </c>
      <c r="I175" s="8">
        <f t="shared" si="26"/>
        <v>3864.2234666816134</v>
      </c>
      <c r="J175" s="8">
        <f t="shared" si="27"/>
        <v>80910.206533318385</v>
      </c>
      <c r="K175" s="1">
        <f t="shared" si="34"/>
        <v>39869.729999999996</v>
      </c>
      <c r="L175" s="7">
        <f t="shared" si="35"/>
        <v>41040.47653331839</v>
      </c>
      <c r="M175" s="1" t="s">
        <v>3</v>
      </c>
      <c r="N175" s="1">
        <f t="shared" si="28"/>
        <v>2</v>
      </c>
      <c r="O175" s="1" t="s">
        <v>13</v>
      </c>
      <c r="P175" s="5">
        <v>9.9</v>
      </c>
      <c r="Q175" s="1" t="s">
        <v>14</v>
      </c>
      <c r="R175" s="1">
        <f t="shared" si="29"/>
        <v>1</v>
      </c>
      <c r="S175" s="1" t="s">
        <v>24</v>
      </c>
      <c r="T175" s="1">
        <f t="shared" si="30"/>
        <v>3.7</v>
      </c>
      <c r="U175" s="1" t="s">
        <v>23</v>
      </c>
      <c r="V175" s="1">
        <f t="shared" si="31"/>
        <v>0.7</v>
      </c>
      <c r="W175" s="1" t="s">
        <v>17</v>
      </c>
      <c r="X175" s="1">
        <f t="shared" si="32"/>
        <v>1</v>
      </c>
      <c r="Y175" s="1" t="s">
        <v>18</v>
      </c>
      <c r="Z175" s="1">
        <f t="shared" si="33"/>
        <v>1</v>
      </c>
    </row>
    <row r="176" spans="1:26" x14ac:dyDescent="0.35">
      <c r="A176" s="6">
        <v>3495.45982983364</v>
      </c>
      <c r="B176" s="5">
        <f t="shared" si="24"/>
        <v>3.5435043155390273</v>
      </c>
      <c r="C176" s="1">
        <v>600</v>
      </c>
      <c r="D176" s="7">
        <v>82808.719999999987</v>
      </c>
      <c r="E176" s="7">
        <f t="shared" si="25"/>
        <v>138.0145333333333</v>
      </c>
      <c r="F176" s="8">
        <v>583.5</v>
      </c>
      <c r="G176" s="8">
        <v>2862.47</v>
      </c>
      <c r="H176" s="8">
        <v>422.70479139932115</v>
      </c>
      <c r="I176" s="8">
        <f t="shared" si="26"/>
        <v>3868.6747913993208</v>
      </c>
      <c r="J176" s="8">
        <f t="shared" si="27"/>
        <v>78940.04520860067</v>
      </c>
      <c r="K176" s="1">
        <f t="shared" si="34"/>
        <v>39869.729999999996</v>
      </c>
      <c r="L176" s="7">
        <f t="shared" si="35"/>
        <v>39070.315208600674</v>
      </c>
      <c r="M176" s="1" t="s">
        <v>3</v>
      </c>
      <c r="N176" s="1">
        <f t="shared" si="28"/>
        <v>2</v>
      </c>
      <c r="O176" s="1" t="s">
        <v>13</v>
      </c>
      <c r="P176" s="5">
        <v>9.9</v>
      </c>
      <c r="Q176" s="1" t="s">
        <v>14</v>
      </c>
      <c r="R176" s="1">
        <f t="shared" si="29"/>
        <v>1</v>
      </c>
      <c r="S176" s="1" t="s">
        <v>24</v>
      </c>
      <c r="T176" s="1">
        <f t="shared" si="30"/>
        <v>3.7</v>
      </c>
      <c r="U176" s="1" t="s">
        <v>23</v>
      </c>
      <c r="V176" s="1">
        <f t="shared" si="31"/>
        <v>0.7</v>
      </c>
      <c r="W176" s="1" t="s">
        <v>17</v>
      </c>
      <c r="X176" s="1">
        <f t="shared" si="32"/>
        <v>1</v>
      </c>
      <c r="Y176" s="1" t="s">
        <v>19</v>
      </c>
      <c r="Z176" s="1">
        <f t="shared" si="33"/>
        <v>0</v>
      </c>
    </row>
    <row r="177" spans="1:26" x14ac:dyDescent="0.35">
      <c r="A177" s="6">
        <v>3495.45982983364</v>
      </c>
      <c r="B177" s="5">
        <f t="shared" si="24"/>
        <v>3.5435043155390273</v>
      </c>
      <c r="C177" s="1">
        <v>600</v>
      </c>
      <c r="D177" s="7">
        <v>84014.82</v>
      </c>
      <c r="E177" s="7">
        <f t="shared" si="25"/>
        <v>140.02470000000002</v>
      </c>
      <c r="F177" s="8">
        <v>583.5</v>
      </c>
      <c r="G177" s="8">
        <v>2862.47</v>
      </c>
      <c r="H177" s="8">
        <v>459.06238243429425</v>
      </c>
      <c r="I177" s="8">
        <f t="shared" si="26"/>
        <v>3905.032382434294</v>
      </c>
      <c r="J177" s="8">
        <f t="shared" si="27"/>
        <v>80109.787617565715</v>
      </c>
      <c r="K177" s="1">
        <f t="shared" si="34"/>
        <v>39869.729999999996</v>
      </c>
      <c r="L177" s="7">
        <f t="shared" si="35"/>
        <v>40240.057617565719</v>
      </c>
      <c r="M177" s="1" t="s">
        <v>3</v>
      </c>
      <c r="N177" s="1">
        <f t="shared" si="28"/>
        <v>2</v>
      </c>
      <c r="O177" s="1" t="s">
        <v>13</v>
      </c>
      <c r="P177" s="5">
        <v>9.9</v>
      </c>
      <c r="Q177" s="1" t="s">
        <v>14</v>
      </c>
      <c r="R177" s="1">
        <f t="shared" si="29"/>
        <v>1</v>
      </c>
      <c r="S177" s="1" t="s">
        <v>24</v>
      </c>
      <c r="T177" s="1">
        <f t="shared" si="30"/>
        <v>3.7</v>
      </c>
      <c r="U177" s="1" t="s">
        <v>23</v>
      </c>
      <c r="V177" s="1">
        <f t="shared" si="31"/>
        <v>0.7</v>
      </c>
      <c r="W177" s="1" t="s">
        <v>20</v>
      </c>
      <c r="X177" s="1">
        <f t="shared" si="32"/>
        <v>2</v>
      </c>
      <c r="Y177" s="1" t="s">
        <v>18</v>
      </c>
      <c r="Z177" s="1">
        <f t="shared" si="33"/>
        <v>1</v>
      </c>
    </row>
    <row r="178" spans="1:26" x14ac:dyDescent="0.35">
      <c r="A178" s="6">
        <v>3495.45982983364</v>
      </c>
      <c r="B178" s="5">
        <f t="shared" si="24"/>
        <v>3.5435043155390273</v>
      </c>
      <c r="C178" s="1">
        <v>600</v>
      </c>
      <c r="D178" s="7">
        <v>82308.659999999989</v>
      </c>
      <c r="E178" s="7">
        <f t="shared" si="25"/>
        <v>137.18109999999999</v>
      </c>
      <c r="F178" s="8">
        <v>583.5</v>
      </c>
      <c r="G178" s="8">
        <v>2862.47</v>
      </c>
      <c r="H178" s="8">
        <v>464.65000895299141</v>
      </c>
      <c r="I178" s="8">
        <f t="shared" si="26"/>
        <v>3910.6200089529912</v>
      </c>
      <c r="J178" s="8">
        <f t="shared" si="27"/>
        <v>78398.039991047001</v>
      </c>
      <c r="K178" s="1">
        <f t="shared" si="34"/>
        <v>39869.729999999996</v>
      </c>
      <c r="L178" s="7">
        <f t="shared" si="35"/>
        <v>38528.309991047005</v>
      </c>
      <c r="M178" s="1" t="s">
        <v>3</v>
      </c>
      <c r="N178" s="1">
        <f t="shared" si="28"/>
        <v>2</v>
      </c>
      <c r="O178" s="1" t="s">
        <v>13</v>
      </c>
      <c r="P178" s="5">
        <v>9.9</v>
      </c>
      <c r="Q178" s="1" t="s">
        <v>14</v>
      </c>
      <c r="R178" s="1">
        <f t="shared" si="29"/>
        <v>1</v>
      </c>
      <c r="S178" s="1" t="s">
        <v>24</v>
      </c>
      <c r="T178" s="1">
        <f t="shared" si="30"/>
        <v>3.7</v>
      </c>
      <c r="U178" s="1" t="s">
        <v>23</v>
      </c>
      <c r="V178" s="1">
        <f t="shared" si="31"/>
        <v>0.7</v>
      </c>
      <c r="W178" s="1" t="s">
        <v>20</v>
      </c>
      <c r="X178" s="1">
        <f t="shared" si="32"/>
        <v>2</v>
      </c>
      <c r="Y178" s="1" t="s">
        <v>19</v>
      </c>
      <c r="Z178" s="1">
        <f t="shared" si="33"/>
        <v>0</v>
      </c>
    </row>
    <row r="179" spans="1:26" x14ac:dyDescent="0.35">
      <c r="A179" s="6">
        <v>3495.45982983364</v>
      </c>
      <c r="B179" s="5">
        <f t="shared" si="24"/>
        <v>3.5435043155390273</v>
      </c>
      <c r="C179" s="1">
        <v>600</v>
      </c>
      <c r="D179" s="7">
        <v>84058.209999999992</v>
      </c>
      <c r="E179" s="7">
        <f t="shared" si="25"/>
        <v>140.09701666666666</v>
      </c>
      <c r="F179" s="8">
        <v>583.5</v>
      </c>
      <c r="G179" s="8">
        <v>2862.47</v>
      </c>
      <c r="H179" s="8">
        <v>476.75058145123029</v>
      </c>
      <c r="I179" s="8">
        <f t="shared" si="26"/>
        <v>3922.7205814512299</v>
      </c>
      <c r="J179" s="8">
        <f t="shared" si="27"/>
        <v>80135.489418548765</v>
      </c>
      <c r="K179" s="1">
        <f t="shared" si="34"/>
        <v>39869.729999999996</v>
      </c>
      <c r="L179" s="7">
        <f t="shared" si="35"/>
        <v>40265.759418548769</v>
      </c>
      <c r="M179" s="1" t="s">
        <v>3</v>
      </c>
      <c r="N179" s="1">
        <f t="shared" si="28"/>
        <v>2</v>
      </c>
      <c r="O179" s="1" t="s">
        <v>13</v>
      </c>
      <c r="P179" s="5">
        <v>9.9</v>
      </c>
      <c r="Q179" s="1" t="s">
        <v>14</v>
      </c>
      <c r="R179" s="1">
        <f t="shared" si="29"/>
        <v>1</v>
      </c>
      <c r="S179" s="1" t="s">
        <v>24</v>
      </c>
      <c r="T179" s="1">
        <f t="shared" si="30"/>
        <v>3.7</v>
      </c>
      <c r="U179" s="1" t="s">
        <v>23</v>
      </c>
      <c r="V179" s="1">
        <f t="shared" si="31"/>
        <v>0.7</v>
      </c>
      <c r="W179" s="1" t="s">
        <v>21</v>
      </c>
      <c r="X179" s="1">
        <f t="shared" si="32"/>
        <v>3</v>
      </c>
      <c r="Y179" s="1" t="s">
        <v>18</v>
      </c>
      <c r="Z179" s="1">
        <f t="shared" si="33"/>
        <v>1</v>
      </c>
    </row>
    <row r="180" spans="1:26" x14ac:dyDescent="0.35">
      <c r="A180" s="6">
        <v>3495.45982983364</v>
      </c>
      <c r="B180" s="5">
        <f t="shared" si="24"/>
        <v>3.5435043155390273</v>
      </c>
      <c r="C180" s="1">
        <v>600</v>
      </c>
      <c r="D180" s="7">
        <v>82868.33</v>
      </c>
      <c r="E180" s="7">
        <f t="shared" si="25"/>
        <v>138.11388333333335</v>
      </c>
      <c r="F180" s="8">
        <v>583.5</v>
      </c>
      <c r="G180" s="8">
        <v>2862.47</v>
      </c>
      <c r="H180" s="8">
        <v>480.6359133835831</v>
      </c>
      <c r="I180" s="8">
        <f t="shared" si="26"/>
        <v>3926.6059133835829</v>
      </c>
      <c r="J180" s="8">
        <f t="shared" si="27"/>
        <v>78941.724086616421</v>
      </c>
      <c r="K180" s="1">
        <f t="shared" si="34"/>
        <v>39869.729999999996</v>
      </c>
      <c r="L180" s="7">
        <f t="shared" si="35"/>
        <v>39071.994086616425</v>
      </c>
      <c r="M180" s="1" t="s">
        <v>3</v>
      </c>
      <c r="N180" s="1">
        <f t="shared" si="28"/>
        <v>2</v>
      </c>
      <c r="O180" s="1" t="s">
        <v>13</v>
      </c>
      <c r="P180" s="5">
        <v>9.9</v>
      </c>
      <c r="Q180" s="1" t="s">
        <v>14</v>
      </c>
      <c r="R180" s="1">
        <f t="shared" si="29"/>
        <v>1</v>
      </c>
      <c r="S180" s="1" t="s">
        <v>24</v>
      </c>
      <c r="T180" s="1">
        <f t="shared" si="30"/>
        <v>3.7</v>
      </c>
      <c r="U180" s="1" t="s">
        <v>23</v>
      </c>
      <c r="V180" s="1">
        <f t="shared" si="31"/>
        <v>0.7</v>
      </c>
      <c r="W180" s="1" t="s">
        <v>21</v>
      </c>
      <c r="X180" s="1">
        <f t="shared" si="32"/>
        <v>3</v>
      </c>
      <c r="Y180" s="1" t="s">
        <v>19</v>
      </c>
      <c r="Z180" s="1">
        <f t="shared" si="33"/>
        <v>0</v>
      </c>
    </row>
    <row r="181" spans="1:26" x14ac:dyDescent="0.35">
      <c r="A181" s="6">
        <v>3495.45982983364</v>
      </c>
      <c r="B181" s="5">
        <f t="shared" si="24"/>
        <v>3.5435043155390273</v>
      </c>
      <c r="C181" s="1">
        <v>600</v>
      </c>
      <c r="D181" s="7">
        <v>87748.040000000008</v>
      </c>
      <c r="E181" s="7">
        <f t="shared" si="25"/>
        <v>146.24673333333334</v>
      </c>
      <c r="F181" s="8">
        <v>583.5</v>
      </c>
      <c r="G181" s="8">
        <v>2862.47</v>
      </c>
      <c r="H181" s="8">
        <v>436.64961564044199</v>
      </c>
      <c r="I181" s="8">
        <f t="shared" si="26"/>
        <v>3882.6196156404417</v>
      </c>
      <c r="J181" s="8">
        <f t="shared" si="27"/>
        <v>83865.420384359561</v>
      </c>
      <c r="K181" s="1">
        <f t="shared" si="34"/>
        <v>39869.729999999996</v>
      </c>
      <c r="L181" s="7">
        <f t="shared" si="35"/>
        <v>43995.690384359565</v>
      </c>
      <c r="M181" s="1" t="s">
        <v>3</v>
      </c>
      <c r="N181" s="1">
        <f t="shared" si="28"/>
        <v>2</v>
      </c>
      <c r="O181" s="1" t="s">
        <v>13</v>
      </c>
      <c r="P181" s="5">
        <v>9.9</v>
      </c>
      <c r="Q181" s="1" t="s">
        <v>14</v>
      </c>
      <c r="R181" s="1">
        <f t="shared" si="29"/>
        <v>1</v>
      </c>
      <c r="S181" s="1" t="s">
        <v>15</v>
      </c>
      <c r="T181" s="1">
        <f t="shared" si="30"/>
        <v>2.5</v>
      </c>
      <c r="U181" s="1" t="s">
        <v>16</v>
      </c>
      <c r="V181" s="1">
        <f t="shared" si="31"/>
        <v>0.3</v>
      </c>
      <c r="W181" s="1" t="s">
        <v>20</v>
      </c>
      <c r="X181" s="1">
        <f t="shared" si="32"/>
        <v>2</v>
      </c>
      <c r="Y181" s="1" t="s">
        <v>18</v>
      </c>
      <c r="Z181" s="1">
        <f t="shared" si="33"/>
        <v>1</v>
      </c>
    </row>
    <row r="182" spans="1:26" x14ac:dyDescent="0.35">
      <c r="A182" s="6">
        <v>3495.45982983364</v>
      </c>
      <c r="B182" s="5">
        <f t="shared" si="24"/>
        <v>3.5435043155390273</v>
      </c>
      <c r="C182" s="1">
        <v>600</v>
      </c>
      <c r="D182" s="7">
        <v>84003.03</v>
      </c>
      <c r="E182" s="7">
        <f t="shared" si="25"/>
        <v>140.00505000000001</v>
      </c>
      <c r="F182" s="8">
        <v>583.5</v>
      </c>
      <c r="G182" s="8">
        <v>2862.47</v>
      </c>
      <c r="H182" s="8">
        <v>432.88416814362864</v>
      </c>
      <c r="I182" s="8">
        <f t="shared" si="26"/>
        <v>3878.8541681436286</v>
      </c>
      <c r="J182" s="8">
        <f t="shared" si="27"/>
        <v>80124.175831856366</v>
      </c>
      <c r="K182" s="1">
        <f t="shared" si="34"/>
        <v>39869.729999999996</v>
      </c>
      <c r="L182" s="7">
        <f t="shared" si="35"/>
        <v>40254.44583185637</v>
      </c>
      <c r="M182" s="1" t="s">
        <v>3</v>
      </c>
      <c r="N182" s="1">
        <f t="shared" si="28"/>
        <v>2</v>
      </c>
      <c r="O182" s="1" t="s">
        <v>13</v>
      </c>
      <c r="P182" s="5">
        <v>9.9</v>
      </c>
      <c r="Q182" s="1" t="s">
        <v>14</v>
      </c>
      <c r="R182" s="1">
        <f t="shared" si="29"/>
        <v>1</v>
      </c>
      <c r="S182" s="1" t="s">
        <v>24</v>
      </c>
      <c r="T182" s="1">
        <f t="shared" si="30"/>
        <v>3.7</v>
      </c>
      <c r="U182" s="1" t="s">
        <v>23</v>
      </c>
      <c r="V182" s="1">
        <f t="shared" si="31"/>
        <v>0.7</v>
      </c>
      <c r="W182" s="1" t="s">
        <v>22</v>
      </c>
      <c r="X182" s="1">
        <f t="shared" si="32"/>
        <v>4</v>
      </c>
      <c r="Y182" s="1" t="s">
        <v>18</v>
      </c>
      <c r="Z182" s="1">
        <f t="shared" si="33"/>
        <v>1</v>
      </c>
    </row>
    <row r="183" spans="1:26" x14ac:dyDescent="0.35">
      <c r="A183" s="6">
        <v>3495.45982983364</v>
      </c>
      <c r="B183" s="5">
        <f t="shared" si="24"/>
        <v>3.5435043155390273</v>
      </c>
      <c r="C183" s="1">
        <v>600</v>
      </c>
      <c r="D183" s="7">
        <v>82421.31</v>
      </c>
      <c r="E183" s="7">
        <f t="shared" si="25"/>
        <v>137.36885000000001</v>
      </c>
      <c r="F183" s="8">
        <v>583.5</v>
      </c>
      <c r="G183" s="8">
        <v>2862.47</v>
      </c>
      <c r="H183" s="8">
        <v>437.80680830845108</v>
      </c>
      <c r="I183" s="8">
        <f t="shared" si="26"/>
        <v>3883.7768083084511</v>
      </c>
      <c r="J183" s="8">
        <f t="shared" si="27"/>
        <v>78537.533191691546</v>
      </c>
      <c r="K183" s="1">
        <f t="shared" si="34"/>
        <v>39869.729999999996</v>
      </c>
      <c r="L183" s="7">
        <f t="shared" si="35"/>
        <v>38667.80319169155</v>
      </c>
      <c r="M183" s="1" t="s">
        <v>3</v>
      </c>
      <c r="N183" s="1">
        <f t="shared" si="28"/>
        <v>2</v>
      </c>
      <c r="O183" s="1" t="s">
        <v>13</v>
      </c>
      <c r="P183" s="5">
        <v>9.9</v>
      </c>
      <c r="Q183" s="1" t="s">
        <v>14</v>
      </c>
      <c r="R183" s="1">
        <f t="shared" si="29"/>
        <v>1</v>
      </c>
      <c r="S183" s="1" t="s">
        <v>24</v>
      </c>
      <c r="T183" s="1">
        <f t="shared" si="30"/>
        <v>3.7</v>
      </c>
      <c r="U183" s="1" t="s">
        <v>23</v>
      </c>
      <c r="V183" s="1">
        <f t="shared" si="31"/>
        <v>0.7</v>
      </c>
      <c r="W183" s="1" t="s">
        <v>22</v>
      </c>
      <c r="X183" s="1">
        <f t="shared" si="32"/>
        <v>4</v>
      </c>
      <c r="Y183" s="1" t="s">
        <v>19</v>
      </c>
      <c r="Z183" s="1">
        <f t="shared" si="33"/>
        <v>0</v>
      </c>
    </row>
    <row r="184" spans="1:26" x14ac:dyDescent="0.35">
      <c r="A184" s="6">
        <v>3495.45982983364</v>
      </c>
      <c r="B184" s="5">
        <f t="shared" si="24"/>
        <v>3.5435043155390273</v>
      </c>
      <c r="C184" s="1">
        <v>600</v>
      </c>
      <c r="D184" s="7">
        <v>81869.73000000001</v>
      </c>
      <c r="E184" s="7">
        <f t="shared" si="25"/>
        <v>136.44955000000002</v>
      </c>
      <c r="F184" s="8">
        <v>583.5</v>
      </c>
      <c r="G184" s="8">
        <v>2862.47</v>
      </c>
      <c r="H184" s="8">
        <v>446.81890239401645</v>
      </c>
      <c r="I184" s="8">
        <f t="shared" si="26"/>
        <v>3892.7889023940161</v>
      </c>
      <c r="J184" s="8">
        <f t="shared" si="27"/>
        <v>77976.941097605988</v>
      </c>
      <c r="K184" s="1">
        <f t="shared" si="34"/>
        <v>39869.729999999996</v>
      </c>
      <c r="L184" s="7">
        <f t="shared" si="35"/>
        <v>38107.211097605992</v>
      </c>
      <c r="M184" s="1" t="s">
        <v>3</v>
      </c>
      <c r="N184" s="1">
        <f t="shared" si="28"/>
        <v>2</v>
      </c>
      <c r="O184" s="1" t="s">
        <v>13</v>
      </c>
      <c r="P184" s="5">
        <v>9.9</v>
      </c>
      <c r="Q184" s="1" t="s">
        <v>25</v>
      </c>
      <c r="R184" s="1">
        <f t="shared" si="29"/>
        <v>2</v>
      </c>
      <c r="S184" s="1" t="s">
        <v>15</v>
      </c>
      <c r="T184" s="1">
        <f t="shared" si="30"/>
        <v>2.5</v>
      </c>
      <c r="U184" s="1" t="s">
        <v>16</v>
      </c>
      <c r="V184" s="1">
        <f t="shared" si="31"/>
        <v>0.3</v>
      </c>
      <c r="W184" s="1" t="s">
        <v>17</v>
      </c>
      <c r="X184" s="1">
        <f t="shared" si="32"/>
        <v>1</v>
      </c>
      <c r="Y184" s="1" t="s">
        <v>18</v>
      </c>
      <c r="Z184" s="1">
        <f t="shared" si="33"/>
        <v>1</v>
      </c>
    </row>
    <row r="185" spans="1:26" x14ac:dyDescent="0.35">
      <c r="A185" s="6">
        <v>3495.45982983364</v>
      </c>
      <c r="B185" s="5">
        <f t="shared" si="24"/>
        <v>3.5435043155390273</v>
      </c>
      <c r="C185" s="1">
        <v>600</v>
      </c>
      <c r="D185" s="7">
        <v>81371.58</v>
      </c>
      <c r="E185" s="7">
        <f t="shared" si="25"/>
        <v>135.61930000000001</v>
      </c>
      <c r="F185" s="8">
        <v>583.5</v>
      </c>
      <c r="G185" s="8">
        <v>2862.47</v>
      </c>
      <c r="H185" s="8">
        <v>460.37400558099415</v>
      </c>
      <c r="I185" s="8">
        <f t="shared" si="26"/>
        <v>3906.3440055809938</v>
      </c>
      <c r="J185" s="8">
        <f t="shared" si="27"/>
        <v>77465.23599441901</v>
      </c>
      <c r="K185" s="1">
        <f t="shared" si="34"/>
        <v>39869.729999999996</v>
      </c>
      <c r="L185" s="7">
        <f t="shared" si="35"/>
        <v>37595.505994419014</v>
      </c>
      <c r="M185" s="1" t="s">
        <v>3</v>
      </c>
      <c r="N185" s="1">
        <f t="shared" si="28"/>
        <v>2</v>
      </c>
      <c r="O185" s="1" t="s">
        <v>13</v>
      </c>
      <c r="P185" s="5">
        <v>9.9</v>
      </c>
      <c r="Q185" s="1" t="s">
        <v>25</v>
      </c>
      <c r="R185" s="1">
        <f t="shared" si="29"/>
        <v>2</v>
      </c>
      <c r="S185" s="1" t="s">
        <v>15</v>
      </c>
      <c r="T185" s="1">
        <f t="shared" si="30"/>
        <v>2.5</v>
      </c>
      <c r="U185" s="1" t="s">
        <v>16</v>
      </c>
      <c r="V185" s="1">
        <f t="shared" si="31"/>
        <v>0.3</v>
      </c>
      <c r="W185" s="1" t="s">
        <v>17</v>
      </c>
      <c r="X185" s="1">
        <f t="shared" si="32"/>
        <v>1</v>
      </c>
      <c r="Y185" s="1" t="s">
        <v>19</v>
      </c>
      <c r="Z185" s="1">
        <f t="shared" si="33"/>
        <v>0</v>
      </c>
    </row>
    <row r="186" spans="1:26" x14ac:dyDescent="0.35">
      <c r="A186" s="6">
        <v>3495.45982983364</v>
      </c>
      <c r="B186" s="5">
        <f t="shared" si="24"/>
        <v>3.5435043155390273</v>
      </c>
      <c r="C186" s="1">
        <v>600</v>
      </c>
      <c r="D186" s="7">
        <v>81870.63</v>
      </c>
      <c r="E186" s="7">
        <f t="shared" si="25"/>
        <v>136.45105000000001</v>
      </c>
      <c r="F186" s="8">
        <v>583.5</v>
      </c>
      <c r="G186" s="8">
        <v>2862.47</v>
      </c>
      <c r="H186" s="8">
        <v>470.7403412067053</v>
      </c>
      <c r="I186" s="8">
        <f t="shared" si="26"/>
        <v>3916.7103412067049</v>
      </c>
      <c r="J186" s="8">
        <f t="shared" si="27"/>
        <v>77953.919658793297</v>
      </c>
      <c r="K186" s="1">
        <f t="shared" si="34"/>
        <v>39869.729999999996</v>
      </c>
      <c r="L186" s="7">
        <f t="shared" si="35"/>
        <v>38084.189658793301</v>
      </c>
      <c r="M186" s="1" t="s">
        <v>3</v>
      </c>
      <c r="N186" s="1">
        <f t="shared" si="28"/>
        <v>2</v>
      </c>
      <c r="O186" s="1" t="s">
        <v>13</v>
      </c>
      <c r="P186" s="5">
        <v>9.9</v>
      </c>
      <c r="Q186" s="1" t="s">
        <v>25</v>
      </c>
      <c r="R186" s="1">
        <f t="shared" si="29"/>
        <v>2</v>
      </c>
      <c r="S186" s="1" t="s">
        <v>15</v>
      </c>
      <c r="T186" s="1">
        <f t="shared" si="30"/>
        <v>2.5</v>
      </c>
      <c r="U186" s="1" t="s">
        <v>16</v>
      </c>
      <c r="V186" s="1">
        <f t="shared" si="31"/>
        <v>0.3</v>
      </c>
      <c r="W186" s="1" t="s">
        <v>20</v>
      </c>
      <c r="X186" s="1">
        <f t="shared" si="32"/>
        <v>2</v>
      </c>
      <c r="Y186" s="1" t="s">
        <v>18</v>
      </c>
      <c r="Z186" s="1">
        <f t="shared" si="33"/>
        <v>1</v>
      </c>
    </row>
    <row r="187" spans="1:26" x14ac:dyDescent="0.35">
      <c r="A187" s="6">
        <v>3495.45982983364</v>
      </c>
      <c r="B187" s="5">
        <f t="shared" si="24"/>
        <v>3.5435043155390273</v>
      </c>
      <c r="C187" s="1">
        <v>600</v>
      </c>
      <c r="D187" s="7">
        <v>81559.839999999997</v>
      </c>
      <c r="E187" s="7">
        <f t="shared" si="25"/>
        <v>135.93306666666666</v>
      </c>
      <c r="F187" s="8">
        <v>583.5</v>
      </c>
      <c r="G187" s="8">
        <v>2862.47</v>
      </c>
      <c r="H187" s="8">
        <v>485.43694000777197</v>
      </c>
      <c r="I187" s="8">
        <f t="shared" si="26"/>
        <v>3931.4069400077719</v>
      </c>
      <c r="J187" s="8">
        <f t="shared" si="27"/>
        <v>77628.433059992225</v>
      </c>
      <c r="K187" s="1">
        <f t="shared" si="34"/>
        <v>39869.729999999996</v>
      </c>
      <c r="L187" s="7">
        <f t="shared" si="35"/>
        <v>37758.703059992229</v>
      </c>
      <c r="M187" s="1" t="s">
        <v>3</v>
      </c>
      <c r="N187" s="1">
        <f t="shared" si="28"/>
        <v>2</v>
      </c>
      <c r="O187" s="1" t="s">
        <v>13</v>
      </c>
      <c r="P187" s="5">
        <v>9.9</v>
      </c>
      <c r="Q187" s="1" t="s">
        <v>25</v>
      </c>
      <c r="R187" s="1">
        <f t="shared" si="29"/>
        <v>2</v>
      </c>
      <c r="S187" s="1" t="s">
        <v>15</v>
      </c>
      <c r="T187" s="1">
        <f t="shared" si="30"/>
        <v>2.5</v>
      </c>
      <c r="U187" s="1" t="s">
        <v>16</v>
      </c>
      <c r="V187" s="1">
        <f t="shared" si="31"/>
        <v>0.3</v>
      </c>
      <c r="W187" s="1" t="s">
        <v>20</v>
      </c>
      <c r="X187" s="1">
        <f t="shared" si="32"/>
        <v>2</v>
      </c>
      <c r="Y187" s="1" t="s">
        <v>19</v>
      </c>
      <c r="Z187" s="1">
        <f t="shared" si="33"/>
        <v>0</v>
      </c>
    </row>
    <row r="188" spans="1:26" x14ac:dyDescent="0.35">
      <c r="A188" s="6">
        <v>3495.45982983364</v>
      </c>
      <c r="B188" s="5">
        <f t="shared" si="24"/>
        <v>3.5435043155390273</v>
      </c>
      <c r="C188" s="1">
        <v>600</v>
      </c>
      <c r="D188" s="7">
        <v>81818.44</v>
      </c>
      <c r="E188" s="7">
        <f t="shared" si="25"/>
        <v>136.36406666666667</v>
      </c>
      <c r="F188" s="8">
        <v>583.5</v>
      </c>
      <c r="G188" s="8">
        <v>2862.47</v>
      </c>
      <c r="H188" s="8">
        <v>505.69766485098864</v>
      </c>
      <c r="I188" s="8">
        <f t="shared" si="26"/>
        <v>3951.6676648509883</v>
      </c>
      <c r="J188" s="8">
        <f t="shared" si="27"/>
        <v>77866.772335149013</v>
      </c>
      <c r="K188" s="1">
        <f t="shared" si="34"/>
        <v>39869.729999999996</v>
      </c>
      <c r="L188" s="7">
        <f t="shared" si="35"/>
        <v>37997.042335149017</v>
      </c>
      <c r="M188" s="1" t="s">
        <v>3</v>
      </c>
      <c r="N188" s="1">
        <f t="shared" si="28"/>
        <v>2</v>
      </c>
      <c r="O188" s="1" t="s">
        <v>13</v>
      </c>
      <c r="P188" s="5">
        <v>9.9</v>
      </c>
      <c r="Q188" s="1" t="s">
        <v>25</v>
      </c>
      <c r="R188" s="1">
        <f t="shared" si="29"/>
        <v>2</v>
      </c>
      <c r="S188" s="1" t="s">
        <v>15</v>
      </c>
      <c r="T188" s="1">
        <f t="shared" si="30"/>
        <v>2.5</v>
      </c>
      <c r="U188" s="1" t="s">
        <v>16</v>
      </c>
      <c r="V188" s="1">
        <f t="shared" si="31"/>
        <v>0.3</v>
      </c>
      <c r="W188" s="1" t="s">
        <v>21</v>
      </c>
      <c r="X188" s="1">
        <f t="shared" si="32"/>
        <v>3</v>
      </c>
      <c r="Y188" s="1" t="s">
        <v>18</v>
      </c>
      <c r="Z188" s="1">
        <f t="shared" si="33"/>
        <v>1</v>
      </c>
    </row>
    <row r="189" spans="1:26" x14ac:dyDescent="0.35">
      <c r="A189" s="6">
        <v>3495.45982983364</v>
      </c>
      <c r="B189" s="5">
        <f t="shared" si="24"/>
        <v>3.5435043155390273</v>
      </c>
      <c r="C189" s="1">
        <v>600</v>
      </c>
      <c r="D189" s="7">
        <v>82133.62999999999</v>
      </c>
      <c r="E189" s="7">
        <f t="shared" si="25"/>
        <v>136.88938333333331</v>
      </c>
      <c r="F189" s="8">
        <v>583.5</v>
      </c>
      <c r="G189" s="8">
        <v>2862.47</v>
      </c>
      <c r="H189" s="8">
        <v>517.57544845886639</v>
      </c>
      <c r="I189" s="8">
        <f t="shared" si="26"/>
        <v>3963.5454484588663</v>
      </c>
      <c r="J189" s="8">
        <f t="shared" si="27"/>
        <v>78170.08455154112</v>
      </c>
      <c r="K189" s="1">
        <f t="shared" si="34"/>
        <v>39869.729999999996</v>
      </c>
      <c r="L189" s="7">
        <f t="shared" si="35"/>
        <v>38300.354551541124</v>
      </c>
      <c r="M189" s="1" t="s">
        <v>3</v>
      </c>
      <c r="N189" s="1">
        <f t="shared" si="28"/>
        <v>2</v>
      </c>
      <c r="O189" s="1" t="s">
        <v>13</v>
      </c>
      <c r="P189" s="5">
        <v>9.9</v>
      </c>
      <c r="Q189" s="1" t="s">
        <v>25</v>
      </c>
      <c r="R189" s="1">
        <f t="shared" si="29"/>
        <v>2</v>
      </c>
      <c r="S189" s="1" t="s">
        <v>15</v>
      </c>
      <c r="T189" s="1">
        <f t="shared" si="30"/>
        <v>2.5</v>
      </c>
      <c r="U189" s="1" t="s">
        <v>16</v>
      </c>
      <c r="V189" s="1">
        <f t="shared" si="31"/>
        <v>0.3</v>
      </c>
      <c r="W189" s="1" t="s">
        <v>21</v>
      </c>
      <c r="X189" s="1">
        <f t="shared" si="32"/>
        <v>3</v>
      </c>
      <c r="Y189" s="1" t="s">
        <v>19</v>
      </c>
      <c r="Z189" s="1">
        <f t="shared" si="33"/>
        <v>0</v>
      </c>
    </row>
    <row r="190" spans="1:26" x14ac:dyDescent="0.35">
      <c r="A190" s="6">
        <v>3495.45982983364</v>
      </c>
      <c r="B190" s="5">
        <f t="shared" si="24"/>
        <v>3.5435043155390273</v>
      </c>
      <c r="C190" s="1">
        <v>600</v>
      </c>
      <c r="D190" s="7">
        <v>82141.049999999988</v>
      </c>
      <c r="E190" s="7">
        <f t="shared" si="25"/>
        <v>136.90174999999999</v>
      </c>
      <c r="F190" s="8">
        <v>583.5</v>
      </c>
      <c r="G190" s="8">
        <v>2862.47</v>
      </c>
      <c r="H190" s="8">
        <v>497.17303414689695</v>
      </c>
      <c r="I190" s="8">
        <f t="shared" si="26"/>
        <v>3943.1430341468968</v>
      </c>
      <c r="J190" s="8">
        <f t="shared" si="27"/>
        <v>78197.906965853093</v>
      </c>
      <c r="K190" s="1">
        <f t="shared" si="34"/>
        <v>39869.729999999996</v>
      </c>
      <c r="L190" s="7">
        <f t="shared" si="35"/>
        <v>38328.176965853097</v>
      </c>
      <c r="M190" s="1" t="s">
        <v>3</v>
      </c>
      <c r="N190" s="1">
        <f t="shared" si="28"/>
        <v>2</v>
      </c>
      <c r="O190" s="1" t="s">
        <v>13</v>
      </c>
      <c r="P190" s="5">
        <v>9.9</v>
      </c>
      <c r="Q190" s="1" t="s">
        <v>25</v>
      </c>
      <c r="R190" s="1">
        <f t="shared" si="29"/>
        <v>2</v>
      </c>
      <c r="S190" s="1" t="s">
        <v>15</v>
      </c>
      <c r="T190" s="1">
        <f t="shared" si="30"/>
        <v>2.5</v>
      </c>
      <c r="U190" s="1" t="s">
        <v>16</v>
      </c>
      <c r="V190" s="1">
        <f t="shared" si="31"/>
        <v>0.3</v>
      </c>
      <c r="W190" s="1" t="s">
        <v>22</v>
      </c>
      <c r="X190" s="1">
        <f t="shared" si="32"/>
        <v>4</v>
      </c>
      <c r="Y190" s="1" t="s">
        <v>18</v>
      </c>
      <c r="Z190" s="1">
        <f t="shared" si="33"/>
        <v>1</v>
      </c>
    </row>
    <row r="191" spans="1:26" x14ac:dyDescent="0.35">
      <c r="A191" s="6">
        <v>3495.45982983364</v>
      </c>
      <c r="B191" s="5">
        <f t="shared" si="24"/>
        <v>3.5435043155390273</v>
      </c>
      <c r="C191" s="1">
        <v>600</v>
      </c>
      <c r="D191" s="7">
        <v>81998.02</v>
      </c>
      <c r="E191" s="7">
        <f t="shared" si="25"/>
        <v>136.66336666666666</v>
      </c>
      <c r="F191" s="8">
        <v>583.5</v>
      </c>
      <c r="G191" s="8">
        <v>2862.47</v>
      </c>
      <c r="H191" s="8">
        <v>510.52461870153309</v>
      </c>
      <c r="I191" s="8">
        <f t="shared" si="26"/>
        <v>3956.494618701533</v>
      </c>
      <c r="J191" s="8">
        <f t="shared" si="27"/>
        <v>78041.525381298474</v>
      </c>
      <c r="K191" s="1">
        <f t="shared" si="34"/>
        <v>39869.729999999996</v>
      </c>
      <c r="L191" s="7">
        <f t="shared" si="35"/>
        <v>38171.795381298478</v>
      </c>
      <c r="M191" s="1" t="s">
        <v>3</v>
      </c>
      <c r="N191" s="1">
        <f t="shared" si="28"/>
        <v>2</v>
      </c>
      <c r="O191" s="1" t="s">
        <v>13</v>
      </c>
      <c r="P191" s="5">
        <v>9.9</v>
      </c>
      <c r="Q191" s="1" t="s">
        <v>25</v>
      </c>
      <c r="R191" s="1">
        <f t="shared" si="29"/>
        <v>2</v>
      </c>
      <c r="S191" s="1" t="s">
        <v>15</v>
      </c>
      <c r="T191" s="1">
        <f t="shared" si="30"/>
        <v>2.5</v>
      </c>
      <c r="U191" s="1" t="s">
        <v>16</v>
      </c>
      <c r="V191" s="1">
        <f t="shared" si="31"/>
        <v>0.3</v>
      </c>
      <c r="W191" s="1" t="s">
        <v>22</v>
      </c>
      <c r="X191" s="1">
        <f t="shared" si="32"/>
        <v>4</v>
      </c>
      <c r="Y191" s="1" t="s">
        <v>19</v>
      </c>
      <c r="Z191" s="1">
        <f t="shared" si="33"/>
        <v>0</v>
      </c>
    </row>
    <row r="192" spans="1:26" x14ac:dyDescent="0.35">
      <c r="A192" s="6">
        <v>3495.45982983364</v>
      </c>
      <c r="B192" s="5">
        <f t="shared" si="24"/>
        <v>3.5435043155390273</v>
      </c>
      <c r="C192" s="1">
        <v>600</v>
      </c>
      <c r="D192" s="7">
        <v>85072.939999999988</v>
      </c>
      <c r="E192" s="7">
        <f t="shared" si="25"/>
        <v>141.78823333333332</v>
      </c>
      <c r="F192" s="8">
        <v>583.5</v>
      </c>
      <c r="G192" s="8">
        <v>2862.47</v>
      </c>
      <c r="H192" s="8">
        <v>439.81457772975801</v>
      </c>
      <c r="I192" s="8">
        <f t="shared" si="26"/>
        <v>3885.784577729758</v>
      </c>
      <c r="J192" s="8">
        <f t="shared" si="27"/>
        <v>81187.155422270225</v>
      </c>
      <c r="K192" s="1">
        <f t="shared" si="34"/>
        <v>39869.729999999996</v>
      </c>
      <c r="L192" s="7">
        <f t="shared" si="35"/>
        <v>41317.425422270229</v>
      </c>
      <c r="M192" s="1" t="s">
        <v>3</v>
      </c>
      <c r="N192" s="1">
        <f t="shared" si="28"/>
        <v>2</v>
      </c>
      <c r="O192" s="1" t="s">
        <v>13</v>
      </c>
      <c r="P192" s="5">
        <v>9.9</v>
      </c>
      <c r="Q192" s="1" t="s">
        <v>14</v>
      </c>
      <c r="R192" s="1">
        <f t="shared" si="29"/>
        <v>1</v>
      </c>
      <c r="S192" s="1" t="s">
        <v>15</v>
      </c>
      <c r="T192" s="1">
        <f t="shared" si="30"/>
        <v>2.5</v>
      </c>
      <c r="U192" s="1" t="s">
        <v>16</v>
      </c>
      <c r="V192" s="1">
        <f t="shared" si="31"/>
        <v>0.3</v>
      </c>
      <c r="W192" s="1" t="s">
        <v>20</v>
      </c>
      <c r="X192" s="1">
        <f t="shared" si="32"/>
        <v>2</v>
      </c>
      <c r="Y192" s="1" t="s">
        <v>19</v>
      </c>
      <c r="Z192" s="1">
        <f t="shared" si="33"/>
        <v>0</v>
      </c>
    </row>
    <row r="193" spans="1:26" x14ac:dyDescent="0.35">
      <c r="A193" s="6">
        <v>3495.45982983364</v>
      </c>
      <c r="B193" s="5">
        <f t="shared" si="24"/>
        <v>3.5435043155390273</v>
      </c>
      <c r="C193" s="1">
        <v>600</v>
      </c>
      <c r="D193" s="7">
        <v>82151.600000000006</v>
      </c>
      <c r="E193" s="7">
        <f t="shared" si="25"/>
        <v>136.91933333333336</v>
      </c>
      <c r="F193" s="8">
        <v>583.5</v>
      </c>
      <c r="G193" s="8">
        <v>2862.47</v>
      </c>
      <c r="H193" s="8">
        <v>487.07429528151357</v>
      </c>
      <c r="I193" s="8">
        <f t="shared" si="26"/>
        <v>3933.0442952815133</v>
      </c>
      <c r="J193" s="8">
        <f t="shared" si="27"/>
        <v>78218.555704718499</v>
      </c>
      <c r="K193" s="1">
        <f t="shared" si="34"/>
        <v>39869.729999999996</v>
      </c>
      <c r="L193" s="7">
        <f t="shared" si="35"/>
        <v>38348.825704718503</v>
      </c>
      <c r="M193" s="1" t="s">
        <v>3</v>
      </c>
      <c r="N193" s="1">
        <f t="shared" si="28"/>
        <v>2</v>
      </c>
      <c r="O193" s="1" t="s">
        <v>13</v>
      </c>
      <c r="P193" s="5">
        <v>9.9</v>
      </c>
      <c r="Q193" s="1" t="s">
        <v>25</v>
      </c>
      <c r="R193" s="1">
        <f t="shared" si="29"/>
        <v>2</v>
      </c>
      <c r="S193" s="1" t="s">
        <v>15</v>
      </c>
      <c r="T193" s="1">
        <f t="shared" si="30"/>
        <v>2.5</v>
      </c>
      <c r="U193" s="1" t="s">
        <v>23</v>
      </c>
      <c r="V193" s="1">
        <f t="shared" si="31"/>
        <v>0.7</v>
      </c>
      <c r="W193" s="1" t="s">
        <v>17</v>
      </c>
      <c r="X193" s="1">
        <f t="shared" si="32"/>
        <v>1</v>
      </c>
      <c r="Y193" s="1" t="s">
        <v>18</v>
      </c>
      <c r="Z193" s="1">
        <f t="shared" si="33"/>
        <v>1</v>
      </c>
    </row>
    <row r="194" spans="1:26" x14ac:dyDescent="0.35">
      <c r="A194" s="6">
        <v>3495.45982983364</v>
      </c>
      <c r="B194" s="5">
        <f t="shared" si="24"/>
        <v>3.5435043155390273</v>
      </c>
      <c r="C194" s="1">
        <v>600</v>
      </c>
      <c r="D194" s="7">
        <v>82231.849999999991</v>
      </c>
      <c r="E194" s="7">
        <f t="shared" si="25"/>
        <v>137.05308333333332</v>
      </c>
      <c r="F194" s="8">
        <v>583.5</v>
      </c>
      <c r="G194" s="8">
        <v>2862.47</v>
      </c>
      <c r="H194" s="8">
        <v>499.09998503429699</v>
      </c>
      <c r="I194" s="8">
        <f t="shared" si="26"/>
        <v>3945.0699850342967</v>
      </c>
      <c r="J194" s="8">
        <f t="shared" si="27"/>
        <v>78286.780014965698</v>
      </c>
      <c r="K194" s="1">
        <f t="shared" si="34"/>
        <v>39869.729999999996</v>
      </c>
      <c r="L194" s="7">
        <f t="shared" si="35"/>
        <v>38417.050014965702</v>
      </c>
      <c r="M194" s="1" t="s">
        <v>3</v>
      </c>
      <c r="N194" s="1">
        <f t="shared" si="28"/>
        <v>2</v>
      </c>
      <c r="O194" s="1" t="s">
        <v>13</v>
      </c>
      <c r="P194" s="5">
        <v>9.9</v>
      </c>
      <c r="Q194" s="1" t="s">
        <v>25</v>
      </c>
      <c r="R194" s="1">
        <f t="shared" si="29"/>
        <v>2</v>
      </c>
      <c r="S194" s="1" t="s">
        <v>15</v>
      </c>
      <c r="T194" s="1">
        <f t="shared" si="30"/>
        <v>2.5</v>
      </c>
      <c r="U194" s="1" t="s">
        <v>23</v>
      </c>
      <c r="V194" s="1">
        <f t="shared" si="31"/>
        <v>0.7</v>
      </c>
      <c r="W194" s="1" t="s">
        <v>17</v>
      </c>
      <c r="X194" s="1">
        <f t="shared" si="32"/>
        <v>1</v>
      </c>
      <c r="Y194" s="1" t="s">
        <v>19</v>
      </c>
      <c r="Z194" s="1">
        <f t="shared" si="33"/>
        <v>0</v>
      </c>
    </row>
    <row r="195" spans="1:26" x14ac:dyDescent="0.35">
      <c r="A195" s="6">
        <v>3495.45982983364</v>
      </c>
      <c r="B195" s="5">
        <f t="shared" ref="B195:B258" si="36">LOG(A195,10)</f>
        <v>3.5435043155390273</v>
      </c>
      <c r="C195" s="1">
        <v>600</v>
      </c>
      <c r="D195" s="7">
        <v>82295.489999999991</v>
      </c>
      <c r="E195" s="7">
        <f t="shared" ref="E195:E258" si="37">D195/C195</f>
        <v>137.15914999999998</v>
      </c>
      <c r="F195" s="8">
        <v>583.5</v>
      </c>
      <c r="G195" s="8">
        <v>2862.47</v>
      </c>
      <c r="H195" s="8">
        <v>522.51815382123857</v>
      </c>
      <c r="I195" s="8">
        <f t="shared" ref="I195:I258" si="38">SUM(F195:H195)</f>
        <v>3968.4881538212385</v>
      </c>
      <c r="J195" s="8">
        <f t="shared" ref="J195:J258" si="39">D195-I195</f>
        <v>78327.001846178755</v>
      </c>
      <c r="K195" s="1">
        <f t="shared" si="34"/>
        <v>39869.729999999996</v>
      </c>
      <c r="L195" s="7">
        <f t="shared" si="35"/>
        <v>38457.271846178759</v>
      </c>
      <c r="M195" s="1" t="s">
        <v>3</v>
      </c>
      <c r="N195" s="1">
        <f t="shared" ref="N195:N258" si="40">IF(M195="VRF",1,2)</f>
        <v>2</v>
      </c>
      <c r="O195" s="1" t="s">
        <v>13</v>
      </c>
      <c r="P195" s="5">
        <v>9.9</v>
      </c>
      <c r="Q195" s="1" t="s">
        <v>25</v>
      </c>
      <c r="R195" s="1">
        <f t="shared" ref="R195:R258" si="41">IF(Q195="ENT01",1,2)</f>
        <v>2</v>
      </c>
      <c r="S195" s="1" t="s">
        <v>15</v>
      </c>
      <c r="T195" s="1">
        <f t="shared" ref="T195:T258" si="42">IF(S195="ENV01",2.5,3.7)</f>
        <v>2.5</v>
      </c>
      <c r="U195" s="1" t="s">
        <v>23</v>
      </c>
      <c r="V195" s="1">
        <f t="shared" ref="V195:V258" si="43">IF(U195="WMSGS01",0.3,0.7)</f>
        <v>0.7</v>
      </c>
      <c r="W195" s="1" t="s">
        <v>20</v>
      </c>
      <c r="X195" s="1">
        <f t="shared" ref="X195:X258" si="44">IF(W195="BULD01",1,IF(W195="BULD02",2,IF(W195="BULD03",3,4)))</f>
        <v>2</v>
      </c>
      <c r="Y195" s="1" t="s">
        <v>18</v>
      </c>
      <c r="Z195" s="1">
        <f t="shared" ref="Z195:Z258" si="45">IF(Y195="ZVDF01",1,0)</f>
        <v>1</v>
      </c>
    </row>
    <row r="196" spans="1:26" x14ac:dyDescent="0.35">
      <c r="A196" s="6">
        <v>3495.45982983364</v>
      </c>
      <c r="B196" s="5">
        <f t="shared" si="36"/>
        <v>3.5435043155390273</v>
      </c>
      <c r="C196" s="1">
        <v>600</v>
      </c>
      <c r="D196" s="7">
        <v>82576.999999999985</v>
      </c>
      <c r="E196" s="7">
        <f t="shared" si="37"/>
        <v>137.6283333333333</v>
      </c>
      <c r="F196" s="8">
        <v>583.5</v>
      </c>
      <c r="G196" s="8">
        <v>2862.47</v>
      </c>
      <c r="H196" s="8">
        <v>536.50676079516643</v>
      </c>
      <c r="I196" s="8">
        <f t="shared" si="38"/>
        <v>3982.4767607951662</v>
      </c>
      <c r="J196" s="8">
        <f t="shared" si="39"/>
        <v>78594.52323920482</v>
      </c>
      <c r="K196" s="1">
        <f t="shared" ref="K196:K259" si="46">34606.78+5262.95</f>
        <v>39869.729999999996</v>
      </c>
      <c r="L196" s="7">
        <f t="shared" ref="L196:L259" si="47">J196-K196</f>
        <v>38724.793239204824</v>
      </c>
      <c r="M196" s="1" t="s">
        <v>3</v>
      </c>
      <c r="N196" s="1">
        <f t="shared" si="40"/>
        <v>2</v>
      </c>
      <c r="O196" s="1" t="s">
        <v>13</v>
      </c>
      <c r="P196" s="5">
        <v>9.9</v>
      </c>
      <c r="Q196" s="1" t="s">
        <v>25</v>
      </c>
      <c r="R196" s="1">
        <f t="shared" si="41"/>
        <v>2</v>
      </c>
      <c r="S196" s="1" t="s">
        <v>15</v>
      </c>
      <c r="T196" s="1">
        <f t="shared" si="42"/>
        <v>2.5</v>
      </c>
      <c r="U196" s="1" t="s">
        <v>23</v>
      </c>
      <c r="V196" s="1">
        <f t="shared" si="43"/>
        <v>0.7</v>
      </c>
      <c r="W196" s="1" t="s">
        <v>20</v>
      </c>
      <c r="X196" s="1">
        <f t="shared" si="44"/>
        <v>2</v>
      </c>
      <c r="Y196" s="1" t="s">
        <v>19</v>
      </c>
      <c r="Z196" s="1">
        <f t="shared" si="45"/>
        <v>0</v>
      </c>
    </row>
    <row r="197" spans="1:26" x14ac:dyDescent="0.35">
      <c r="A197" s="6">
        <v>3495.45982983364</v>
      </c>
      <c r="B197" s="5">
        <f t="shared" si="36"/>
        <v>3.5435043155390273</v>
      </c>
      <c r="C197" s="1">
        <v>600</v>
      </c>
      <c r="D197" s="7">
        <v>82499.850000000006</v>
      </c>
      <c r="E197" s="7">
        <f t="shared" si="37"/>
        <v>137.49975000000001</v>
      </c>
      <c r="F197" s="8">
        <v>583.5</v>
      </c>
      <c r="G197" s="8">
        <v>2862.47</v>
      </c>
      <c r="H197" s="8">
        <v>572.82041018868858</v>
      </c>
      <c r="I197" s="8">
        <f t="shared" si="38"/>
        <v>4018.7904101886884</v>
      </c>
      <c r="J197" s="8">
        <f t="shared" si="39"/>
        <v>78481.059589811324</v>
      </c>
      <c r="K197" s="1">
        <f t="shared" si="46"/>
        <v>39869.729999999996</v>
      </c>
      <c r="L197" s="7">
        <f t="shared" si="47"/>
        <v>38611.329589811328</v>
      </c>
      <c r="M197" s="1" t="s">
        <v>3</v>
      </c>
      <c r="N197" s="1">
        <f t="shared" si="40"/>
        <v>2</v>
      </c>
      <c r="O197" s="1" t="s">
        <v>13</v>
      </c>
      <c r="P197" s="5">
        <v>9.9</v>
      </c>
      <c r="Q197" s="1" t="s">
        <v>25</v>
      </c>
      <c r="R197" s="1">
        <f t="shared" si="41"/>
        <v>2</v>
      </c>
      <c r="S197" s="1" t="s">
        <v>15</v>
      </c>
      <c r="T197" s="1">
        <f t="shared" si="42"/>
        <v>2.5</v>
      </c>
      <c r="U197" s="1" t="s">
        <v>23</v>
      </c>
      <c r="V197" s="1">
        <f t="shared" si="43"/>
        <v>0.7</v>
      </c>
      <c r="W197" s="1" t="s">
        <v>21</v>
      </c>
      <c r="X197" s="1">
        <f t="shared" si="44"/>
        <v>3</v>
      </c>
      <c r="Y197" s="1" t="s">
        <v>18</v>
      </c>
      <c r="Z197" s="1">
        <f t="shared" si="45"/>
        <v>1</v>
      </c>
    </row>
    <row r="198" spans="1:26" x14ac:dyDescent="0.35">
      <c r="A198" s="6">
        <v>3495.45982983364</v>
      </c>
      <c r="B198" s="5">
        <f t="shared" si="36"/>
        <v>3.5435043155390273</v>
      </c>
      <c r="C198" s="1">
        <v>600</v>
      </c>
      <c r="D198" s="7">
        <v>83666.48</v>
      </c>
      <c r="E198" s="7">
        <f t="shared" si="37"/>
        <v>139.44413333333333</v>
      </c>
      <c r="F198" s="8">
        <v>583.5</v>
      </c>
      <c r="G198" s="8">
        <v>2862.47</v>
      </c>
      <c r="H198" s="8">
        <v>581.22720232957477</v>
      </c>
      <c r="I198" s="8">
        <f t="shared" si="38"/>
        <v>4027.1972023295748</v>
      </c>
      <c r="J198" s="8">
        <f t="shared" si="39"/>
        <v>79639.282797670428</v>
      </c>
      <c r="K198" s="1">
        <f t="shared" si="46"/>
        <v>39869.729999999996</v>
      </c>
      <c r="L198" s="7">
        <f t="shared" si="47"/>
        <v>39769.552797670432</v>
      </c>
      <c r="M198" s="1" t="s">
        <v>3</v>
      </c>
      <c r="N198" s="1">
        <f t="shared" si="40"/>
        <v>2</v>
      </c>
      <c r="O198" s="1" t="s">
        <v>13</v>
      </c>
      <c r="P198" s="5">
        <v>9.9</v>
      </c>
      <c r="Q198" s="1" t="s">
        <v>25</v>
      </c>
      <c r="R198" s="1">
        <f t="shared" si="41"/>
        <v>2</v>
      </c>
      <c r="S198" s="1" t="s">
        <v>15</v>
      </c>
      <c r="T198" s="1">
        <f t="shared" si="42"/>
        <v>2.5</v>
      </c>
      <c r="U198" s="1" t="s">
        <v>23</v>
      </c>
      <c r="V198" s="1">
        <f t="shared" si="43"/>
        <v>0.7</v>
      </c>
      <c r="W198" s="1" t="s">
        <v>21</v>
      </c>
      <c r="X198" s="1">
        <f t="shared" si="44"/>
        <v>3</v>
      </c>
      <c r="Y198" s="1" t="s">
        <v>19</v>
      </c>
      <c r="Z198" s="1">
        <f t="shared" si="45"/>
        <v>0</v>
      </c>
    </row>
    <row r="199" spans="1:26" x14ac:dyDescent="0.35">
      <c r="A199" s="6">
        <v>3495.45982983364</v>
      </c>
      <c r="B199" s="5">
        <f t="shared" si="36"/>
        <v>3.5435043155390273</v>
      </c>
      <c r="C199" s="1">
        <v>600</v>
      </c>
      <c r="D199" s="7">
        <v>82784.299999999988</v>
      </c>
      <c r="E199" s="7">
        <f t="shared" si="37"/>
        <v>137.97383333333332</v>
      </c>
      <c r="F199" s="8">
        <v>583.5</v>
      </c>
      <c r="G199" s="8">
        <v>2862.47</v>
      </c>
      <c r="H199" s="8">
        <v>558.81486132739417</v>
      </c>
      <c r="I199" s="8">
        <f t="shared" si="38"/>
        <v>4004.7848613273941</v>
      </c>
      <c r="J199" s="8">
        <f t="shared" si="39"/>
        <v>78779.515138672592</v>
      </c>
      <c r="K199" s="1">
        <f t="shared" si="46"/>
        <v>39869.729999999996</v>
      </c>
      <c r="L199" s="7">
        <f t="shared" si="47"/>
        <v>38909.785138672596</v>
      </c>
      <c r="M199" s="1" t="s">
        <v>3</v>
      </c>
      <c r="N199" s="1">
        <f t="shared" si="40"/>
        <v>2</v>
      </c>
      <c r="O199" s="1" t="s">
        <v>13</v>
      </c>
      <c r="P199" s="5">
        <v>9.9</v>
      </c>
      <c r="Q199" s="1" t="s">
        <v>25</v>
      </c>
      <c r="R199" s="1">
        <f t="shared" si="41"/>
        <v>2</v>
      </c>
      <c r="S199" s="1" t="s">
        <v>15</v>
      </c>
      <c r="T199" s="1">
        <f t="shared" si="42"/>
        <v>2.5</v>
      </c>
      <c r="U199" s="1" t="s">
        <v>23</v>
      </c>
      <c r="V199" s="1">
        <f t="shared" si="43"/>
        <v>0.7</v>
      </c>
      <c r="W199" s="1" t="s">
        <v>22</v>
      </c>
      <c r="X199" s="1">
        <f t="shared" si="44"/>
        <v>4</v>
      </c>
      <c r="Y199" s="1" t="s">
        <v>18</v>
      </c>
      <c r="Z199" s="1">
        <f t="shared" si="45"/>
        <v>1</v>
      </c>
    </row>
    <row r="200" spans="1:26" x14ac:dyDescent="0.35">
      <c r="A200" s="6">
        <v>3495.45982983364</v>
      </c>
      <c r="B200" s="5">
        <f t="shared" si="36"/>
        <v>3.5435043155390273</v>
      </c>
      <c r="C200" s="1">
        <v>600</v>
      </c>
      <c r="D200" s="7">
        <v>83316.149999999994</v>
      </c>
      <c r="E200" s="7">
        <f t="shared" si="37"/>
        <v>138.86024999999998</v>
      </c>
      <c r="F200" s="8">
        <v>583.5</v>
      </c>
      <c r="G200" s="8">
        <v>2862.47</v>
      </c>
      <c r="H200" s="8">
        <v>571.06083911039138</v>
      </c>
      <c r="I200" s="8">
        <f t="shared" si="38"/>
        <v>4017.0308391103913</v>
      </c>
      <c r="J200" s="8">
        <f t="shared" si="39"/>
        <v>79299.119160889604</v>
      </c>
      <c r="K200" s="1">
        <f t="shared" si="46"/>
        <v>39869.729999999996</v>
      </c>
      <c r="L200" s="7">
        <f t="shared" si="47"/>
        <v>39429.389160889608</v>
      </c>
      <c r="M200" s="1" t="s">
        <v>3</v>
      </c>
      <c r="N200" s="1">
        <f t="shared" si="40"/>
        <v>2</v>
      </c>
      <c r="O200" s="1" t="s">
        <v>13</v>
      </c>
      <c r="P200" s="5">
        <v>9.9</v>
      </c>
      <c r="Q200" s="1" t="s">
        <v>25</v>
      </c>
      <c r="R200" s="1">
        <f t="shared" si="41"/>
        <v>2</v>
      </c>
      <c r="S200" s="1" t="s">
        <v>15</v>
      </c>
      <c r="T200" s="1">
        <f t="shared" si="42"/>
        <v>2.5</v>
      </c>
      <c r="U200" s="1" t="s">
        <v>23</v>
      </c>
      <c r="V200" s="1">
        <f t="shared" si="43"/>
        <v>0.7</v>
      </c>
      <c r="W200" s="1" t="s">
        <v>22</v>
      </c>
      <c r="X200" s="1">
        <f t="shared" si="44"/>
        <v>4</v>
      </c>
      <c r="Y200" s="1" t="s">
        <v>19</v>
      </c>
      <c r="Z200" s="1">
        <f t="shared" si="45"/>
        <v>0</v>
      </c>
    </row>
    <row r="201" spans="1:26" x14ac:dyDescent="0.35">
      <c r="A201" s="6">
        <v>3495.45982983364</v>
      </c>
      <c r="B201" s="5">
        <f t="shared" si="36"/>
        <v>3.5435043155390273</v>
      </c>
      <c r="C201" s="1">
        <v>600</v>
      </c>
      <c r="D201" s="7">
        <v>81874.040000000008</v>
      </c>
      <c r="E201" s="7">
        <f t="shared" si="37"/>
        <v>136.45673333333335</v>
      </c>
      <c r="F201" s="8">
        <v>583.5</v>
      </c>
      <c r="G201" s="8">
        <v>2862.47</v>
      </c>
      <c r="H201" s="8">
        <v>486.62656701344974</v>
      </c>
      <c r="I201" s="8">
        <f t="shared" si="38"/>
        <v>3932.5965670134497</v>
      </c>
      <c r="J201" s="8">
        <f t="shared" si="39"/>
        <v>77941.443432986562</v>
      </c>
      <c r="K201" s="1">
        <f t="shared" si="46"/>
        <v>39869.729999999996</v>
      </c>
      <c r="L201" s="7">
        <f t="shared" si="47"/>
        <v>38071.713432986566</v>
      </c>
      <c r="M201" s="1" t="s">
        <v>3</v>
      </c>
      <c r="N201" s="1">
        <f t="shared" si="40"/>
        <v>2</v>
      </c>
      <c r="O201" s="1" t="s">
        <v>13</v>
      </c>
      <c r="P201" s="5">
        <v>9.9</v>
      </c>
      <c r="Q201" s="1" t="s">
        <v>25</v>
      </c>
      <c r="R201" s="1">
        <f t="shared" si="41"/>
        <v>2</v>
      </c>
      <c r="S201" s="1" t="s">
        <v>24</v>
      </c>
      <c r="T201" s="1">
        <f t="shared" si="42"/>
        <v>3.7</v>
      </c>
      <c r="U201" s="1" t="s">
        <v>16</v>
      </c>
      <c r="V201" s="1">
        <f t="shared" si="43"/>
        <v>0.3</v>
      </c>
      <c r="W201" s="1" t="s">
        <v>17</v>
      </c>
      <c r="X201" s="1">
        <f t="shared" si="44"/>
        <v>1</v>
      </c>
      <c r="Y201" s="1" t="s">
        <v>18</v>
      </c>
      <c r="Z201" s="1">
        <f t="shared" si="45"/>
        <v>1</v>
      </c>
    </row>
    <row r="202" spans="1:26" x14ac:dyDescent="0.35">
      <c r="A202" s="6">
        <v>3495.45982983364</v>
      </c>
      <c r="B202" s="5">
        <f t="shared" si="36"/>
        <v>3.5435043155390273</v>
      </c>
      <c r="C202" s="1">
        <v>600</v>
      </c>
      <c r="D202" s="7">
        <v>81622.289999999994</v>
      </c>
      <c r="E202" s="7">
        <f t="shared" si="37"/>
        <v>136.03715</v>
      </c>
      <c r="F202" s="8">
        <v>583.5</v>
      </c>
      <c r="G202" s="8">
        <v>2862.47</v>
      </c>
      <c r="H202" s="8">
        <v>500.25921078187753</v>
      </c>
      <c r="I202" s="8">
        <f t="shared" si="38"/>
        <v>3946.2292107818776</v>
      </c>
      <c r="J202" s="8">
        <f t="shared" si="39"/>
        <v>77676.060789218114</v>
      </c>
      <c r="K202" s="1">
        <f t="shared" si="46"/>
        <v>39869.729999999996</v>
      </c>
      <c r="L202" s="7">
        <f t="shared" si="47"/>
        <v>37806.330789218118</v>
      </c>
      <c r="M202" s="1" t="s">
        <v>3</v>
      </c>
      <c r="N202" s="1">
        <f t="shared" si="40"/>
        <v>2</v>
      </c>
      <c r="O202" s="1" t="s">
        <v>13</v>
      </c>
      <c r="P202" s="5">
        <v>9.9</v>
      </c>
      <c r="Q202" s="1" t="s">
        <v>25</v>
      </c>
      <c r="R202" s="1">
        <f t="shared" si="41"/>
        <v>2</v>
      </c>
      <c r="S202" s="1" t="s">
        <v>24</v>
      </c>
      <c r="T202" s="1">
        <f t="shared" si="42"/>
        <v>3.7</v>
      </c>
      <c r="U202" s="1" t="s">
        <v>16</v>
      </c>
      <c r="V202" s="1">
        <f t="shared" si="43"/>
        <v>0.3</v>
      </c>
      <c r="W202" s="1" t="s">
        <v>17</v>
      </c>
      <c r="X202" s="1">
        <f t="shared" si="44"/>
        <v>1</v>
      </c>
      <c r="Y202" s="1" t="s">
        <v>19</v>
      </c>
      <c r="Z202" s="1">
        <f t="shared" si="45"/>
        <v>0</v>
      </c>
    </row>
    <row r="203" spans="1:26" x14ac:dyDescent="0.35">
      <c r="A203" s="6">
        <v>3495.45982983364</v>
      </c>
      <c r="B203" s="5">
        <f t="shared" si="36"/>
        <v>3.5435043155390273</v>
      </c>
      <c r="C203" s="1">
        <v>600</v>
      </c>
      <c r="D203" s="7">
        <v>87980.84</v>
      </c>
      <c r="E203" s="7">
        <f t="shared" si="37"/>
        <v>146.63473333333332</v>
      </c>
      <c r="F203" s="8">
        <v>583.5</v>
      </c>
      <c r="G203" s="8">
        <v>2862.47</v>
      </c>
      <c r="H203" s="8">
        <v>452.81237151399057</v>
      </c>
      <c r="I203" s="8">
        <f t="shared" si="38"/>
        <v>3898.7823715139903</v>
      </c>
      <c r="J203" s="8">
        <f t="shared" si="39"/>
        <v>84082.057628486</v>
      </c>
      <c r="K203" s="1">
        <f t="shared" si="46"/>
        <v>39869.729999999996</v>
      </c>
      <c r="L203" s="7">
        <f t="shared" si="47"/>
        <v>44212.327628486004</v>
      </c>
      <c r="M203" s="1" t="s">
        <v>3</v>
      </c>
      <c r="N203" s="1">
        <f t="shared" si="40"/>
        <v>2</v>
      </c>
      <c r="O203" s="1" t="s">
        <v>13</v>
      </c>
      <c r="P203" s="5">
        <v>9.9</v>
      </c>
      <c r="Q203" s="1" t="s">
        <v>14</v>
      </c>
      <c r="R203" s="1">
        <f t="shared" si="41"/>
        <v>1</v>
      </c>
      <c r="S203" s="1" t="s">
        <v>15</v>
      </c>
      <c r="T203" s="1">
        <f t="shared" si="42"/>
        <v>2.5</v>
      </c>
      <c r="U203" s="1" t="s">
        <v>16</v>
      </c>
      <c r="V203" s="1">
        <f t="shared" si="43"/>
        <v>0.3</v>
      </c>
      <c r="W203" s="1" t="s">
        <v>21</v>
      </c>
      <c r="X203" s="1">
        <f t="shared" si="44"/>
        <v>3</v>
      </c>
      <c r="Y203" s="1" t="s">
        <v>18</v>
      </c>
      <c r="Z203" s="1">
        <f t="shared" si="45"/>
        <v>1</v>
      </c>
    </row>
    <row r="204" spans="1:26" x14ac:dyDescent="0.35">
      <c r="A204" s="6">
        <v>3495.45982983364</v>
      </c>
      <c r="B204" s="5">
        <f t="shared" si="36"/>
        <v>3.5435043155390273</v>
      </c>
      <c r="C204" s="1">
        <v>600</v>
      </c>
      <c r="D204" s="7">
        <v>81878.540000000008</v>
      </c>
      <c r="E204" s="7">
        <f t="shared" si="37"/>
        <v>136.46423333333334</v>
      </c>
      <c r="F204" s="8">
        <v>583.5</v>
      </c>
      <c r="G204" s="8">
        <v>2862.47</v>
      </c>
      <c r="H204" s="8">
        <v>502.0392178248664</v>
      </c>
      <c r="I204" s="8">
        <f t="shared" si="38"/>
        <v>3948.009217824866</v>
      </c>
      <c r="J204" s="8">
        <f t="shared" si="39"/>
        <v>77930.530782175148</v>
      </c>
      <c r="K204" s="1">
        <f t="shared" si="46"/>
        <v>39869.729999999996</v>
      </c>
      <c r="L204" s="7">
        <f t="shared" si="47"/>
        <v>38060.800782175153</v>
      </c>
      <c r="M204" s="1" t="s">
        <v>3</v>
      </c>
      <c r="N204" s="1">
        <f t="shared" si="40"/>
        <v>2</v>
      </c>
      <c r="O204" s="1" t="s">
        <v>13</v>
      </c>
      <c r="P204" s="5">
        <v>9.9</v>
      </c>
      <c r="Q204" s="1" t="s">
        <v>25</v>
      </c>
      <c r="R204" s="1">
        <f t="shared" si="41"/>
        <v>2</v>
      </c>
      <c r="S204" s="1" t="s">
        <v>24</v>
      </c>
      <c r="T204" s="1">
        <f t="shared" si="42"/>
        <v>3.7</v>
      </c>
      <c r="U204" s="1" t="s">
        <v>16</v>
      </c>
      <c r="V204" s="1">
        <f t="shared" si="43"/>
        <v>0.3</v>
      </c>
      <c r="W204" s="1" t="s">
        <v>20</v>
      </c>
      <c r="X204" s="1">
        <f t="shared" si="44"/>
        <v>2</v>
      </c>
      <c r="Y204" s="1" t="s">
        <v>18</v>
      </c>
      <c r="Z204" s="1">
        <f t="shared" si="45"/>
        <v>1</v>
      </c>
    </row>
    <row r="205" spans="1:26" x14ac:dyDescent="0.35">
      <c r="A205" s="6">
        <v>3495.45982983364</v>
      </c>
      <c r="B205" s="5">
        <f t="shared" si="36"/>
        <v>3.5435043155390273</v>
      </c>
      <c r="C205" s="1">
        <v>600</v>
      </c>
      <c r="D205" s="7">
        <v>81738.98</v>
      </c>
      <c r="E205" s="7">
        <f t="shared" si="37"/>
        <v>136.23163333333332</v>
      </c>
      <c r="F205" s="8">
        <v>583.5</v>
      </c>
      <c r="G205" s="8">
        <v>2862.47</v>
      </c>
      <c r="H205" s="8">
        <v>516.91912458377476</v>
      </c>
      <c r="I205" s="8">
        <f t="shared" si="38"/>
        <v>3962.8891245837744</v>
      </c>
      <c r="J205" s="8">
        <f t="shared" si="39"/>
        <v>77776.090875416223</v>
      </c>
      <c r="K205" s="1">
        <f t="shared" si="46"/>
        <v>39869.729999999996</v>
      </c>
      <c r="L205" s="7">
        <f t="shared" si="47"/>
        <v>37906.360875416227</v>
      </c>
      <c r="M205" s="1" t="s">
        <v>3</v>
      </c>
      <c r="N205" s="1">
        <f t="shared" si="40"/>
        <v>2</v>
      </c>
      <c r="O205" s="1" t="s">
        <v>13</v>
      </c>
      <c r="P205" s="5">
        <v>9.9</v>
      </c>
      <c r="Q205" s="1" t="s">
        <v>25</v>
      </c>
      <c r="R205" s="1">
        <f t="shared" si="41"/>
        <v>2</v>
      </c>
      <c r="S205" s="1" t="s">
        <v>24</v>
      </c>
      <c r="T205" s="1">
        <f t="shared" si="42"/>
        <v>3.7</v>
      </c>
      <c r="U205" s="1" t="s">
        <v>16</v>
      </c>
      <c r="V205" s="1">
        <f t="shared" si="43"/>
        <v>0.3</v>
      </c>
      <c r="W205" s="1" t="s">
        <v>20</v>
      </c>
      <c r="X205" s="1">
        <f t="shared" si="44"/>
        <v>2</v>
      </c>
      <c r="Y205" s="1" t="s">
        <v>19</v>
      </c>
      <c r="Z205" s="1">
        <f t="shared" si="45"/>
        <v>0</v>
      </c>
    </row>
    <row r="206" spans="1:26" x14ac:dyDescent="0.35">
      <c r="A206" s="6">
        <v>3495.45982983364</v>
      </c>
      <c r="B206" s="5">
        <f t="shared" si="36"/>
        <v>3.5435043155390273</v>
      </c>
      <c r="C206" s="1">
        <v>600</v>
      </c>
      <c r="D206" s="7">
        <v>81929.81</v>
      </c>
      <c r="E206" s="7">
        <f t="shared" si="37"/>
        <v>136.54968333333332</v>
      </c>
      <c r="F206" s="8">
        <v>583.5</v>
      </c>
      <c r="G206" s="8">
        <v>2862.47</v>
      </c>
      <c r="H206" s="8">
        <v>524.81528502184142</v>
      </c>
      <c r="I206" s="8">
        <f t="shared" si="38"/>
        <v>3970.7852850218414</v>
      </c>
      <c r="J206" s="8">
        <f t="shared" si="39"/>
        <v>77959.02471497815</v>
      </c>
      <c r="K206" s="1">
        <f t="shared" si="46"/>
        <v>39869.729999999996</v>
      </c>
      <c r="L206" s="7">
        <f t="shared" si="47"/>
        <v>38089.294714978154</v>
      </c>
      <c r="M206" s="1" t="s">
        <v>3</v>
      </c>
      <c r="N206" s="1">
        <f t="shared" si="40"/>
        <v>2</v>
      </c>
      <c r="O206" s="1" t="s">
        <v>13</v>
      </c>
      <c r="P206" s="5">
        <v>9.9</v>
      </c>
      <c r="Q206" s="1" t="s">
        <v>25</v>
      </c>
      <c r="R206" s="1">
        <f t="shared" si="41"/>
        <v>2</v>
      </c>
      <c r="S206" s="1" t="s">
        <v>24</v>
      </c>
      <c r="T206" s="1">
        <f t="shared" si="42"/>
        <v>3.7</v>
      </c>
      <c r="U206" s="1" t="s">
        <v>16</v>
      </c>
      <c r="V206" s="1">
        <f t="shared" si="43"/>
        <v>0.3</v>
      </c>
      <c r="W206" s="1" t="s">
        <v>21</v>
      </c>
      <c r="X206" s="1">
        <f t="shared" si="44"/>
        <v>3</v>
      </c>
      <c r="Y206" s="1" t="s">
        <v>18</v>
      </c>
      <c r="Z206" s="1">
        <f t="shared" si="45"/>
        <v>1</v>
      </c>
    </row>
    <row r="207" spans="1:26" x14ac:dyDescent="0.35">
      <c r="A207" s="6">
        <v>3495.45982983364</v>
      </c>
      <c r="B207" s="5">
        <f t="shared" si="36"/>
        <v>3.5435043155390273</v>
      </c>
      <c r="C207" s="1">
        <v>600</v>
      </c>
      <c r="D207" s="7">
        <v>82310.219999999987</v>
      </c>
      <c r="E207" s="7">
        <f t="shared" si="37"/>
        <v>137.18369999999999</v>
      </c>
      <c r="F207" s="8">
        <v>583.5</v>
      </c>
      <c r="G207" s="8">
        <v>2862.47</v>
      </c>
      <c r="H207" s="8">
        <v>536.38289178589969</v>
      </c>
      <c r="I207" s="8">
        <f t="shared" si="38"/>
        <v>3982.3528917858994</v>
      </c>
      <c r="J207" s="8">
        <f t="shared" si="39"/>
        <v>78327.867108214094</v>
      </c>
      <c r="K207" s="1">
        <f t="shared" si="46"/>
        <v>39869.729999999996</v>
      </c>
      <c r="L207" s="7">
        <f t="shared" si="47"/>
        <v>38458.137108214098</v>
      </c>
      <c r="M207" s="1" t="s">
        <v>3</v>
      </c>
      <c r="N207" s="1">
        <f t="shared" si="40"/>
        <v>2</v>
      </c>
      <c r="O207" s="1" t="s">
        <v>13</v>
      </c>
      <c r="P207" s="5">
        <v>9.9</v>
      </c>
      <c r="Q207" s="1" t="s">
        <v>25</v>
      </c>
      <c r="R207" s="1">
        <f t="shared" si="41"/>
        <v>2</v>
      </c>
      <c r="S207" s="1" t="s">
        <v>24</v>
      </c>
      <c r="T207" s="1">
        <f t="shared" si="42"/>
        <v>3.7</v>
      </c>
      <c r="U207" s="1" t="s">
        <v>16</v>
      </c>
      <c r="V207" s="1">
        <f t="shared" si="43"/>
        <v>0.3</v>
      </c>
      <c r="W207" s="1" t="s">
        <v>21</v>
      </c>
      <c r="X207" s="1">
        <f t="shared" si="44"/>
        <v>3</v>
      </c>
      <c r="Y207" s="1" t="s">
        <v>19</v>
      </c>
      <c r="Z207" s="1">
        <f t="shared" si="45"/>
        <v>0</v>
      </c>
    </row>
    <row r="208" spans="1:26" x14ac:dyDescent="0.35">
      <c r="A208" s="6">
        <v>3495.45982983364</v>
      </c>
      <c r="B208" s="5">
        <f t="shared" si="36"/>
        <v>3.5435043155390273</v>
      </c>
      <c r="C208" s="1">
        <v>600</v>
      </c>
      <c r="D208" s="7">
        <v>82090.449999999983</v>
      </c>
      <c r="E208" s="7">
        <f t="shared" si="37"/>
        <v>136.81741666666665</v>
      </c>
      <c r="F208" s="8">
        <v>583.5</v>
      </c>
      <c r="G208" s="8">
        <v>2862.47</v>
      </c>
      <c r="H208" s="8">
        <v>519.6127814918998</v>
      </c>
      <c r="I208" s="8">
        <f t="shared" si="38"/>
        <v>3965.5827814918994</v>
      </c>
      <c r="J208" s="8">
        <f t="shared" si="39"/>
        <v>78124.86721850808</v>
      </c>
      <c r="K208" s="1">
        <f t="shared" si="46"/>
        <v>39869.729999999996</v>
      </c>
      <c r="L208" s="7">
        <f t="shared" si="47"/>
        <v>38255.137218508084</v>
      </c>
      <c r="M208" s="1" t="s">
        <v>3</v>
      </c>
      <c r="N208" s="1">
        <f t="shared" si="40"/>
        <v>2</v>
      </c>
      <c r="O208" s="1" t="s">
        <v>13</v>
      </c>
      <c r="P208" s="5">
        <v>9.9</v>
      </c>
      <c r="Q208" s="1" t="s">
        <v>25</v>
      </c>
      <c r="R208" s="1">
        <f t="shared" si="41"/>
        <v>2</v>
      </c>
      <c r="S208" s="1" t="s">
        <v>24</v>
      </c>
      <c r="T208" s="1">
        <f t="shared" si="42"/>
        <v>3.7</v>
      </c>
      <c r="U208" s="1" t="s">
        <v>16</v>
      </c>
      <c r="V208" s="1">
        <f t="shared" si="43"/>
        <v>0.3</v>
      </c>
      <c r="W208" s="1" t="s">
        <v>22</v>
      </c>
      <c r="X208" s="1">
        <f t="shared" si="44"/>
        <v>4</v>
      </c>
      <c r="Y208" s="1" t="s">
        <v>18</v>
      </c>
      <c r="Z208" s="1">
        <f t="shared" si="45"/>
        <v>1</v>
      </c>
    </row>
    <row r="209" spans="1:26" x14ac:dyDescent="0.35">
      <c r="A209" s="6">
        <v>3495.45982983364</v>
      </c>
      <c r="B209" s="5">
        <f t="shared" si="36"/>
        <v>3.5435043155390273</v>
      </c>
      <c r="C209" s="1">
        <v>600</v>
      </c>
      <c r="D209" s="7">
        <v>82078.689999999988</v>
      </c>
      <c r="E209" s="7">
        <f t="shared" si="37"/>
        <v>136.79781666666665</v>
      </c>
      <c r="F209" s="8">
        <v>583.5</v>
      </c>
      <c r="G209" s="8">
        <v>2862.47</v>
      </c>
      <c r="H209" s="8">
        <v>533.25665374908033</v>
      </c>
      <c r="I209" s="8">
        <f t="shared" si="38"/>
        <v>3979.22665374908</v>
      </c>
      <c r="J209" s="8">
        <f t="shared" si="39"/>
        <v>78099.463346250908</v>
      </c>
      <c r="K209" s="1">
        <f t="shared" si="46"/>
        <v>39869.729999999996</v>
      </c>
      <c r="L209" s="7">
        <f t="shared" si="47"/>
        <v>38229.733346250912</v>
      </c>
      <c r="M209" s="1" t="s">
        <v>3</v>
      </c>
      <c r="N209" s="1">
        <f t="shared" si="40"/>
        <v>2</v>
      </c>
      <c r="O209" s="1" t="s">
        <v>13</v>
      </c>
      <c r="P209" s="5">
        <v>9.9</v>
      </c>
      <c r="Q209" s="1" t="s">
        <v>25</v>
      </c>
      <c r="R209" s="1">
        <f t="shared" si="41"/>
        <v>2</v>
      </c>
      <c r="S209" s="1" t="s">
        <v>24</v>
      </c>
      <c r="T209" s="1">
        <f t="shared" si="42"/>
        <v>3.7</v>
      </c>
      <c r="U209" s="1" t="s">
        <v>16</v>
      </c>
      <c r="V209" s="1">
        <f t="shared" si="43"/>
        <v>0.3</v>
      </c>
      <c r="W209" s="1" t="s">
        <v>22</v>
      </c>
      <c r="X209" s="1">
        <f t="shared" si="44"/>
        <v>4</v>
      </c>
      <c r="Y209" s="1" t="s">
        <v>19</v>
      </c>
      <c r="Z209" s="1">
        <f t="shared" si="45"/>
        <v>0</v>
      </c>
    </row>
    <row r="210" spans="1:26" x14ac:dyDescent="0.35">
      <c r="A210" s="6">
        <v>3495.45982983364</v>
      </c>
      <c r="B210" s="5">
        <f t="shared" si="36"/>
        <v>3.5435043155390273</v>
      </c>
      <c r="C210" s="1">
        <v>600</v>
      </c>
      <c r="D210" s="7">
        <v>82220.01999999999</v>
      </c>
      <c r="E210" s="7">
        <f t="shared" si="37"/>
        <v>137.03336666666664</v>
      </c>
      <c r="F210" s="8">
        <v>583.5</v>
      </c>
      <c r="G210" s="8">
        <v>2862.47</v>
      </c>
      <c r="H210" s="8">
        <v>526.45154082271085</v>
      </c>
      <c r="I210" s="8">
        <f t="shared" si="38"/>
        <v>3972.4215408227105</v>
      </c>
      <c r="J210" s="8">
        <f t="shared" si="39"/>
        <v>78247.598459177272</v>
      </c>
      <c r="K210" s="1">
        <f t="shared" si="46"/>
        <v>39869.729999999996</v>
      </c>
      <c r="L210" s="7">
        <f t="shared" si="47"/>
        <v>38377.868459177276</v>
      </c>
      <c r="M210" s="1" t="s">
        <v>3</v>
      </c>
      <c r="N210" s="1">
        <f t="shared" si="40"/>
        <v>2</v>
      </c>
      <c r="O210" s="1" t="s">
        <v>13</v>
      </c>
      <c r="P210" s="5">
        <v>9.9</v>
      </c>
      <c r="Q210" s="1" t="s">
        <v>25</v>
      </c>
      <c r="R210" s="1">
        <f t="shared" si="41"/>
        <v>2</v>
      </c>
      <c r="S210" s="1" t="s">
        <v>24</v>
      </c>
      <c r="T210" s="1">
        <f t="shared" si="42"/>
        <v>3.7</v>
      </c>
      <c r="U210" s="1" t="s">
        <v>23</v>
      </c>
      <c r="V210" s="1">
        <f t="shared" si="43"/>
        <v>0.7</v>
      </c>
      <c r="W210" s="1" t="s">
        <v>17</v>
      </c>
      <c r="X210" s="1">
        <f t="shared" si="44"/>
        <v>1</v>
      </c>
      <c r="Y210" s="1" t="s">
        <v>18</v>
      </c>
      <c r="Z210" s="1">
        <f t="shared" si="45"/>
        <v>1</v>
      </c>
    </row>
    <row r="211" spans="1:26" x14ac:dyDescent="0.35">
      <c r="A211" s="6">
        <v>3495.45982983364</v>
      </c>
      <c r="B211" s="5">
        <f t="shared" si="36"/>
        <v>3.5435043155390273</v>
      </c>
      <c r="C211" s="1">
        <v>600</v>
      </c>
      <c r="D211" s="7">
        <v>82538.87999999999</v>
      </c>
      <c r="E211" s="7">
        <f t="shared" si="37"/>
        <v>137.56479999999999</v>
      </c>
      <c r="F211" s="8">
        <v>583.5</v>
      </c>
      <c r="G211" s="8">
        <v>2862.47</v>
      </c>
      <c r="H211" s="8">
        <v>537.83820319588028</v>
      </c>
      <c r="I211" s="8">
        <f t="shared" si="38"/>
        <v>3983.8082031958802</v>
      </c>
      <c r="J211" s="8">
        <f t="shared" si="39"/>
        <v>78555.071796804114</v>
      </c>
      <c r="K211" s="1">
        <f t="shared" si="46"/>
        <v>39869.729999999996</v>
      </c>
      <c r="L211" s="7">
        <f t="shared" si="47"/>
        <v>38685.341796804118</v>
      </c>
      <c r="M211" s="1" t="s">
        <v>3</v>
      </c>
      <c r="N211" s="1">
        <f t="shared" si="40"/>
        <v>2</v>
      </c>
      <c r="O211" s="1" t="s">
        <v>13</v>
      </c>
      <c r="P211" s="5">
        <v>9.9</v>
      </c>
      <c r="Q211" s="1" t="s">
        <v>25</v>
      </c>
      <c r="R211" s="1">
        <f t="shared" si="41"/>
        <v>2</v>
      </c>
      <c r="S211" s="1" t="s">
        <v>24</v>
      </c>
      <c r="T211" s="1">
        <f t="shared" si="42"/>
        <v>3.7</v>
      </c>
      <c r="U211" s="1" t="s">
        <v>23</v>
      </c>
      <c r="V211" s="1">
        <f t="shared" si="43"/>
        <v>0.7</v>
      </c>
      <c r="W211" s="1" t="s">
        <v>17</v>
      </c>
      <c r="X211" s="1">
        <f t="shared" si="44"/>
        <v>1</v>
      </c>
      <c r="Y211" s="1" t="s">
        <v>19</v>
      </c>
      <c r="Z211" s="1">
        <f t="shared" si="45"/>
        <v>0</v>
      </c>
    </row>
    <row r="212" spans="1:26" x14ac:dyDescent="0.35">
      <c r="A212" s="6">
        <v>3495.45982983364</v>
      </c>
      <c r="B212" s="5">
        <f t="shared" si="36"/>
        <v>3.5435043155390273</v>
      </c>
      <c r="C212" s="1">
        <v>600</v>
      </c>
      <c r="D212" s="7">
        <v>82355.34</v>
      </c>
      <c r="E212" s="7">
        <f t="shared" si="37"/>
        <v>137.25889999999998</v>
      </c>
      <c r="F212" s="8">
        <v>583.5</v>
      </c>
      <c r="G212" s="8">
        <v>2862.47</v>
      </c>
      <c r="H212" s="8">
        <v>553.20890682643585</v>
      </c>
      <c r="I212" s="8">
        <f t="shared" si="38"/>
        <v>3999.1789068264357</v>
      </c>
      <c r="J212" s="8">
        <f t="shared" si="39"/>
        <v>78356.161093173563</v>
      </c>
      <c r="K212" s="1">
        <f t="shared" si="46"/>
        <v>39869.729999999996</v>
      </c>
      <c r="L212" s="7">
        <f t="shared" si="47"/>
        <v>38486.431093173567</v>
      </c>
      <c r="M212" s="1" t="s">
        <v>3</v>
      </c>
      <c r="N212" s="1">
        <f t="shared" si="40"/>
        <v>2</v>
      </c>
      <c r="O212" s="1" t="s">
        <v>13</v>
      </c>
      <c r="P212" s="5">
        <v>9.9</v>
      </c>
      <c r="Q212" s="1" t="s">
        <v>25</v>
      </c>
      <c r="R212" s="1">
        <f t="shared" si="41"/>
        <v>2</v>
      </c>
      <c r="S212" s="1" t="s">
        <v>24</v>
      </c>
      <c r="T212" s="1">
        <f t="shared" si="42"/>
        <v>3.7</v>
      </c>
      <c r="U212" s="1" t="s">
        <v>23</v>
      </c>
      <c r="V212" s="1">
        <f t="shared" si="43"/>
        <v>0.7</v>
      </c>
      <c r="W212" s="1" t="s">
        <v>20</v>
      </c>
      <c r="X212" s="1">
        <f t="shared" si="44"/>
        <v>2</v>
      </c>
      <c r="Y212" s="1" t="s">
        <v>18</v>
      </c>
      <c r="Z212" s="1">
        <f t="shared" si="45"/>
        <v>1</v>
      </c>
    </row>
    <row r="213" spans="1:26" x14ac:dyDescent="0.35">
      <c r="A213" s="6">
        <v>3495.45982983364</v>
      </c>
      <c r="B213" s="5">
        <f t="shared" si="36"/>
        <v>3.5435043155390273</v>
      </c>
      <c r="C213" s="1">
        <v>600</v>
      </c>
      <c r="D213" s="7">
        <v>82801.689999999988</v>
      </c>
      <c r="E213" s="7">
        <f t="shared" si="37"/>
        <v>138.00281666666663</v>
      </c>
      <c r="F213" s="8">
        <v>583.5</v>
      </c>
      <c r="G213" s="8">
        <v>2862.47</v>
      </c>
      <c r="H213" s="8">
        <v>566.90949765644416</v>
      </c>
      <c r="I213" s="8">
        <f t="shared" si="38"/>
        <v>4012.8794976564441</v>
      </c>
      <c r="J213" s="8">
        <f t="shared" si="39"/>
        <v>78788.810502343549</v>
      </c>
      <c r="K213" s="1">
        <f t="shared" si="46"/>
        <v>39869.729999999996</v>
      </c>
      <c r="L213" s="7">
        <f t="shared" si="47"/>
        <v>38919.080502343553</v>
      </c>
      <c r="M213" s="1" t="s">
        <v>3</v>
      </c>
      <c r="N213" s="1">
        <f t="shared" si="40"/>
        <v>2</v>
      </c>
      <c r="O213" s="1" t="s">
        <v>13</v>
      </c>
      <c r="P213" s="5">
        <v>9.9</v>
      </c>
      <c r="Q213" s="1" t="s">
        <v>25</v>
      </c>
      <c r="R213" s="1">
        <f t="shared" si="41"/>
        <v>2</v>
      </c>
      <c r="S213" s="1" t="s">
        <v>24</v>
      </c>
      <c r="T213" s="1">
        <f t="shared" si="42"/>
        <v>3.7</v>
      </c>
      <c r="U213" s="1" t="s">
        <v>23</v>
      </c>
      <c r="V213" s="1">
        <f t="shared" si="43"/>
        <v>0.7</v>
      </c>
      <c r="W213" s="1" t="s">
        <v>20</v>
      </c>
      <c r="X213" s="1">
        <f t="shared" si="44"/>
        <v>2</v>
      </c>
      <c r="Y213" s="1" t="s">
        <v>19</v>
      </c>
      <c r="Z213" s="1">
        <f t="shared" si="45"/>
        <v>0</v>
      </c>
    </row>
    <row r="214" spans="1:26" x14ac:dyDescent="0.35">
      <c r="A214" s="6">
        <v>3495.45982983364</v>
      </c>
      <c r="B214" s="5">
        <f t="shared" si="36"/>
        <v>3.5435043155390273</v>
      </c>
      <c r="C214" s="1">
        <v>600</v>
      </c>
      <c r="D214" s="7">
        <v>85473.01</v>
      </c>
      <c r="E214" s="7">
        <f t="shared" si="37"/>
        <v>142.45501666666667</v>
      </c>
      <c r="F214" s="8">
        <v>583.5</v>
      </c>
      <c r="G214" s="8">
        <v>2862.47</v>
      </c>
      <c r="H214" s="8">
        <v>454.94634387577474</v>
      </c>
      <c r="I214" s="8">
        <f t="shared" si="38"/>
        <v>3900.9163438757746</v>
      </c>
      <c r="J214" s="8">
        <f t="shared" si="39"/>
        <v>81572.093656124227</v>
      </c>
      <c r="K214" s="1">
        <f t="shared" si="46"/>
        <v>39869.729999999996</v>
      </c>
      <c r="L214" s="7">
        <f t="shared" si="47"/>
        <v>41702.363656124231</v>
      </c>
      <c r="M214" s="1" t="s">
        <v>3</v>
      </c>
      <c r="N214" s="1">
        <f t="shared" si="40"/>
        <v>2</v>
      </c>
      <c r="O214" s="1" t="s">
        <v>13</v>
      </c>
      <c r="P214" s="5">
        <v>9.9</v>
      </c>
      <c r="Q214" s="1" t="s">
        <v>14</v>
      </c>
      <c r="R214" s="1">
        <f t="shared" si="41"/>
        <v>1</v>
      </c>
      <c r="S214" s="1" t="s">
        <v>15</v>
      </c>
      <c r="T214" s="1">
        <f t="shared" si="42"/>
        <v>2.5</v>
      </c>
      <c r="U214" s="1" t="s">
        <v>16</v>
      </c>
      <c r="V214" s="1">
        <f t="shared" si="43"/>
        <v>0.3</v>
      </c>
      <c r="W214" s="1" t="s">
        <v>21</v>
      </c>
      <c r="X214" s="1">
        <f t="shared" si="44"/>
        <v>3</v>
      </c>
      <c r="Y214" s="1" t="s">
        <v>19</v>
      </c>
      <c r="Z214" s="1">
        <f t="shared" si="45"/>
        <v>0</v>
      </c>
    </row>
    <row r="215" spans="1:26" x14ac:dyDescent="0.35">
      <c r="A215" s="6">
        <v>3495.45982983364</v>
      </c>
      <c r="B215" s="5">
        <f t="shared" si="36"/>
        <v>3.5435043155390273</v>
      </c>
      <c r="C215" s="1">
        <v>600</v>
      </c>
      <c r="D215" s="7">
        <v>82626.51999999999</v>
      </c>
      <c r="E215" s="7">
        <f t="shared" si="37"/>
        <v>137.71086666666665</v>
      </c>
      <c r="F215" s="8">
        <v>583.5</v>
      </c>
      <c r="G215" s="8">
        <v>2862.47</v>
      </c>
      <c r="H215" s="8">
        <v>590.47937856836916</v>
      </c>
      <c r="I215" s="8">
        <f t="shared" si="38"/>
        <v>4036.449378568369</v>
      </c>
      <c r="J215" s="8">
        <f t="shared" si="39"/>
        <v>78590.070621431616</v>
      </c>
      <c r="K215" s="1">
        <f t="shared" si="46"/>
        <v>39869.729999999996</v>
      </c>
      <c r="L215" s="7">
        <f t="shared" si="47"/>
        <v>38720.34062143162</v>
      </c>
      <c r="M215" s="1" t="s">
        <v>3</v>
      </c>
      <c r="N215" s="1">
        <f t="shared" si="40"/>
        <v>2</v>
      </c>
      <c r="O215" s="1" t="s">
        <v>13</v>
      </c>
      <c r="P215" s="5">
        <v>9.9</v>
      </c>
      <c r="Q215" s="1" t="s">
        <v>25</v>
      </c>
      <c r="R215" s="1">
        <f t="shared" si="41"/>
        <v>2</v>
      </c>
      <c r="S215" s="1" t="s">
        <v>24</v>
      </c>
      <c r="T215" s="1">
        <f t="shared" si="42"/>
        <v>3.7</v>
      </c>
      <c r="U215" s="1" t="s">
        <v>23</v>
      </c>
      <c r="V215" s="1">
        <f t="shared" si="43"/>
        <v>0.7</v>
      </c>
      <c r="W215" s="1" t="s">
        <v>21</v>
      </c>
      <c r="X215" s="1">
        <f t="shared" si="44"/>
        <v>3</v>
      </c>
      <c r="Y215" s="1" t="s">
        <v>18</v>
      </c>
      <c r="Z215" s="1">
        <f t="shared" si="45"/>
        <v>1</v>
      </c>
    </row>
    <row r="216" spans="1:26" x14ac:dyDescent="0.35">
      <c r="A216" s="6">
        <v>3495.45982983364</v>
      </c>
      <c r="B216" s="5">
        <f t="shared" si="36"/>
        <v>3.5435043155390273</v>
      </c>
      <c r="C216" s="1">
        <v>600</v>
      </c>
      <c r="D216" s="7">
        <v>83879.180000000008</v>
      </c>
      <c r="E216" s="7">
        <f t="shared" si="37"/>
        <v>139.79863333333336</v>
      </c>
      <c r="F216" s="8">
        <v>583.5</v>
      </c>
      <c r="G216" s="8">
        <v>2862.47</v>
      </c>
      <c r="H216" s="8">
        <v>598.11808509122181</v>
      </c>
      <c r="I216" s="8">
        <f t="shared" si="38"/>
        <v>4044.0880850912217</v>
      </c>
      <c r="J216" s="8">
        <f t="shared" si="39"/>
        <v>79835.091914908786</v>
      </c>
      <c r="K216" s="1">
        <f t="shared" si="46"/>
        <v>39869.729999999996</v>
      </c>
      <c r="L216" s="7">
        <f t="shared" si="47"/>
        <v>39965.36191490879</v>
      </c>
      <c r="M216" s="1" t="s">
        <v>3</v>
      </c>
      <c r="N216" s="1">
        <f t="shared" si="40"/>
        <v>2</v>
      </c>
      <c r="O216" s="1" t="s">
        <v>13</v>
      </c>
      <c r="P216" s="5">
        <v>9.9</v>
      </c>
      <c r="Q216" s="1" t="s">
        <v>25</v>
      </c>
      <c r="R216" s="1">
        <f t="shared" si="41"/>
        <v>2</v>
      </c>
      <c r="S216" s="1" t="s">
        <v>24</v>
      </c>
      <c r="T216" s="1">
        <f t="shared" si="42"/>
        <v>3.7</v>
      </c>
      <c r="U216" s="1" t="s">
        <v>23</v>
      </c>
      <c r="V216" s="1">
        <f t="shared" si="43"/>
        <v>0.7</v>
      </c>
      <c r="W216" s="1" t="s">
        <v>21</v>
      </c>
      <c r="X216" s="1">
        <f t="shared" si="44"/>
        <v>3</v>
      </c>
      <c r="Y216" s="1" t="s">
        <v>19</v>
      </c>
      <c r="Z216" s="1">
        <f t="shared" si="45"/>
        <v>0</v>
      </c>
    </row>
    <row r="217" spans="1:26" x14ac:dyDescent="0.35">
      <c r="A217" s="6">
        <v>3495.45982983364</v>
      </c>
      <c r="B217" s="5">
        <f t="shared" si="36"/>
        <v>3.5435043155390273</v>
      </c>
      <c r="C217" s="1">
        <v>600</v>
      </c>
      <c r="D217" s="7">
        <v>82784.739999999991</v>
      </c>
      <c r="E217" s="7">
        <f t="shared" si="37"/>
        <v>137.97456666666665</v>
      </c>
      <c r="F217" s="8">
        <v>583.5</v>
      </c>
      <c r="G217" s="8">
        <v>2862.47</v>
      </c>
      <c r="H217" s="8">
        <v>581.79294159385256</v>
      </c>
      <c r="I217" s="8">
        <f t="shared" si="38"/>
        <v>4027.7629415938522</v>
      </c>
      <c r="J217" s="8">
        <f t="shared" si="39"/>
        <v>78756.977058406133</v>
      </c>
      <c r="K217" s="1">
        <f t="shared" si="46"/>
        <v>39869.729999999996</v>
      </c>
      <c r="L217" s="7">
        <f t="shared" si="47"/>
        <v>38887.247058406138</v>
      </c>
      <c r="M217" s="1" t="s">
        <v>3</v>
      </c>
      <c r="N217" s="1">
        <f t="shared" si="40"/>
        <v>2</v>
      </c>
      <c r="O217" s="1" t="s">
        <v>13</v>
      </c>
      <c r="P217" s="5">
        <v>9.9</v>
      </c>
      <c r="Q217" s="1" t="s">
        <v>25</v>
      </c>
      <c r="R217" s="1">
        <f t="shared" si="41"/>
        <v>2</v>
      </c>
      <c r="S217" s="1" t="s">
        <v>24</v>
      </c>
      <c r="T217" s="1">
        <f t="shared" si="42"/>
        <v>3.7</v>
      </c>
      <c r="U217" s="1" t="s">
        <v>23</v>
      </c>
      <c r="V217" s="1">
        <f t="shared" si="43"/>
        <v>0.7</v>
      </c>
      <c r="W217" s="1" t="s">
        <v>22</v>
      </c>
      <c r="X217" s="1">
        <f t="shared" si="44"/>
        <v>4</v>
      </c>
      <c r="Y217" s="1" t="s">
        <v>18</v>
      </c>
      <c r="Z217" s="1">
        <f t="shared" si="45"/>
        <v>1</v>
      </c>
    </row>
    <row r="218" spans="1:26" x14ac:dyDescent="0.35">
      <c r="A218" s="6">
        <v>3495.45982983364</v>
      </c>
      <c r="B218" s="5">
        <f t="shared" si="36"/>
        <v>3.5435043155390273</v>
      </c>
      <c r="C218" s="1">
        <v>600</v>
      </c>
      <c r="D218" s="7">
        <v>83449.490000000005</v>
      </c>
      <c r="E218" s="7">
        <f t="shared" si="37"/>
        <v>139.08248333333333</v>
      </c>
      <c r="F218" s="8">
        <v>583.5</v>
      </c>
      <c r="G218" s="8">
        <v>2862.47</v>
      </c>
      <c r="H218" s="8">
        <v>593.74976222699695</v>
      </c>
      <c r="I218" s="8">
        <f t="shared" si="38"/>
        <v>4039.7197622269969</v>
      </c>
      <c r="J218" s="8">
        <f t="shared" si="39"/>
        <v>79409.770237773002</v>
      </c>
      <c r="K218" s="1">
        <f t="shared" si="46"/>
        <v>39869.729999999996</v>
      </c>
      <c r="L218" s="7">
        <f t="shared" si="47"/>
        <v>39540.040237773006</v>
      </c>
      <c r="M218" s="1" t="s">
        <v>3</v>
      </c>
      <c r="N218" s="1">
        <f t="shared" si="40"/>
        <v>2</v>
      </c>
      <c r="O218" s="1" t="s">
        <v>13</v>
      </c>
      <c r="P218" s="5">
        <v>9.9</v>
      </c>
      <c r="Q218" s="1" t="s">
        <v>25</v>
      </c>
      <c r="R218" s="1">
        <f t="shared" si="41"/>
        <v>2</v>
      </c>
      <c r="S218" s="1" t="s">
        <v>24</v>
      </c>
      <c r="T218" s="1">
        <f t="shared" si="42"/>
        <v>3.7</v>
      </c>
      <c r="U218" s="1" t="s">
        <v>23</v>
      </c>
      <c r="V218" s="1">
        <f t="shared" si="43"/>
        <v>0.7</v>
      </c>
      <c r="W218" s="1" t="s">
        <v>22</v>
      </c>
      <c r="X218" s="1">
        <f t="shared" si="44"/>
        <v>4</v>
      </c>
      <c r="Y218" s="1" t="s">
        <v>19</v>
      </c>
      <c r="Z218" s="1">
        <f t="shared" si="45"/>
        <v>0</v>
      </c>
    </row>
    <row r="219" spans="1:26" x14ac:dyDescent="0.35">
      <c r="A219" s="6">
        <v>3495.45982983364</v>
      </c>
      <c r="B219" s="5">
        <f t="shared" si="36"/>
        <v>3.5435043155390273</v>
      </c>
      <c r="C219" s="1">
        <v>600</v>
      </c>
      <c r="D219" s="7">
        <v>113560.76999999999</v>
      </c>
      <c r="E219" s="7">
        <f t="shared" si="37"/>
        <v>189.26794999999998</v>
      </c>
      <c r="F219" s="8">
        <v>1391.07</v>
      </c>
      <c r="G219" s="8">
        <v>2862.47</v>
      </c>
      <c r="H219" s="8">
        <v>481.55192347521364</v>
      </c>
      <c r="I219" s="8">
        <f t="shared" si="38"/>
        <v>4735.0919234752137</v>
      </c>
      <c r="J219" s="8">
        <f t="shared" si="39"/>
        <v>108825.67807652478</v>
      </c>
      <c r="K219" s="1">
        <f t="shared" si="46"/>
        <v>39869.729999999996</v>
      </c>
      <c r="L219" s="7">
        <f t="shared" si="47"/>
        <v>68955.948076524786</v>
      </c>
      <c r="M219" s="1" t="s">
        <v>3</v>
      </c>
      <c r="N219" s="1">
        <f t="shared" si="40"/>
        <v>2</v>
      </c>
      <c r="O219" s="1" t="s">
        <v>26</v>
      </c>
      <c r="P219" s="5">
        <v>23.601600000000001</v>
      </c>
      <c r="Q219" s="1" t="s">
        <v>14</v>
      </c>
      <c r="R219" s="1">
        <f t="shared" si="41"/>
        <v>1</v>
      </c>
      <c r="S219" s="1" t="s">
        <v>15</v>
      </c>
      <c r="T219" s="1">
        <f t="shared" si="42"/>
        <v>2.5</v>
      </c>
      <c r="U219" s="1" t="s">
        <v>16</v>
      </c>
      <c r="V219" s="1">
        <f t="shared" si="43"/>
        <v>0.3</v>
      </c>
      <c r="W219" s="1" t="s">
        <v>17</v>
      </c>
      <c r="X219" s="1">
        <f t="shared" si="44"/>
        <v>1</v>
      </c>
      <c r="Y219" s="1" t="s">
        <v>18</v>
      </c>
      <c r="Z219" s="1">
        <f t="shared" si="45"/>
        <v>1</v>
      </c>
    </row>
    <row r="220" spans="1:26" x14ac:dyDescent="0.35">
      <c r="A220" s="6">
        <v>3495.45982983364</v>
      </c>
      <c r="B220" s="5">
        <f t="shared" si="36"/>
        <v>3.5435043155390273</v>
      </c>
      <c r="C220" s="1">
        <v>600</v>
      </c>
      <c r="D220" s="7">
        <v>113259.01</v>
      </c>
      <c r="E220" s="7">
        <f t="shared" si="37"/>
        <v>188.76501666666667</v>
      </c>
      <c r="F220" s="8">
        <v>1391.07</v>
      </c>
      <c r="G220" s="8">
        <v>2862.47</v>
      </c>
      <c r="H220" s="8">
        <v>483.18845147631362</v>
      </c>
      <c r="I220" s="8">
        <f t="shared" si="38"/>
        <v>4736.7284514763132</v>
      </c>
      <c r="J220" s="8">
        <f t="shared" si="39"/>
        <v>108522.28154852368</v>
      </c>
      <c r="K220" s="1">
        <f t="shared" si="46"/>
        <v>39869.729999999996</v>
      </c>
      <c r="L220" s="7">
        <f t="shared" si="47"/>
        <v>68652.551548523683</v>
      </c>
      <c r="M220" s="1" t="s">
        <v>3</v>
      </c>
      <c r="N220" s="1">
        <f t="shared" si="40"/>
        <v>2</v>
      </c>
      <c r="O220" s="1" t="s">
        <v>26</v>
      </c>
      <c r="P220" s="5">
        <v>23.601600000000001</v>
      </c>
      <c r="Q220" s="1" t="s">
        <v>14</v>
      </c>
      <c r="R220" s="1">
        <f t="shared" si="41"/>
        <v>1</v>
      </c>
      <c r="S220" s="1" t="s">
        <v>15</v>
      </c>
      <c r="T220" s="1">
        <f t="shared" si="42"/>
        <v>2.5</v>
      </c>
      <c r="U220" s="1" t="s">
        <v>16</v>
      </c>
      <c r="V220" s="1">
        <f t="shared" si="43"/>
        <v>0.3</v>
      </c>
      <c r="W220" s="1" t="s">
        <v>17</v>
      </c>
      <c r="X220" s="1">
        <f t="shared" si="44"/>
        <v>1</v>
      </c>
      <c r="Y220" s="1" t="s">
        <v>19</v>
      </c>
      <c r="Z220" s="1">
        <f t="shared" si="45"/>
        <v>0</v>
      </c>
    </row>
    <row r="221" spans="1:26" x14ac:dyDescent="0.35">
      <c r="A221" s="6">
        <v>3495.45982983364</v>
      </c>
      <c r="B221" s="5">
        <f t="shared" si="36"/>
        <v>3.5435043155390273</v>
      </c>
      <c r="C221" s="1">
        <v>600</v>
      </c>
      <c r="D221" s="7">
        <v>112871.57999999999</v>
      </c>
      <c r="E221" s="7">
        <f t="shared" si="37"/>
        <v>188.11929999999998</v>
      </c>
      <c r="F221" s="8">
        <v>1391.07</v>
      </c>
      <c r="G221" s="8">
        <v>2862.47</v>
      </c>
      <c r="H221" s="8">
        <v>547.44782479151922</v>
      </c>
      <c r="I221" s="8">
        <f t="shared" si="38"/>
        <v>4800.9878247915194</v>
      </c>
      <c r="J221" s="8">
        <f t="shared" si="39"/>
        <v>108070.59217520847</v>
      </c>
      <c r="K221" s="1">
        <f t="shared" si="46"/>
        <v>39869.729999999996</v>
      </c>
      <c r="L221" s="7">
        <f t="shared" si="47"/>
        <v>68200.862175208473</v>
      </c>
      <c r="M221" s="1" t="s">
        <v>3</v>
      </c>
      <c r="N221" s="1">
        <f t="shared" si="40"/>
        <v>2</v>
      </c>
      <c r="O221" s="1" t="s">
        <v>26</v>
      </c>
      <c r="P221" s="5">
        <v>23.601600000000001</v>
      </c>
      <c r="Q221" s="1" t="s">
        <v>14</v>
      </c>
      <c r="R221" s="1">
        <f t="shared" si="41"/>
        <v>1</v>
      </c>
      <c r="S221" s="1" t="s">
        <v>15</v>
      </c>
      <c r="T221" s="1">
        <f t="shared" si="42"/>
        <v>2.5</v>
      </c>
      <c r="U221" s="1" t="s">
        <v>16</v>
      </c>
      <c r="V221" s="1">
        <f t="shared" si="43"/>
        <v>0.3</v>
      </c>
      <c r="W221" s="1" t="s">
        <v>20</v>
      </c>
      <c r="X221" s="1">
        <f t="shared" si="44"/>
        <v>2</v>
      </c>
      <c r="Y221" s="1" t="s">
        <v>18</v>
      </c>
      <c r="Z221" s="1">
        <f t="shared" si="45"/>
        <v>1</v>
      </c>
    </row>
    <row r="222" spans="1:26" x14ac:dyDescent="0.35">
      <c r="A222" s="6">
        <v>3495.45982983364</v>
      </c>
      <c r="B222" s="5">
        <f t="shared" si="36"/>
        <v>3.5435043155390273</v>
      </c>
      <c r="C222" s="1">
        <v>600</v>
      </c>
      <c r="D222" s="7">
        <v>112423.76999999999</v>
      </c>
      <c r="E222" s="7">
        <f t="shared" si="37"/>
        <v>187.37294999999997</v>
      </c>
      <c r="F222" s="8">
        <v>1391.07</v>
      </c>
      <c r="G222" s="8">
        <v>2862.47</v>
      </c>
      <c r="H222" s="8">
        <v>550.60224685956371</v>
      </c>
      <c r="I222" s="8">
        <f t="shared" si="38"/>
        <v>4804.1422468595638</v>
      </c>
      <c r="J222" s="8">
        <f t="shared" si="39"/>
        <v>107619.62775314042</v>
      </c>
      <c r="K222" s="1">
        <f t="shared" si="46"/>
        <v>39869.729999999996</v>
      </c>
      <c r="L222" s="7">
        <f t="shared" si="47"/>
        <v>67749.897753140423</v>
      </c>
      <c r="M222" s="1" t="s">
        <v>3</v>
      </c>
      <c r="N222" s="1">
        <f t="shared" si="40"/>
        <v>2</v>
      </c>
      <c r="O222" s="1" t="s">
        <v>26</v>
      </c>
      <c r="P222" s="5">
        <v>23.601600000000001</v>
      </c>
      <c r="Q222" s="1" t="s">
        <v>14</v>
      </c>
      <c r="R222" s="1">
        <f t="shared" si="41"/>
        <v>1</v>
      </c>
      <c r="S222" s="1" t="s">
        <v>15</v>
      </c>
      <c r="T222" s="1">
        <f t="shared" si="42"/>
        <v>2.5</v>
      </c>
      <c r="U222" s="1" t="s">
        <v>16</v>
      </c>
      <c r="V222" s="1">
        <f t="shared" si="43"/>
        <v>0.3</v>
      </c>
      <c r="W222" s="1" t="s">
        <v>20</v>
      </c>
      <c r="X222" s="1">
        <f t="shared" si="44"/>
        <v>2</v>
      </c>
      <c r="Y222" s="1" t="s">
        <v>19</v>
      </c>
      <c r="Z222" s="1">
        <f t="shared" si="45"/>
        <v>0</v>
      </c>
    </row>
    <row r="223" spans="1:26" x14ac:dyDescent="0.35">
      <c r="A223" s="6">
        <v>3495.45982983364</v>
      </c>
      <c r="B223" s="5">
        <f t="shared" si="36"/>
        <v>3.5435043155390273</v>
      </c>
      <c r="C223" s="1">
        <v>600</v>
      </c>
      <c r="D223" s="7">
        <v>113238.69</v>
      </c>
      <c r="E223" s="7">
        <f t="shared" si="37"/>
        <v>188.73115000000001</v>
      </c>
      <c r="F223" s="8">
        <v>1391.07</v>
      </c>
      <c r="G223" s="8">
        <v>2862.47</v>
      </c>
      <c r="H223" s="8">
        <v>561.87837660559967</v>
      </c>
      <c r="I223" s="8">
        <f t="shared" si="38"/>
        <v>4815.4183766055994</v>
      </c>
      <c r="J223" s="8">
        <f t="shared" si="39"/>
        <v>108423.27162339441</v>
      </c>
      <c r="K223" s="1">
        <f t="shared" si="46"/>
        <v>39869.729999999996</v>
      </c>
      <c r="L223" s="7">
        <f t="shared" si="47"/>
        <v>68553.541623394412</v>
      </c>
      <c r="M223" s="1" t="s">
        <v>3</v>
      </c>
      <c r="N223" s="1">
        <f t="shared" si="40"/>
        <v>2</v>
      </c>
      <c r="O223" s="1" t="s">
        <v>26</v>
      </c>
      <c r="P223" s="5">
        <v>23.601600000000001</v>
      </c>
      <c r="Q223" s="1" t="s">
        <v>14</v>
      </c>
      <c r="R223" s="1">
        <f t="shared" si="41"/>
        <v>1</v>
      </c>
      <c r="S223" s="1" t="s">
        <v>15</v>
      </c>
      <c r="T223" s="1">
        <f t="shared" si="42"/>
        <v>2.5</v>
      </c>
      <c r="U223" s="1" t="s">
        <v>16</v>
      </c>
      <c r="V223" s="1">
        <f t="shared" si="43"/>
        <v>0.3</v>
      </c>
      <c r="W223" s="1" t="s">
        <v>21</v>
      </c>
      <c r="X223" s="1">
        <f t="shared" si="44"/>
        <v>3</v>
      </c>
      <c r="Y223" s="1" t="s">
        <v>18</v>
      </c>
      <c r="Z223" s="1">
        <f t="shared" si="45"/>
        <v>1</v>
      </c>
    </row>
    <row r="224" spans="1:26" x14ac:dyDescent="0.35">
      <c r="A224" s="6">
        <v>3495.45982983364</v>
      </c>
      <c r="B224" s="5">
        <f t="shared" si="36"/>
        <v>3.5435043155390273</v>
      </c>
      <c r="C224" s="1">
        <v>600</v>
      </c>
      <c r="D224" s="7">
        <v>113155.2</v>
      </c>
      <c r="E224" s="7">
        <f t="shared" si="37"/>
        <v>188.59199999999998</v>
      </c>
      <c r="F224" s="8">
        <v>1391.07</v>
      </c>
      <c r="G224" s="8">
        <v>2862.47</v>
      </c>
      <c r="H224" s="8">
        <v>563.82026050439697</v>
      </c>
      <c r="I224" s="8">
        <f t="shared" si="38"/>
        <v>4817.360260504397</v>
      </c>
      <c r="J224" s="8">
        <f t="shared" si="39"/>
        <v>108337.8397394956</v>
      </c>
      <c r="K224" s="1">
        <f t="shared" si="46"/>
        <v>39869.729999999996</v>
      </c>
      <c r="L224" s="7">
        <f t="shared" si="47"/>
        <v>68468.109739495601</v>
      </c>
      <c r="M224" s="1" t="s">
        <v>3</v>
      </c>
      <c r="N224" s="1">
        <f t="shared" si="40"/>
        <v>2</v>
      </c>
      <c r="O224" s="1" t="s">
        <v>26</v>
      </c>
      <c r="P224" s="5">
        <v>23.601600000000001</v>
      </c>
      <c r="Q224" s="1" t="s">
        <v>14</v>
      </c>
      <c r="R224" s="1">
        <f t="shared" si="41"/>
        <v>1</v>
      </c>
      <c r="S224" s="1" t="s">
        <v>15</v>
      </c>
      <c r="T224" s="1">
        <f t="shared" si="42"/>
        <v>2.5</v>
      </c>
      <c r="U224" s="1" t="s">
        <v>16</v>
      </c>
      <c r="V224" s="1">
        <f t="shared" si="43"/>
        <v>0.3</v>
      </c>
      <c r="W224" s="1" t="s">
        <v>21</v>
      </c>
      <c r="X224" s="1">
        <f t="shared" si="44"/>
        <v>3</v>
      </c>
      <c r="Y224" s="1" t="s">
        <v>19</v>
      </c>
      <c r="Z224" s="1">
        <f t="shared" si="45"/>
        <v>0</v>
      </c>
    </row>
    <row r="225" spans="1:26" x14ac:dyDescent="0.35">
      <c r="A225" s="6">
        <v>3495.45982983364</v>
      </c>
      <c r="B225" s="5">
        <f t="shared" si="36"/>
        <v>3.5435043155390273</v>
      </c>
      <c r="C225" s="1">
        <v>600</v>
      </c>
      <c r="D225" s="7">
        <v>87716.609999999986</v>
      </c>
      <c r="E225" s="7">
        <f t="shared" si="37"/>
        <v>146.19434999999999</v>
      </c>
      <c r="F225" s="8">
        <v>583.5</v>
      </c>
      <c r="G225" s="8">
        <v>2862.47</v>
      </c>
      <c r="H225" s="8">
        <v>377.77889798612665</v>
      </c>
      <c r="I225" s="8">
        <f t="shared" si="38"/>
        <v>3823.7488979861264</v>
      </c>
      <c r="J225" s="8">
        <f t="shared" si="39"/>
        <v>83892.861102013863</v>
      </c>
      <c r="K225" s="1">
        <f t="shared" si="46"/>
        <v>39869.729999999996</v>
      </c>
      <c r="L225" s="7">
        <f t="shared" si="47"/>
        <v>44023.131102013867</v>
      </c>
      <c r="M225" s="1" t="s">
        <v>3</v>
      </c>
      <c r="N225" s="1">
        <f t="shared" si="40"/>
        <v>2</v>
      </c>
      <c r="O225" s="1" t="s">
        <v>13</v>
      </c>
      <c r="P225" s="5">
        <v>9.9</v>
      </c>
      <c r="Q225" s="1" t="s">
        <v>14</v>
      </c>
      <c r="R225" s="1">
        <f t="shared" si="41"/>
        <v>1</v>
      </c>
      <c r="S225" s="1" t="s">
        <v>15</v>
      </c>
      <c r="T225" s="1">
        <f t="shared" si="42"/>
        <v>2.5</v>
      </c>
      <c r="U225" s="1" t="s">
        <v>16</v>
      </c>
      <c r="V225" s="1">
        <f t="shared" si="43"/>
        <v>0.3</v>
      </c>
      <c r="W225" s="1" t="s">
        <v>22</v>
      </c>
      <c r="X225" s="1">
        <f t="shared" si="44"/>
        <v>4</v>
      </c>
      <c r="Y225" s="1" t="s">
        <v>18</v>
      </c>
      <c r="Z225" s="1">
        <f t="shared" si="45"/>
        <v>1</v>
      </c>
    </row>
    <row r="226" spans="1:26" x14ac:dyDescent="0.35">
      <c r="A226" s="6">
        <v>3495.45982983364</v>
      </c>
      <c r="B226" s="5">
        <f t="shared" si="36"/>
        <v>3.5435043155390273</v>
      </c>
      <c r="C226" s="1">
        <v>600</v>
      </c>
      <c r="D226" s="7">
        <v>113009.98999999999</v>
      </c>
      <c r="E226" s="7">
        <f t="shared" si="37"/>
        <v>188.34998333333331</v>
      </c>
      <c r="F226" s="8">
        <v>1391.07</v>
      </c>
      <c r="G226" s="8">
        <v>2862.47</v>
      </c>
      <c r="H226" s="8">
        <v>475.98691788504971</v>
      </c>
      <c r="I226" s="8">
        <f t="shared" si="38"/>
        <v>4729.5269178850494</v>
      </c>
      <c r="J226" s="8">
        <f t="shared" si="39"/>
        <v>108280.46308211495</v>
      </c>
      <c r="K226" s="1">
        <f t="shared" si="46"/>
        <v>39869.729999999996</v>
      </c>
      <c r="L226" s="7">
        <f t="shared" si="47"/>
        <v>68410.733082114952</v>
      </c>
      <c r="M226" s="1" t="s">
        <v>3</v>
      </c>
      <c r="N226" s="1">
        <f t="shared" si="40"/>
        <v>2</v>
      </c>
      <c r="O226" s="1" t="s">
        <v>26</v>
      </c>
      <c r="P226" s="5">
        <v>23.601600000000001</v>
      </c>
      <c r="Q226" s="1" t="s">
        <v>14</v>
      </c>
      <c r="R226" s="1">
        <f t="shared" si="41"/>
        <v>1</v>
      </c>
      <c r="S226" s="1" t="s">
        <v>15</v>
      </c>
      <c r="T226" s="1">
        <f t="shared" si="42"/>
        <v>2.5</v>
      </c>
      <c r="U226" s="1" t="s">
        <v>16</v>
      </c>
      <c r="V226" s="1">
        <f t="shared" si="43"/>
        <v>0.3</v>
      </c>
      <c r="W226" s="1" t="s">
        <v>22</v>
      </c>
      <c r="X226" s="1">
        <f t="shared" si="44"/>
        <v>4</v>
      </c>
      <c r="Y226" s="1" t="s">
        <v>18</v>
      </c>
      <c r="Z226" s="1">
        <f t="shared" si="45"/>
        <v>1</v>
      </c>
    </row>
    <row r="227" spans="1:26" x14ac:dyDescent="0.35">
      <c r="A227" s="6">
        <v>3495.45982983364</v>
      </c>
      <c r="B227" s="5">
        <f t="shared" si="36"/>
        <v>3.5435043155390273</v>
      </c>
      <c r="C227" s="1">
        <v>600</v>
      </c>
      <c r="D227" s="7">
        <v>113043.59999999999</v>
      </c>
      <c r="E227" s="7">
        <f t="shared" si="37"/>
        <v>188.40599999999998</v>
      </c>
      <c r="F227" s="8">
        <v>1391.07</v>
      </c>
      <c r="G227" s="8">
        <v>2862.47</v>
      </c>
      <c r="H227" s="8">
        <v>477.14089793390804</v>
      </c>
      <c r="I227" s="8">
        <f t="shared" si="38"/>
        <v>4730.6808979339075</v>
      </c>
      <c r="J227" s="8">
        <f t="shared" si="39"/>
        <v>108312.91910206608</v>
      </c>
      <c r="K227" s="1">
        <f t="shared" si="46"/>
        <v>39869.729999999996</v>
      </c>
      <c r="L227" s="7">
        <f t="shared" si="47"/>
        <v>68443.189102066084</v>
      </c>
      <c r="M227" s="1" t="s">
        <v>3</v>
      </c>
      <c r="N227" s="1">
        <f t="shared" si="40"/>
        <v>2</v>
      </c>
      <c r="O227" s="1" t="s">
        <v>26</v>
      </c>
      <c r="P227" s="5">
        <v>23.601600000000001</v>
      </c>
      <c r="Q227" s="1" t="s">
        <v>14</v>
      </c>
      <c r="R227" s="1">
        <f t="shared" si="41"/>
        <v>1</v>
      </c>
      <c r="S227" s="1" t="s">
        <v>15</v>
      </c>
      <c r="T227" s="1">
        <f t="shared" si="42"/>
        <v>2.5</v>
      </c>
      <c r="U227" s="1" t="s">
        <v>16</v>
      </c>
      <c r="V227" s="1">
        <f t="shared" si="43"/>
        <v>0.3</v>
      </c>
      <c r="W227" s="1" t="s">
        <v>22</v>
      </c>
      <c r="X227" s="1">
        <f t="shared" si="44"/>
        <v>4</v>
      </c>
      <c r="Y227" s="1" t="s">
        <v>19</v>
      </c>
      <c r="Z227" s="1">
        <f t="shared" si="45"/>
        <v>0</v>
      </c>
    </row>
    <row r="228" spans="1:26" x14ac:dyDescent="0.35">
      <c r="A228" s="6">
        <v>3495.45982983364</v>
      </c>
      <c r="B228" s="5">
        <f t="shared" si="36"/>
        <v>3.5435043155390273</v>
      </c>
      <c r="C228" s="1">
        <v>600</v>
      </c>
      <c r="D228" s="7">
        <v>113651.53</v>
      </c>
      <c r="E228" s="7">
        <f t="shared" si="37"/>
        <v>189.41921666666667</v>
      </c>
      <c r="F228" s="8">
        <v>1391.07</v>
      </c>
      <c r="G228" s="8">
        <v>2862.47</v>
      </c>
      <c r="H228" s="8">
        <v>498.39999426364136</v>
      </c>
      <c r="I228" s="8">
        <f t="shared" si="38"/>
        <v>4751.939994263641</v>
      </c>
      <c r="J228" s="8">
        <f t="shared" si="39"/>
        <v>108899.59000573636</v>
      </c>
      <c r="K228" s="1">
        <f t="shared" si="46"/>
        <v>39869.729999999996</v>
      </c>
      <c r="L228" s="7">
        <f t="shared" si="47"/>
        <v>69029.860005736366</v>
      </c>
      <c r="M228" s="1" t="s">
        <v>3</v>
      </c>
      <c r="N228" s="1">
        <f t="shared" si="40"/>
        <v>2</v>
      </c>
      <c r="O228" s="1" t="s">
        <v>26</v>
      </c>
      <c r="P228" s="5">
        <v>23.601600000000001</v>
      </c>
      <c r="Q228" s="1" t="s">
        <v>14</v>
      </c>
      <c r="R228" s="1">
        <f t="shared" si="41"/>
        <v>1</v>
      </c>
      <c r="S228" s="1" t="s">
        <v>15</v>
      </c>
      <c r="T228" s="1">
        <f t="shared" si="42"/>
        <v>2.5</v>
      </c>
      <c r="U228" s="1" t="s">
        <v>23</v>
      </c>
      <c r="V228" s="1">
        <f t="shared" si="43"/>
        <v>0.7</v>
      </c>
      <c r="W228" s="1" t="s">
        <v>17</v>
      </c>
      <c r="X228" s="1">
        <f t="shared" si="44"/>
        <v>1</v>
      </c>
      <c r="Y228" s="1" t="s">
        <v>18</v>
      </c>
      <c r="Z228" s="1">
        <f t="shared" si="45"/>
        <v>1</v>
      </c>
    </row>
    <row r="229" spans="1:26" x14ac:dyDescent="0.35">
      <c r="A229" s="6">
        <v>3495.45982983364</v>
      </c>
      <c r="B229" s="5">
        <f t="shared" si="36"/>
        <v>3.5435043155390273</v>
      </c>
      <c r="C229" s="1">
        <v>600</v>
      </c>
      <c r="D229" s="7">
        <v>113724.15</v>
      </c>
      <c r="E229" s="7">
        <f t="shared" si="37"/>
        <v>189.54024999999999</v>
      </c>
      <c r="F229" s="8">
        <v>1391.07</v>
      </c>
      <c r="G229" s="8">
        <v>2862.47</v>
      </c>
      <c r="H229" s="8">
        <v>499.4312703673553</v>
      </c>
      <c r="I229" s="8">
        <f t="shared" si="38"/>
        <v>4752.9712703673549</v>
      </c>
      <c r="J229" s="8">
        <f t="shared" si="39"/>
        <v>108971.17872963264</v>
      </c>
      <c r="K229" s="1">
        <f t="shared" si="46"/>
        <v>39869.729999999996</v>
      </c>
      <c r="L229" s="7">
        <f t="shared" si="47"/>
        <v>69101.448729632641</v>
      </c>
      <c r="M229" s="1" t="s">
        <v>3</v>
      </c>
      <c r="N229" s="1">
        <f t="shared" si="40"/>
        <v>2</v>
      </c>
      <c r="O229" s="1" t="s">
        <v>26</v>
      </c>
      <c r="P229" s="5">
        <v>23.601600000000001</v>
      </c>
      <c r="Q229" s="1" t="s">
        <v>14</v>
      </c>
      <c r="R229" s="1">
        <f t="shared" si="41"/>
        <v>1</v>
      </c>
      <c r="S229" s="1" t="s">
        <v>15</v>
      </c>
      <c r="T229" s="1">
        <f t="shared" si="42"/>
        <v>2.5</v>
      </c>
      <c r="U229" s="1" t="s">
        <v>23</v>
      </c>
      <c r="V229" s="1">
        <f t="shared" si="43"/>
        <v>0.7</v>
      </c>
      <c r="W229" s="1" t="s">
        <v>17</v>
      </c>
      <c r="X229" s="1">
        <f t="shared" si="44"/>
        <v>1</v>
      </c>
      <c r="Y229" s="1" t="s">
        <v>19</v>
      </c>
      <c r="Z229" s="1">
        <f t="shared" si="45"/>
        <v>0</v>
      </c>
    </row>
    <row r="230" spans="1:26" x14ac:dyDescent="0.35">
      <c r="A230" s="6">
        <v>3495.45982983364</v>
      </c>
      <c r="B230" s="5">
        <f t="shared" si="36"/>
        <v>3.5435043155390273</v>
      </c>
      <c r="C230" s="1">
        <v>600</v>
      </c>
      <c r="D230" s="7">
        <v>112751.32999999999</v>
      </c>
      <c r="E230" s="7">
        <f t="shared" si="37"/>
        <v>187.9188833333333</v>
      </c>
      <c r="F230" s="8">
        <v>1391.07</v>
      </c>
      <c r="G230" s="8">
        <v>2862.47</v>
      </c>
      <c r="H230" s="8">
        <v>570.60516830284416</v>
      </c>
      <c r="I230" s="8">
        <f t="shared" si="38"/>
        <v>4824.1451683028445</v>
      </c>
      <c r="J230" s="8">
        <f t="shared" si="39"/>
        <v>107927.18483169714</v>
      </c>
      <c r="K230" s="1">
        <f t="shared" si="46"/>
        <v>39869.729999999996</v>
      </c>
      <c r="L230" s="7">
        <f t="shared" si="47"/>
        <v>68057.454831697149</v>
      </c>
      <c r="M230" s="1" t="s">
        <v>3</v>
      </c>
      <c r="N230" s="1">
        <f t="shared" si="40"/>
        <v>2</v>
      </c>
      <c r="O230" s="1" t="s">
        <v>26</v>
      </c>
      <c r="P230" s="5">
        <v>23.601600000000001</v>
      </c>
      <c r="Q230" s="1" t="s">
        <v>14</v>
      </c>
      <c r="R230" s="1">
        <f t="shared" si="41"/>
        <v>1</v>
      </c>
      <c r="S230" s="1" t="s">
        <v>15</v>
      </c>
      <c r="T230" s="1">
        <f t="shared" si="42"/>
        <v>2.5</v>
      </c>
      <c r="U230" s="1" t="s">
        <v>23</v>
      </c>
      <c r="V230" s="1">
        <f t="shared" si="43"/>
        <v>0.7</v>
      </c>
      <c r="W230" s="1" t="s">
        <v>20</v>
      </c>
      <c r="X230" s="1">
        <f t="shared" si="44"/>
        <v>2</v>
      </c>
      <c r="Y230" s="1" t="s">
        <v>18</v>
      </c>
      <c r="Z230" s="1">
        <f t="shared" si="45"/>
        <v>1</v>
      </c>
    </row>
    <row r="231" spans="1:26" x14ac:dyDescent="0.35">
      <c r="A231" s="6">
        <v>3495.45982983364</v>
      </c>
      <c r="B231" s="5">
        <f t="shared" si="36"/>
        <v>3.5435043155390273</v>
      </c>
      <c r="C231" s="1">
        <v>600</v>
      </c>
      <c r="D231" s="7">
        <v>112679.17</v>
      </c>
      <c r="E231" s="7">
        <f t="shared" si="37"/>
        <v>187.79861666666667</v>
      </c>
      <c r="F231" s="8">
        <v>1391.07</v>
      </c>
      <c r="G231" s="8">
        <v>2862.47</v>
      </c>
      <c r="H231" s="8">
        <v>573.78284481520245</v>
      </c>
      <c r="I231" s="8">
        <f t="shared" si="38"/>
        <v>4827.3228448152022</v>
      </c>
      <c r="J231" s="8">
        <f t="shared" si="39"/>
        <v>107851.84715518479</v>
      </c>
      <c r="K231" s="1">
        <f t="shared" si="46"/>
        <v>39869.729999999996</v>
      </c>
      <c r="L231" s="7">
        <f t="shared" si="47"/>
        <v>67982.117155184795</v>
      </c>
      <c r="M231" s="1" t="s">
        <v>3</v>
      </c>
      <c r="N231" s="1">
        <f t="shared" si="40"/>
        <v>2</v>
      </c>
      <c r="O231" s="1" t="s">
        <v>26</v>
      </c>
      <c r="P231" s="5">
        <v>23.601600000000001</v>
      </c>
      <c r="Q231" s="1" t="s">
        <v>14</v>
      </c>
      <c r="R231" s="1">
        <f t="shared" si="41"/>
        <v>1</v>
      </c>
      <c r="S231" s="1" t="s">
        <v>15</v>
      </c>
      <c r="T231" s="1">
        <f t="shared" si="42"/>
        <v>2.5</v>
      </c>
      <c r="U231" s="1" t="s">
        <v>23</v>
      </c>
      <c r="V231" s="1">
        <f t="shared" si="43"/>
        <v>0.7</v>
      </c>
      <c r="W231" s="1" t="s">
        <v>20</v>
      </c>
      <c r="X231" s="1">
        <f t="shared" si="44"/>
        <v>2</v>
      </c>
      <c r="Y231" s="1" t="s">
        <v>19</v>
      </c>
      <c r="Z231" s="1">
        <f t="shared" si="45"/>
        <v>0</v>
      </c>
    </row>
    <row r="232" spans="1:26" x14ac:dyDescent="0.35">
      <c r="A232" s="6">
        <v>3495.45982983364</v>
      </c>
      <c r="B232" s="5">
        <f t="shared" si="36"/>
        <v>3.5435043155390273</v>
      </c>
      <c r="C232" s="1">
        <v>600</v>
      </c>
      <c r="D232" s="7">
        <v>113581.91</v>
      </c>
      <c r="E232" s="7">
        <f t="shared" si="37"/>
        <v>189.30318333333335</v>
      </c>
      <c r="F232" s="8">
        <v>1391.07</v>
      </c>
      <c r="G232" s="8">
        <v>2862.47</v>
      </c>
      <c r="H232" s="8">
        <v>592.82813972389147</v>
      </c>
      <c r="I232" s="8">
        <f t="shared" si="38"/>
        <v>4846.3681397238915</v>
      </c>
      <c r="J232" s="8">
        <f t="shared" si="39"/>
        <v>108735.54186027611</v>
      </c>
      <c r="K232" s="1">
        <f t="shared" si="46"/>
        <v>39869.729999999996</v>
      </c>
      <c r="L232" s="7">
        <f t="shared" si="47"/>
        <v>68865.81186027611</v>
      </c>
      <c r="M232" s="1" t="s">
        <v>3</v>
      </c>
      <c r="N232" s="1">
        <f t="shared" si="40"/>
        <v>2</v>
      </c>
      <c r="O232" s="1" t="s">
        <v>26</v>
      </c>
      <c r="P232" s="5">
        <v>23.601600000000001</v>
      </c>
      <c r="Q232" s="1" t="s">
        <v>14</v>
      </c>
      <c r="R232" s="1">
        <f t="shared" si="41"/>
        <v>1</v>
      </c>
      <c r="S232" s="1" t="s">
        <v>15</v>
      </c>
      <c r="T232" s="1">
        <f t="shared" si="42"/>
        <v>2.5</v>
      </c>
      <c r="U232" s="1" t="s">
        <v>23</v>
      </c>
      <c r="V232" s="1">
        <f t="shared" si="43"/>
        <v>0.7</v>
      </c>
      <c r="W232" s="1" t="s">
        <v>21</v>
      </c>
      <c r="X232" s="1">
        <f t="shared" si="44"/>
        <v>3</v>
      </c>
      <c r="Y232" s="1" t="s">
        <v>18</v>
      </c>
      <c r="Z232" s="1">
        <f t="shared" si="45"/>
        <v>1</v>
      </c>
    </row>
    <row r="233" spans="1:26" x14ac:dyDescent="0.35">
      <c r="A233" s="6">
        <v>3495.45982983364</v>
      </c>
      <c r="B233" s="5">
        <f t="shared" si="36"/>
        <v>3.5435043155390273</v>
      </c>
      <c r="C233" s="1">
        <v>600</v>
      </c>
      <c r="D233" s="7">
        <v>114146.95999999999</v>
      </c>
      <c r="E233" s="7">
        <f t="shared" si="37"/>
        <v>190.24493333333331</v>
      </c>
      <c r="F233" s="8">
        <v>1391.07</v>
      </c>
      <c r="G233" s="8">
        <v>2862.47</v>
      </c>
      <c r="H233" s="8">
        <v>593.55831590041919</v>
      </c>
      <c r="I233" s="8">
        <f t="shared" si="38"/>
        <v>4847.098315900419</v>
      </c>
      <c r="J233" s="8">
        <f t="shared" si="39"/>
        <v>109299.86168409957</v>
      </c>
      <c r="K233" s="1">
        <f t="shared" si="46"/>
        <v>39869.729999999996</v>
      </c>
      <c r="L233" s="7">
        <f t="shared" si="47"/>
        <v>69430.131684099571</v>
      </c>
      <c r="M233" s="1" t="s">
        <v>3</v>
      </c>
      <c r="N233" s="1">
        <f t="shared" si="40"/>
        <v>2</v>
      </c>
      <c r="O233" s="1" t="s">
        <v>26</v>
      </c>
      <c r="P233" s="5">
        <v>23.601600000000001</v>
      </c>
      <c r="Q233" s="1" t="s">
        <v>14</v>
      </c>
      <c r="R233" s="1">
        <f t="shared" si="41"/>
        <v>1</v>
      </c>
      <c r="S233" s="1" t="s">
        <v>15</v>
      </c>
      <c r="T233" s="1">
        <f t="shared" si="42"/>
        <v>2.5</v>
      </c>
      <c r="U233" s="1" t="s">
        <v>23</v>
      </c>
      <c r="V233" s="1">
        <f t="shared" si="43"/>
        <v>0.7</v>
      </c>
      <c r="W233" s="1" t="s">
        <v>21</v>
      </c>
      <c r="X233" s="1">
        <f t="shared" si="44"/>
        <v>3</v>
      </c>
      <c r="Y233" s="1" t="s">
        <v>19</v>
      </c>
      <c r="Z233" s="1">
        <f t="shared" si="45"/>
        <v>0</v>
      </c>
    </row>
    <row r="234" spans="1:26" x14ac:dyDescent="0.35">
      <c r="A234" s="6">
        <v>3495.45982983364</v>
      </c>
      <c r="B234" s="5">
        <f t="shared" si="36"/>
        <v>3.5435043155390273</v>
      </c>
      <c r="C234" s="1">
        <v>600</v>
      </c>
      <c r="D234" s="7">
        <v>113252.19</v>
      </c>
      <c r="E234" s="7">
        <f t="shared" si="37"/>
        <v>188.75364999999999</v>
      </c>
      <c r="F234" s="8">
        <v>1391.07</v>
      </c>
      <c r="G234" s="8">
        <v>2862.47</v>
      </c>
      <c r="H234" s="8">
        <v>503.75471261844694</v>
      </c>
      <c r="I234" s="8">
        <f t="shared" si="38"/>
        <v>4757.2947126184472</v>
      </c>
      <c r="J234" s="8">
        <f t="shared" si="39"/>
        <v>108494.89528738156</v>
      </c>
      <c r="K234" s="1">
        <f t="shared" si="46"/>
        <v>39869.729999999996</v>
      </c>
      <c r="L234" s="7">
        <f t="shared" si="47"/>
        <v>68625.165287381562</v>
      </c>
      <c r="M234" s="1" t="s">
        <v>3</v>
      </c>
      <c r="N234" s="1">
        <f t="shared" si="40"/>
        <v>2</v>
      </c>
      <c r="O234" s="1" t="s">
        <v>26</v>
      </c>
      <c r="P234" s="5">
        <v>23.601600000000001</v>
      </c>
      <c r="Q234" s="1" t="s">
        <v>14</v>
      </c>
      <c r="R234" s="1">
        <f t="shared" si="41"/>
        <v>1</v>
      </c>
      <c r="S234" s="1" t="s">
        <v>15</v>
      </c>
      <c r="T234" s="1">
        <f t="shared" si="42"/>
        <v>2.5</v>
      </c>
      <c r="U234" s="1" t="s">
        <v>23</v>
      </c>
      <c r="V234" s="1">
        <f t="shared" si="43"/>
        <v>0.7</v>
      </c>
      <c r="W234" s="1" t="s">
        <v>22</v>
      </c>
      <c r="X234" s="1">
        <f t="shared" si="44"/>
        <v>4</v>
      </c>
      <c r="Y234" s="1" t="s">
        <v>18</v>
      </c>
      <c r="Z234" s="1">
        <f t="shared" si="45"/>
        <v>1</v>
      </c>
    </row>
    <row r="235" spans="1:26" x14ac:dyDescent="0.35">
      <c r="A235" s="6">
        <v>3495.45982983364</v>
      </c>
      <c r="B235" s="5">
        <f t="shared" si="36"/>
        <v>3.5435043155390273</v>
      </c>
      <c r="C235" s="1">
        <v>600</v>
      </c>
      <c r="D235" s="7">
        <v>113655.15999999999</v>
      </c>
      <c r="E235" s="7">
        <f t="shared" si="37"/>
        <v>189.42526666666666</v>
      </c>
      <c r="F235" s="8">
        <v>1391.07</v>
      </c>
      <c r="G235" s="8">
        <v>2862.47</v>
      </c>
      <c r="H235" s="8">
        <v>504.40058164694972</v>
      </c>
      <c r="I235" s="8">
        <f t="shared" si="38"/>
        <v>4757.9405816469498</v>
      </c>
      <c r="J235" s="8">
        <f t="shared" si="39"/>
        <v>108897.21941835304</v>
      </c>
      <c r="K235" s="1">
        <f t="shared" si="46"/>
        <v>39869.729999999996</v>
      </c>
      <c r="L235" s="7">
        <f t="shared" si="47"/>
        <v>69027.489418353041</v>
      </c>
      <c r="M235" s="1" t="s">
        <v>3</v>
      </c>
      <c r="N235" s="1">
        <f t="shared" si="40"/>
        <v>2</v>
      </c>
      <c r="O235" s="1" t="s">
        <v>26</v>
      </c>
      <c r="P235" s="5">
        <v>23.601600000000001</v>
      </c>
      <c r="Q235" s="1" t="s">
        <v>14</v>
      </c>
      <c r="R235" s="1">
        <f t="shared" si="41"/>
        <v>1</v>
      </c>
      <c r="S235" s="1" t="s">
        <v>15</v>
      </c>
      <c r="T235" s="1">
        <f t="shared" si="42"/>
        <v>2.5</v>
      </c>
      <c r="U235" s="1" t="s">
        <v>23</v>
      </c>
      <c r="V235" s="1">
        <f t="shared" si="43"/>
        <v>0.7</v>
      </c>
      <c r="W235" s="1" t="s">
        <v>22</v>
      </c>
      <c r="X235" s="1">
        <f t="shared" si="44"/>
        <v>4</v>
      </c>
      <c r="Y235" s="1" t="s">
        <v>19</v>
      </c>
      <c r="Z235" s="1">
        <f t="shared" si="45"/>
        <v>0</v>
      </c>
    </row>
    <row r="236" spans="1:26" x14ac:dyDescent="0.35">
      <c r="A236" s="6">
        <v>3495.45982983364</v>
      </c>
      <c r="B236" s="5">
        <f t="shared" si="36"/>
        <v>3.5435043155390273</v>
      </c>
      <c r="C236" s="1">
        <v>600</v>
      </c>
      <c r="D236" s="7">
        <v>85322.959999999992</v>
      </c>
      <c r="E236" s="7">
        <f t="shared" si="37"/>
        <v>142.20493333333332</v>
      </c>
      <c r="F236" s="8">
        <v>583.5</v>
      </c>
      <c r="G236" s="8">
        <v>2862.47</v>
      </c>
      <c r="H236" s="8">
        <v>378.98625817142448</v>
      </c>
      <c r="I236" s="8">
        <f t="shared" si="38"/>
        <v>3824.9562581714245</v>
      </c>
      <c r="J236" s="8">
        <f t="shared" si="39"/>
        <v>81498.003741828565</v>
      </c>
      <c r="K236" s="1">
        <f t="shared" si="46"/>
        <v>39869.729999999996</v>
      </c>
      <c r="L236" s="7">
        <f t="shared" si="47"/>
        <v>41628.273741828569</v>
      </c>
      <c r="M236" s="1" t="s">
        <v>3</v>
      </c>
      <c r="N236" s="1">
        <f t="shared" si="40"/>
        <v>2</v>
      </c>
      <c r="O236" s="1" t="s">
        <v>13</v>
      </c>
      <c r="P236" s="5">
        <v>9.9</v>
      </c>
      <c r="Q236" s="1" t="s">
        <v>14</v>
      </c>
      <c r="R236" s="1">
        <f t="shared" si="41"/>
        <v>1</v>
      </c>
      <c r="S236" s="1" t="s">
        <v>15</v>
      </c>
      <c r="T236" s="1">
        <f t="shared" si="42"/>
        <v>2.5</v>
      </c>
      <c r="U236" s="1" t="s">
        <v>16</v>
      </c>
      <c r="V236" s="1">
        <f t="shared" si="43"/>
        <v>0.3</v>
      </c>
      <c r="W236" s="1" t="s">
        <v>22</v>
      </c>
      <c r="X236" s="1">
        <f t="shared" si="44"/>
        <v>4</v>
      </c>
      <c r="Y236" s="1" t="s">
        <v>19</v>
      </c>
      <c r="Z236" s="1">
        <f t="shared" si="45"/>
        <v>0</v>
      </c>
    </row>
    <row r="237" spans="1:26" x14ac:dyDescent="0.35">
      <c r="A237" s="6">
        <v>3495.45982983364</v>
      </c>
      <c r="B237" s="5">
        <f t="shared" si="36"/>
        <v>3.5435043155390273</v>
      </c>
      <c r="C237" s="1">
        <v>600</v>
      </c>
      <c r="D237" s="7">
        <v>110425</v>
      </c>
      <c r="E237" s="7">
        <f t="shared" si="37"/>
        <v>184.04166666666666</v>
      </c>
      <c r="F237" s="8">
        <v>1391.07</v>
      </c>
      <c r="G237" s="8">
        <v>2862.47</v>
      </c>
      <c r="H237" s="8">
        <v>527.16403811062196</v>
      </c>
      <c r="I237" s="8">
        <f t="shared" si="38"/>
        <v>4780.7040381106217</v>
      </c>
      <c r="J237" s="8">
        <f t="shared" si="39"/>
        <v>105644.29596188938</v>
      </c>
      <c r="K237" s="1">
        <f t="shared" si="46"/>
        <v>39869.729999999996</v>
      </c>
      <c r="L237" s="7">
        <f t="shared" si="47"/>
        <v>65774.565961889384</v>
      </c>
      <c r="M237" s="1" t="s">
        <v>3</v>
      </c>
      <c r="N237" s="1">
        <f t="shared" si="40"/>
        <v>2</v>
      </c>
      <c r="O237" s="1" t="s">
        <v>26</v>
      </c>
      <c r="P237" s="5">
        <v>23.601600000000001</v>
      </c>
      <c r="Q237" s="1" t="s">
        <v>14</v>
      </c>
      <c r="R237" s="1">
        <f t="shared" si="41"/>
        <v>1</v>
      </c>
      <c r="S237" s="1" t="s">
        <v>24</v>
      </c>
      <c r="T237" s="1">
        <f t="shared" si="42"/>
        <v>3.7</v>
      </c>
      <c r="U237" s="1" t="s">
        <v>16</v>
      </c>
      <c r="V237" s="1">
        <f t="shared" si="43"/>
        <v>0.3</v>
      </c>
      <c r="W237" s="1" t="s">
        <v>17</v>
      </c>
      <c r="X237" s="1">
        <f t="shared" si="44"/>
        <v>1</v>
      </c>
      <c r="Y237" s="1" t="s">
        <v>18</v>
      </c>
      <c r="Z237" s="1">
        <f t="shared" si="45"/>
        <v>1</v>
      </c>
    </row>
    <row r="238" spans="1:26" x14ac:dyDescent="0.35">
      <c r="A238" s="6">
        <v>3495.45982983364</v>
      </c>
      <c r="B238" s="5">
        <f t="shared" si="36"/>
        <v>3.5435043155390273</v>
      </c>
      <c r="C238" s="1">
        <v>600</v>
      </c>
      <c r="D238" s="7">
        <v>110361.37</v>
      </c>
      <c r="E238" s="7">
        <f t="shared" si="37"/>
        <v>183.93561666666665</v>
      </c>
      <c r="F238" s="8">
        <v>1391.07</v>
      </c>
      <c r="G238" s="8">
        <v>2862.47</v>
      </c>
      <c r="H238" s="8">
        <v>531.79461324817476</v>
      </c>
      <c r="I238" s="8">
        <f t="shared" si="38"/>
        <v>4785.3346132481747</v>
      </c>
      <c r="J238" s="8">
        <f t="shared" si="39"/>
        <v>105576.03538675181</v>
      </c>
      <c r="K238" s="1">
        <f t="shared" si="46"/>
        <v>39869.729999999996</v>
      </c>
      <c r="L238" s="7">
        <f t="shared" si="47"/>
        <v>65706.305386751817</v>
      </c>
      <c r="M238" s="1" t="s">
        <v>3</v>
      </c>
      <c r="N238" s="1">
        <f t="shared" si="40"/>
        <v>2</v>
      </c>
      <c r="O238" s="1" t="s">
        <v>26</v>
      </c>
      <c r="P238" s="5">
        <v>23.601600000000001</v>
      </c>
      <c r="Q238" s="1" t="s">
        <v>14</v>
      </c>
      <c r="R238" s="1">
        <f t="shared" si="41"/>
        <v>1</v>
      </c>
      <c r="S238" s="1" t="s">
        <v>24</v>
      </c>
      <c r="T238" s="1">
        <f t="shared" si="42"/>
        <v>3.7</v>
      </c>
      <c r="U238" s="1" t="s">
        <v>16</v>
      </c>
      <c r="V238" s="1">
        <f t="shared" si="43"/>
        <v>0.3</v>
      </c>
      <c r="W238" s="1" t="s">
        <v>17</v>
      </c>
      <c r="X238" s="1">
        <f t="shared" si="44"/>
        <v>1</v>
      </c>
      <c r="Y238" s="1" t="s">
        <v>19</v>
      </c>
      <c r="Z238" s="1">
        <f t="shared" si="45"/>
        <v>0</v>
      </c>
    </row>
    <row r="239" spans="1:26" x14ac:dyDescent="0.35">
      <c r="A239" s="6">
        <v>3495.45982983364</v>
      </c>
      <c r="B239" s="5">
        <f t="shared" si="36"/>
        <v>3.5435043155390273</v>
      </c>
      <c r="C239" s="1">
        <v>600</v>
      </c>
      <c r="D239" s="7">
        <v>110074.54999999999</v>
      </c>
      <c r="E239" s="7">
        <f t="shared" si="37"/>
        <v>183.4575833333333</v>
      </c>
      <c r="F239" s="8">
        <v>1391.07</v>
      </c>
      <c r="G239" s="8">
        <v>2862.47</v>
      </c>
      <c r="H239" s="8">
        <v>565.06734697352749</v>
      </c>
      <c r="I239" s="8">
        <f t="shared" si="38"/>
        <v>4818.6073469735275</v>
      </c>
      <c r="J239" s="8">
        <f t="shared" si="39"/>
        <v>105255.94265302646</v>
      </c>
      <c r="K239" s="1">
        <f t="shared" si="46"/>
        <v>39869.729999999996</v>
      </c>
      <c r="L239" s="7">
        <f t="shared" si="47"/>
        <v>65386.212653026465</v>
      </c>
      <c r="M239" s="1" t="s">
        <v>3</v>
      </c>
      <c r="N239" s="1">
        <f t="shared" si="40"/>
        <v>2</v>
      </c>
      <c r="O239" s="1" t="s">
        <v>26</v>
      </c>
      <c r="P239" s="5">
        <v>23.601600000000001</v>
      </c>
      <c r="Q239" s="1" t="s">
        <v>14</v>
      </c>
      <c r="R239" s="1">
        <f t="shared" si="41"/>
        <v>1</v>
      </c>
      <c r="S239" s="1" t="s">
        <v>24</v>
      </c>
      <c r="T239" s="1">
        <f t="shared" si="42"/>
        <v>3.7</v>
      </c>
      <c r="U239" s="1" t="s">
        <v>16</v>
      </c>
      <c r="V239" s="1">
        <f t="shared" si="43"/>
        <v>0.3</v>
      </c>
      <c r="W239" s="1" t="s">
        <v>20</v>
      </c>
      <c r="X239" s="1">
        <f t="shared" si="44"/>
        <v>2</v>
      </c>
      <c r="Y239" s="1" t="s">
        <v>18</v>
      </c>
      <c r="Z239" s="1">
        <f t="shared" si="45"/>
        <v>1</v>
      </c>
    </row>
    <row r="240" spans="1:26" x14ac:dyDescent="0.35">
      <c r="A240" s="6">
        <v>3495.45982983364</v>
      </c>
      <c r="B240" s="5">
        <f t="shared" si="36"/>
        <v>3.5435043155390273</v>
      </c>
      <c r="C240" s="1">
        <v>600</v>
      </c>
      <c r="D240" s="7">
        <v>109944.37999999999</v>
      </c>
      <c r="E240" s="7">
        <f t="shared" si="37"/>
        <v>183.24063333333331</v>
      </c>
      <c r="F240" s="8">
        <v>1391.07</v>
      </c>
      <c r="G240" s="8">
        <v>2862.47</v>
      </c>
      <c r="H240" s="8">
        <v>570.90080286532748</v>
      </c>
      <c r="I240" s="8">
        <f t="shared" si="38"/>
        <v>4824.440802865327</v>
      </c>
      <c r="J240" s="8">
        <f t="shared" si="39"/>
        <v>105119.93919713466</v>
      </c>
      <c r="K240" s="1">
        <f t="shared" si="46"/>
        <v>39869.729999999996</v>
      </c>
      <c r="L240" s="7">
        <f t="shared" si="47"/>
        <v>65250.209197134667</v>
      </c>
      <c r="M240" s="1" t="s">
        <v>3</v>
      </c>
      <c r="N240" s="1">
        <f t="shared" si="40"/>
        <v>2</v>
      </c>
      <c r="O240" s="1" t="s">
        <v>26</v>
      </c>
      <c r="P240" s="5">
        <v>23.601600000000001</v>
      </c>
      <c r="Q240" s="1" t="s">
        <v>14</v>
      </c>
      <c r="R240" s="1">
        <f t="shared" si="41"/>
        <v>1</v>
      </c>
      <c r="S240" s="1" t="s">
        <v>24</v>
      </c>
      <c r="T240" s="1">
        <f t="shared" si="42"/>
        <v>3.7</v>
      </c>
      <c r="U240" s="1" t="s">
        <v>16</v>
      </c>
      <c r="V240" s="1">
        <f t="shared" si="43"/>
        <v>0.3</v>
      </c>
      <c r="W240" s="1" t="s">
        <v>20</v>
      </c>
      <c r="X240" s="1">
        <f t="shared" si="44"/>
        <v>2</v>
      </c>
      <c r="Y240" s="1" t="s">
        <v>19</v>
      </c>
      <c r="Z240" s="1">
        <f t="shared" si="45"/>
        <v>0</v>
      </c>
    </row>
    <row r="241" spans="1:26" x14ac:dyDescent="0.35">
      <c r="A241" s="6">
        <v>3495.45982983364</v>
      </c>
      <c r="B241" s="5">
        <f t="shared" si="36"/>
        <v>3.5435043155390273</v>
      </c>
      <c r="C241" s="1">
        <v>600</v>
      </c>
      <c r="D241" s="7">
        <v>110305.68</v>
      </c>
      <c r="E241" s="7">
        <f t="shared" si="37"/>
        <v>183.84279999999998</v>
      </c>
      <c r="F241" s="8">
        <v>1391.07</v>
      </c>
      <c r="G241" s="8">
        <v>2862.47</v>
      </c>
      <c r="H241" s="8">
        <v>572.65008766028302</v>
      </c>
      <c r="I241" s="8">
        <f t="shared" si="38"/>
        <v>4826.1900876602831</v>
      </c>
      <c r="J241" s="8">
        <f t="shared" si="39"/>
        <v>105479.4899123397</v>
      </c>
      <c r="K241" s="1">
        <f t="shared" si="46"/>
        <v>39869.729999999996</v>
      </c>
      <c r="L241" s="7">
        <f t="shared" si="47"/>
        <v>65609.759912339709</v>
      </c>
      <c r="M241" s="1" t="s">
        <v>3</v>
      </c>
      <c r="N241" s="1">
        <f t="shared" si="40"/>
        <v>2</v>
      </c>
      <c r="O241" s="1" t="s">
        <v>26</v>
      </c>
      <c r="P241" s="5">
        <v>23.601600000000001</v>
      </c>
      <c r="Q241" s="1" t="s">
        <v>14</v>
      </c>
      <c r="R241" s="1">
        <f t="shared" si="41"/>
        <v>1</v>
      </c>
      <c r="S241" s="1" t="s">
        <v>24</v>
      </c>
      <c r="T241" s="1">
        <f t="shared" si="42"/>
        <v>3.7</v>
      </c>
      <c r="U241" s="1" t="s">
        <v>16</v>
      </c>
      <c r="V241" s="1">
        <f t="shared" si="43"/>
        <v>0.3</v>
      </c>
      <c r="W241" s="1" t="s">
        <v>21</v>
      </c>
      <c r="X241" s="1">
        <f t="shared" si="44"/>
        <v>3</v>
      </c>
      <c r="Y241" s="1" t="s">
        <v>18</v>
      </c>
      <c r="Z241" s="1">
        <f t="shared" si="45"/>
        <v>1</v>
      </c>
    </row>
    <row r="242" spans="1:26" x14ac:dyDescent="0.35">
      <c r="A242" s="10">
        <v>3495.45982983364</v>
      </c>
      <c r="B242" s="5">
        <f t="shared" si="36"/>
        <v>3.5435043155390273</v>
      </c>
      <c r="C242" s="1">
        <v>600</v>
      </c>
      <c r="D242" s="7">
        <v>110602.33999999998</v>
      </c>
      <c r="E242" s="7">
        <f t="shared" si="37"/>
        <v>184.3372333333333</v>
      </c>
      <c r="F242" s="8">
        <v>1391.07</v>
      </c>
      <c r="G242" s="8">
        <v>2862.47</v>
      </c>
      <c r="H242" s="8">
        <v>576.88808627275523</v>
      </c>
      <c r="I242" s="8">
        <f t="shared" si="38"/>
        <v>4830.4280862727555</v>
      </c>
      <c r="J242" s="8">
        <f t="shared" si="39"/>
        <v>105771.91191372722</v>
      </c>
      <c r="K242" s="1">
        <f t="shared" si="46"/>
        <v>39869.729999999996</v>
      </c>
      <c r="L242" s="7">
        <f t="shared" si="47"/>
        <v>65902.181913727225</v>
      </c>
      <c r="M242" s="1" t="s">
        <v>3</v>
      </c>
      <c r="N242" s="1">
        <f t="shared" si="40"/>
        <v>2</v>
      </c>
      <c r="O242" s="1" t="s">
        <v>26</v>
      </c>
      <c r="P242" s="5">
        <v>23.601600000000001</v>
      </c>
      <c r="Q242" s="1" t="s">
        <v>14</v>
      </c>
      <c r="R242" s="1">
        <f t="shared" si="41"/>
        <v>1</v>
      </c>
      <c r="S242" s="1" t="s">
        <v>24</v>
      </c>
      <c r="T242" s="1">
        <f t="shared" si="42"/>
        <v>3.7</v>
      </c>
      <c r="U242" s="1" t="s">
        <v>16</v>
      </c>
      <c r="V242" s="1">
        <f t="shared" si="43"/>
        <v>0.3</v>
      </c>
      <c r="W242" s="1" t="s">
        <v>21</v>
      </c>
      <c r="X242" s="1">
        <f t="shared" si="44"/>
        <v>3</v>
      </c>
      <c r="Y242" s="1" t="s">
        <v>19</v>
      </c>
      <c r="Z242" s="1">
        <f t="shared" si="45"/>
        <v>0</v>
      </c>
    </row>
    <row r="243" spans="1:26" x14ac:dyDescent="0.35">
      <c r="A243" s="6">
        <v>3495.45982983364</v>
      </c>
      <c r="B243" s="5">
        <f t="shared" si="36"/>
        <v>3.5435043155390273</v>
      </c>
      <c r="C243" s="1">
        <v>600</v>
      </c>
      <c r="D243" s="7">
        <v>110269.68</v>
      </c>
      <c r="E243" s="7">
        <f t="shared" si="37"/>
        <v>183.78279999999998</v>
      </c>
      <c r="F243" s="8">
        <v>1391.07</v>
      </c>
      <c r="G243" s="8">
        <v>2862.47</v>
      </c>
      <c r="H243" s="8">
        <v>528.2400449105553</v>
      </c>
      <c r="I243" s="8">
        <f t="shared" si="38"/>
        <v>4781.7800449105553</v>
      </c>
      <c r="J243" s="8">
        <f t="shared" si="39"/>
        <v>105487.89995508944</v>
      </c>
      <c r="K243" s="1">
        <f t="shared" si="46"/>
        <v>39869.729999999996</v>
      </c>
      <c r="L243" s="7">
        <f t="shared" si="47"/>
        <v>65618.169955089441</v>
      </c>
      <c r="M243" s="1" t="s">
        <v>3</v>
      </c>
      <c r="N243" s="1">
        <f t="shared" si="40"/>
        <v>2</v>
      </c>
      <c r="O243" s="1" t="s">
        <v>26</v>
      </c>
      <c r="P243" s="5">
        <v>23.601600000000001</v>
      </c>
      <c r="Q243" s="1" t="s">
        <v>14</v>
      </c>
      <c r="R243" s="1">
        <f t="shared" si="41"/>
        <v>1</v>
      </c>
      <c r="S243" s="1" t="s">
        <v>24</v>
      </c>
      <c r="T243" s="1">
        <f t="shared" si="42"/>
        <v>3.7</v>
      </c>
      <c r="U243" s="1" t="s">
        <v>16</v>
      </c>
      <c r="V243" s="1">
        <f t="shared" si="43"/>
        <v>0.3</v>
      </c>
      <c r="W243" s="1" t="s">
        <v>22</v>
      </c>
      <c r="X243" s="1">
        <f t="shared" si="44"/>
        <v>4</v>
      </c>
      <c r="Y243" s="1" t="s">
        <v>18</v>
      </c>
      <c r="Z243" s="1">
        <f t="shared" si="45"/>
        <v>1</v>
      </c>
    </row>
    <row r="244" spans="1:26" x14ac:dyDescent="0.35">
      <c r="A244" s="6">
        <v>3495.45982983364</v>
      </c>
      <c r="B244" s="5">
        <f t="shared" si="36"/>
        <v>3.5435043155390273</v>
      </c>
      <c r="C244" s="1">
        <v>600</v>
      </c>
      <c r="D244" s="7">
        <v>110428.48</v>
      </c>
      <c r="E244" s="7">
        <f t="shared" si="37"/>
        <v>184.04746666666665</v>
      </c>
      <c r="F244" s="8">
        <v>1391.07</v>
      </c>
      <c r="G244" s="8">
        <v>2862.47</v>
      </c>
      <c r="H244" s="8">
        <v>532.69510812696637</v>
      </c>
      <c r="I244" s="8">
        <f t="shared" si="38"/>
        <v>4786.2351081269662</v>
      </c>
      <c r="J244" s="8">
        <f t="shared" si="39"/>
        <v>105642.24489187304</v>
      </c>
      <c r="K244" s="1">
        <f t="shared" si="46"/>
        <v>39869.729999999996</v>
      </c>
      <c r="L244" s="7">
        <f t="shared" si="47"/>
        <v>65772.514891873041</v>
      </c>
      <c r="M244" s="1" t="s">
        <v>3</v>
      </c>
      <c r="N244" s="1">
        <f t="shared" si="40"/>
        <v>2</v>
      </c>
      <c r="O244" s="1" t="s">
        <v>26</v>
      </c>
      <c r="P244" s="5">
        <v>23.601600000000001</v>
      </c>
      <c r="Q244" s="1" t="s">
        <v>14</v>
      </c>
      <c r="R244" s="1">
        <f t="shared" si="41"/>
        <v>1</v>
      </c>
      <c r="S244" s="1" t="s">
        <v>24</v>
      </c>
      <c r="T244" s="1">
        <f t="shared" si="42"/>
        <v>3.7</v>
      </c>
      <c r="U244" s="1" t="s">
        <v>16</v>
      </c>
      <c r="V244" s="1">
        <f t="shared" si="43"/>
        <v>0.3</v>
      </c>
      <c r="W244" s="1" t="s">
        <v>22</v>
      </c>
      <c r="X244" s="1">
        <f t="shared" si="44"/>
        <v>4</v>
      </c>
      <c r="Y244" s="1" t="s">
        <v>19</v>
      </c>
      <c r="Z244" s="1">
        <f t="shared" si="45"/>
        <v>0</v>
      </c>
    </row>
    <row r="245" spans="1:26" x14ac:dyDescent="0.35">
      <c r="A245" s="6">
        <v>3495.45982983364</v>
      </c>
      <c r="B245" s="5">
        <f t="shared" si="36"/>
        <v>3.5435043155390273</v>
      </c>
      <c r="C245" s="1">
        <v>600</v>
      </c>
      <c r="D245" s="7">
        <v>110642.72</v>
      </c>
      <c r="E245" s="7">
        <f t="shared" si="37"/>
        <v>184.40453333333335</v>
      </c>
      <c r="F245" s="8">
        <v>1391.07</v>
      </c>
      <c r="G245" s="8">
        <v>2862.47</v>
      </c>
      <c r="H245" s="8">
        <v>550.21649611295254</v>
      </c>
      <c r="I245" s="8">
        <f t="shared" si="38"/>
        <v>4803.7564961129528</v>
      </c>
      <c r="J245" s="8">
        <f t="shared" si="39"/>
        <v>105838.96350388705</v>
      </c>
      <c r="K245" s="1">
        <f t="shared" si="46"/>
        <v>39869.729999999996</v>
      </c>
      <c r="L245" s="7">
        <f t="shared" si="47"/>
        <v>65969.233503887051</v>
      </c>
      <c r="M245" s="1" t="s">
        <v>3</v>
      </c>
      <c r="N245" s="1">
        <f t="shared" si="40"/>
        <v>2</v>
      </c>
      <c r="O245" s="1" t="s">
        <v>26</v>
      </c>
      <c r="P245" s="5">
        <v>23.601600000000001</v>
      </c>
      <c r="Q245" s="1" t="s">
        <v>14</v>
      </c>
      <c r="R245" s="1">
        <f t="shared" si="41"/>
        <v>1</v>
      </c>
      <c r="S245" s="1" t="s">
        <v>24</v>
      </c>
      <c r="T245" s="1">
        <f t="shared" si="42"/>
        <v>3.7</v>
      </c>
      <c r="U245" s="1" t="s">
        <v>23</v>
      </c>
      <c r="V245" s="1">
        <f t="shared" si="43"/>
        <v>0.7</v>
      </c>
      <c r="W245" s="1" t="s">
        <v>17</v>
      </c>
      <c r="X245" s="1">
        <f t="shared" si="44"/>
        <v>1</v>
      </c>
      <c r="Y245" s="1" t="s">
        <v>18</v>
      </c>
      <c r="Z245" s="1">
        <f t="shared" si="45"/>
        <v>1</v>
      </c>
    </row>
    <row r="246" spans="1:26" x14ac:dyDescent="0.35">
      <c r="A246" s="6">
        <v>3495.45982983364</v>
      </c>
      <c r="B246" s="5">
        <f t="shared" si="36"/>
        <v>3.5435043155390273</v>
      </c>
      <c r="C246" s="1">
        <v>600</v>
      </c>
      <c r="D246" s="7">
        <v>110963.93999999999</v>
      </c>
      <c r="E246" s="7">
        <f t="shared" si="37"/>
        <v>184.93989999999997</v>
      </c>
      <c r="F246" s="8">
        <v>1391.07</v>
      </c>
      <c r="G246" s="8">
        <v>2862.47</v>
      </c>
      <c r="H246" s="8">
        <v>554.38372384078025</v>
      </c>
      <c r="I246" s="8">
        <f t="shared" si="38"/>
        <v>4807.9237238407804</v>
      </c>
      <c r="J246" s="8">
        <f t="shared" si="39"/>
        <v>106156.01627615921</v>
      </c>
      <c r="K246" s="1">
        <f t="shared" si="46"/>
        <v>39869.729999999996</v>
      </c>
      <c r="L246" s="7">
        <f t="shared" si="47"/>
        <v>66286.286276159211</v>
      </c>
      <c r="M246" s="1" t="s">
        <v>3</v>
      </c>
      <c r="N246" s="1">
        <f t="shared" si="40"/>
        <v>2</v>
      </c>
      <c r="O246" s="1" t="s">
        <v>26</v>
      </c>
      <c r="P246" s="5">
        <v>23.601600000000001</v>
      </c>
      <c r="Q246" s="1" t="s">
        <v>14</v>
      </c>
      <c r="R246" s="1">
        <f t="shared" si="41"/>
        <v>1</v>
      </c>
      <c r="S246" s="1" t="s">
        <v>24</v>
      </c>
      <c r="T246" s="1">
        <f t="shared" si="42"/>
        <v>3.7</v>
      </c>
      <c r="U246" s="1" t="s">
        <v>23</v>
      </c>
      <c r="V246" s="1">
        <f t="shared" si="43"/>
        <v>0.7</v>
      </c>
      <c r="W246" s="1" t="s">
        <v>17</v>
      </c>
      <c r="X246" s="1">
        <f t="shared" si="44"/>
        <v>1</v>
      </c>
      <c r="Y246" s="1" t="s">
        <v>19</v>
      </c>
      <c r="Z246" s="1">
        <f t="shared" si="45"/>
        <v>0</v>
      </c>
    </row>
    <row r="247" spans="1:26" x14ac:dyDescent="0.35">
      <c r="A247" s="6">
        <v>3495.45982983364</v>
      </c>
      <c r="B247" s="5">
        <f t="shared" si="36"/>
        <v>3.5435043155390273</v>
      </c>
      <c r="C247" s="1">
        <v>600</v>
      </c>
      <c r="D247" s="7">
        <v>88317.829999999987</v>
      </c>
      <c r="E247" s="7">
        <f t="shared" si="37"/>
        <v>147.1963833333333</v>
      </c>
      <c r="F247" s="8">
        <v>583.5</v>
      </c>
      <c r="G247" s="8">
        <v>2862.47</v>
      </c>
      <c r="H247" s="8">
        <v>397.32853860959972</v>
      </c>
      <c r="I247" s="8">
        <f t="shared" si="38"/>
        <v>3843.2985386095997</v>
      </c>
      <c r="J247" s="8">
        <f t="shared" si="39"/>
        <v>84474.53146139039</v>
      </c>
      <c r="K247" s="1">
        <f t="shared" si="46"/>
        <v>39869.729999999996</v>
      </c>
      <c r="L247" s="7">
        <f t="shared" si="47"/>
        <v>44604.801461390394</v>
      </c>
      <c r="M247" s="1" t="s">
        <v>3</v>
      </c>
      <c r="N247" s="1">
        <f t="shared" si="40"/>
        <v>2</v>
      </c>
      <c r="O247" s="1" t="s">
        <v>13</v>
      </c>
      <c r="P247" s="5">
        <v>9.9</v>
      </c>
      <c r="Q247" s="1" t="s">
        <v>14</v>
      </c>
      <c r="R247" s="1">
        <f t="shared" si="41"/>
        <v>1</v>
      </c>
      <c r="S247" s="1" t="s">
        <v>15</v>
      </c>
      <c r="T247" s="1">
        <f t="shared" si="42"/>
        <v>2.5</v>
      </c>
      <c r="U247" s="1" t="s">
        <v>23</v>
      </c>
      <c r="V247" s="1">
        <f t="shared" si="43"/>
        <v>0.7</v>
      </c>
      <c r="W247" s="1" t="s">
        <v>17</v>
      </c>
      <c r="X247" s="1">
        <f t="shared" si="44"/>
        <v>1</v>
      </c>
      <c r="Y247" s="1" t="s">
        <v>18</v>
      </c>
      <c r="Z247" s="1">
        <f t="shared" si="45"/>
        <v>1</v>
      </c>
    </row>
    <row r="248" spans="1:26" x14ac:dyDescent="0.35">
      <c r="A248" s="6">
        <v>3495.45982983364</v>
      </c>
      <c r="B248" s="5">
        <f t="shared" si="36"/>
        <v>3.5435043155390273</v>
      </c>
      <c r="C248" s="1">
        <v>600</v>
      </c>
      <c r="D248" s="7">
        <v>110269.50999999998</v>
      </c>
      <c r="E248" s="7">
        <f t="shared" si="37"/>
        <v>183.78251666666662</v>
      </c>
      <c r="F248" s="8">
        <v>1391.07</v>
      </c>
      <c r="G248" s="8">
        <v>2862.47</v>
      </c>
      <c r="H248" s="8">
        <v>594.83482592998303</v>
      </c>
      <c r="I248" s="8">
        <f t="shared" si="38"/>
        <v>4848.3748259299828</v>
      </c>
      <c r="J248" s="8">
        <f t="shared" si="39"/>
        <v>105421.13517406999</v>
      </c>
      <c r="K248" s="1">
        <f t="shared" si="46"/>
        <v>39869.729999999996</v>
      </c>
      <c r="L248" s="7">
        <f t="shared" si="47"/>
        <v>65551.405174069994</v>
      </c>
      <c r="M248" s="1" t="s">
        <v>3</v>
      </c>
      <c r="N248" s="1">
        <f t="shared" si="40"/>
        <v>2</v>
      </c>
      <c r="O248" s="1" t="s">
        <v>26</v>
      </c>
      <c r="P248" s="5">
        <v>23.601600000000001</v>
      </c>
      <c r="Q248" s="1" t="s">
        <v>14</v>
      </c>
      <c r="R248" s="1">
        <f t="shared" si="41"/>
        <v>1</v>
      </c>
      <c r="S248" s="1" t="s">
        <v>24</v>
      </c>
      <c r="T248" s="1">
        <f t="shared" si="42"/>
        <v>3.7</v>
      </c>
      <c r="U248" s="1" t="s">
        <v>23</v>
      </c>
      <c r="V248" s="1">
        <f t="shared" si="43"/>
        <v>0.7</v>
      </c>
      <c r="W248" s="1" t="s">
        <v>20</v>
      </c>
      <c r="X248" s="1">
        <f t="shared" si="44"/>
        <v>2</v>
      </c>
      <c r="Y248" s="1" t="s">
        <v>18</v>
      </c>
      <c r="Z248" s="1">
        <f t="shared" si="45"/>
        <v>1</v>
      </c>
    </row>
    <row r="249" spans="1:26" x14ac:dyDescent="0.35">
      <c r="A249" s="6">
        <v>3495.45982983364</v>
      </c>
      <c r="B249" s="5">
        <f t="shared" si="36"/>
        <v>3.5435043155390273</v>
      </c>
      <c r="C249" s="1">
        <v>600</v>
      </c>
      <c r="D249" s="7">
        <v>110493.21999999999</v>
      </c>
      <c r="E249" s="7">
        <f t="shared" si="37"/>
        <v>184.15536666666665</v>
      </c>
      <c r="F249" s="8">
        <v>1391.07</v>
      </c>
      <c r="G249" s="8">
        <v>2862.47</v>
      </c>
      <c r="H249" s="8">
        <v>600.34342285914977</v>
      </c>
      <c r="I249" s="8">
        <f t="shared" si="38"/>
        <v>4853.8834228591495</v>
      </c>
      <c r="J249" s="8">
        <f t="shared" si="39"/>
        <v>105639.33657714084</v>
      </c>
      <c r="K249" s="1">
        <f t="shared" si="46"/>
        <v>39869.729999999996</v>
      </c>
      <c r="L249" s="7">
        <f t="shared" si="47"/>
        <v>65769.606577140847</v>
      </c>
      <c r="M249" s="1" t="s">
        <v>3</v>
      </c>
      <c r="N249" s="1">
        <f t="shared" si="40"/>
        <v>2</v>
      </c>
      <c r="O249" s="1" t="s">
        <v>26</v>
      </c>
      <c r="P249" s="5">
        <v>23.601600000000001</v>
      </c>
      <c r="Q249" s="1" t="s">
        <v>14</v>
      </c>
      <c r="R249" s="1">
        <f t="shared" si="41"/>
        <v>1</v>
      </c>
      <c r="S249" s="1" t="s">
        <v>24</v>
      </c>
      <c r="T249" s="1">
        <f t="shared" si="42"/>
        <v>3.7</v>
      </c>
      <c r="U249" s="1" t="s">
        <v>23</v>
      </c>
      <c r="V249" s="1">
        <f t="shared" si="43"/>
        <v>0.7</v>
      </c>
      <c r="W249" s="1" t="s">
        <v>20</v>
      </c>
      <c r="X249" s="1">
        <f t="shared" si="44"/>
        <v>2</v>
      </c>
      <c r="Y249" s="1" t="s">
        <v>19</v>
      </c>
      <c r="Z249" s="1">
        <f t="shared" si="45"/>
        <v>0</v>
      </c>
    </row>
    <row r="250" spans="1:26" x14ac:dyDescent="0.35">
      <c r="A250" s="6">
        <v>3495.45982983364</v>
      </c>
      <c r="B250" s="5">
        <f t="shared" si="36"/>
        <v>3.5435043155390273</v>
      </c>
      <c r="C250" s="1">
        <v>600</v>
      </c>
      <c r="D250" s="7">
        <v>110752.9</v>
      </c>
      <c r="E250" s="7">
        <f t="shared" si="37"/>
        <v>184.58816666666667</v>
      </c>
      <c r="F250" s="8">
        <v>1391.07</v>
      </c>
      <c r="G250" s="8">
        <v>2862.47</v>
      </c>
      <c r="H250" s="8">
        <v>612.69169447124136</v>
      </c>
      <c r="I250" s="8">
        <f t="shared" si="38"/>
        <v>4866.2316944712411</v>
      </c>
      <c r="J250" s="8">
        <f t="shared" si="39"/>
        <v>105886.66830552876</v>
      </c>
      <c r="K250" s="1">
        <f t="shared" si="46"/>
        <v>39869.729999999996</v>
      </c>
      <c r="L250" s="7">
        <f t="shared" si="47"/>
        <v>66016.938305528762</v>
      </c>
      <c r="M250" s="1" t="s">
        <v>3</v>
      </c>
      <c r="N250" s="1">
        <f t="shared" si="40"/>
        <v>2</v>
      </c>
      <c r="O250" s="1" t="s">
        <v>26</v>
      </c>
      <c r="P250" s="5">
        <v>23.601600000000001</v>
      </c>
      <c r="Q250" s="1" t="s">
        <v>14</v>
      </c>
      <c r="R250" s="1">
        <f t="shared" si="41"/>
        <v>1</v>
      </c>
      <c r="S250" s="1" t="s">
        <v>24</v>
      </c>
      <c r="T250" s="1">
        <f t="shared" si="42"/>
        <v>3.7</v>
      </c>
      <c r="U250" s="1" t="s">
        <v>23</v>
      </c>
      <c r="V250" s="1">
        <f t="shared" si="43"/>
        <v>0.7</v>
      </c>
      <c r="W250" s="1" t="s">
        <v>21</v>
      </c>
      <c r="X250" s="1">
        <f t="shared" si="44"/>
        <v>3</v>
      </c>
      <c r="Y250" s="1" t="s">
        <v>18</v>
      </c>
      <c r="Z250" s="1">
        <f t="shared" si="45"/>
        <v>1</v>
      </c>
    </row>
    <row r="251" spans="1:26" x14ac:dyDescent="0.35">
      <c r="A251" s="6">
        <v>3495.45982983364</v>
      </c>
      <c r="B251" s="5">
        <f t="shared" si="36"/>
        <v>3.5435043155390273</v>
      </c>
      <c r="C251" s="1">
        <v>600</v>
      </c>
      <c r="D251" s="7">
        <v>111623.67999999999</v>
      </c>
      <c r="E251" s="7">
        <f t="shared" si="37"/>
        <v>186.03946666666664</v>
      </c>
      <c r="F251" s="8">
        <v>1391.07</v>
      </c>
      <c r="G251" s="8">
        <v>2862.47</v>
      </c>
      <c r="H251" s="8">
        <v>615.76864599008866</v>
      </c>
      <c r="I251" s="8">
        <f t="shared" si="38"/>
        <v>4869.3086459900887</v>
      </c>
      <c r="J251" s="8">
        <f t="shared" si="39"/>
        <v>106754.3713540099</v>
      </c>
      <c r="K251" s="1">
        <f t="shared" si="46"/>
        <v>39869.729999999996</v>
      </c>
      <c r="L251" s="7">
        <f t="shared" si="47"/>
        <v>66884.641354009902</v>
      </c>
      <c r="M251" s="1" t="s">
        <v>3</v>
      </c>
      <c r="N251" s="1">
        <f t="shared" si="40"/>
        <v>2</v>
      </c>
      <c r="O251" s="1" t="s">
        <v>26</v>
      </c>
      <c r="P251" s="5">
        <v>23.601600000000001</v>
      </c>
      <c r="Q251" s="1" t="s">
        <v>14</v>
      </c>
      <c r="R251" s="1">
        <f t="shared" si="41"/>
        <v>1</v>
      </c>
      <c r="S251" s="1" t="s">
        <v>24</v>
      </c>
      <c r="T251" s="1">
        <f t="shared" si="42"/>
        <v>3.7</v>
      </c>
      <c r="U251" s="1" t="s">
        <v>23</v>
      </c>
      <c r="V251" s="1">
        <f t="shared" si="43"/>
        <v>0.7</v>
      </c>
      <c r="W251" s="1" t="s">
        <v>21</v>
      </c>
      <c r="X251" s="1">
        <f t="shared" si="44"/>
        <v>3</v>
      </c>
      <c r="Y251" s="1" t="s">
        <v>19</v>
      </c>
      <c r="Z251" s="1">
        <f t="shared" si="45"/>
        <v>0</v>
      </c>
    </row>
    <row r="252" spans="1:26" x14ac:dyDescent="0.35">
      <c r="A252" s="6">
        <v>3495.45982983364</v>
      </c>
      <c r="B252" s="5">
        <f t="shared" si="36"/>
        <v>3.5435043155390273</v>
      </c>
      <c r="C252" s="1">
        <v>600</v>
      </c>
      <c r="D252" s="7">
        <v>110625.44</v>
      </c>
      <c r="E252" s="7">
        <f t="shared" si="37"/>
        <v>184.37573333333333</v>
      </c>
      <c r="F252" s="8">
        <v>1391.07</v>
      </c>
      <c r="G252" s="8">
        <v>2862.47</v>
      </c>
      <c r="H252" s="8">
        <v>566.01962382211639</v>
      </c>
      <c r="I252" s="8">
        <f t="shared" si="38"/>
        <v>4819.559623822116</v>
      </c>
      <c r="J252" s="8">
        <f t="shared" si="39"/>
        <v>105805.88037617788</v>
      </c>
      <c r="K252" s="1">
        <f t="shared" si="46"/>
        <v>39869.729999999996</v>
      </c>
      <c r="L252" s="7">
        <f t="shared" si="47"/>
        <v>65936.150376177888</v>
      </c>
      <c r="M252" s="1" t="s">
        <v>3</v>
      </c>
      <c r="N252" s="1">
        <f t="shared" si="40"/>
        <v>2</v>
      </c>
      <c r="O252" s="1" t="s">
        <v>26</v>
      </c>
      <c r="P252" s="5">
        <v>23.601600000000001</v>
      </c>
      <c r="Q252" s="1" t="s">
        <v>14</v>
      </c>
      <c r="R252" s="1">
        <f t="shared" si="41"/>
        <v>1</v>
      </c>
      <c r="S252" s="1" t="s">
        <v>24</v>
      </c>
      <c r="T252" s="1">
        <f t="shared" si="42"/>
        <v>3.7</v>
      </c>
      <c r="U252" s="1" t="s">
        <v>23</v>
      </c>
      <c r="V252" s="1">
        <f t="shared" si="43"/>
        <v>0.7</v>
      </c>
      <c r="W252" s="1" t="s">
        <v>22</v>
      </c>
      <c r="X252" s="1">
        <f t="shared" si="44"/>
        <v>4</v>
      </c>
      <c r="Y252" s="1" t="s">
        <v>18</v>
      </c>
      <c r="Z252" s="1">
        <f t="shared" si="45"/>
        <v>1</v>
      </c>
    </row>
    <row r="253" spans="1:26" x14ac:dyDescent="0.35">
      <c r="A253" s="6">
        <v>3495.45982983364</v>
      </c>
      <c r="B253" s="5">
        <f t="shared" si="36"/>
        <v>3.5435043155390273</v>
      </c>
      <c r="C253" s="1">
        <v>600</v>
      </c>
      <c r="D253" s="7">
        <v>111086.30999999998</v>
      </c>
      <c r="E253" s="7">
        <f t="shared" si="37"/>
        <v>185.14384999999996</v>
      </c>
      <c r="F253" s="8">
        <v>1391.07</v>
      </c>
      <c r="G253" s="8">
        <v>2862.47</v>
      </c>
      <c r="H253" s="8">
        <v>570.44712400638309</v>
      </c>
      <c r="I253" s="8">
        <f t="shared" si="38"/>
        <v>4823.9871240063831</v>
      </c>
      <c r="J253" s="8">
        <f t="shared" si="39"/>
        <v>106262.3228759936</v>
      </c>
      <c r="K253" s="1">
        <f t="shared" si="46"/>
        <v>39869.729999999996</v>
      </c>
      <c r="L253" s="7">
        <f t="shared" si="47"/>
        <v>66392.592875993607</v>
      </c>
      <c r="M253" s="1" t="s">
        <v>3</v>
      </c>
      <c r="N253" s="1">
        <f t="shared" si="40"/>
        <v>2</v>
      </c>
      <c r="O253" s="1" t="s">
        <v>26</v>
      </c>
      <c r="P253" s="5">
        <v>23.601600000000001</v>
      </c>
      <c r="Q253" s="1" t="s">
        <v>14</v>
      </c>
      <c r="R253" s="1">
        <f t="shared" si="41"/>
        <v>1</v>
      </c>
      <c r="S253" s="1" t="s">
        <v>24</v>
      </c>
      <c r="T253" s="1">
        <f t="shared" si="42"/>
        <v>3.7</v>
      </c>
      <c r="U253" s="1" t="s">
        <v>23</v>
      </c>
      <c r="V253" s="1">
        <f t="shared" si="43"/>
        <v>0.7</v>
      </c>
      <c r="W253" s="1" t="s">
        <v>22</v>
      </c>
      <c r="X253" s="1">
        <f t="shared" si="44"/>
        <v>4</v>
      </c>
      <c r="Y253" s="1" t="s">
        <v>19</v>
      </c>
      <c r="Z253" s="1">
        <f t="shared" si="45"/>
        <v>0</v>
      </c>
    </row>
    <row r="254" spans="1:26" x14ac:dyDescent="0.35">
      <c r="A254" s="6">
        <v>3495.45982983364</v>
      </c>
      <c r="B254" s="5">
        <f t="shared" si="36"/>
        <v>3.5435043155390273</v>
      </c>
      <c r="C254" s="1">
        <v>600</v>
      </c>
      <c r="D254" s="7">
        <v>109734.16</v>
      </c>
      <c r="E254" s="7">
        <f t="shared" si="37"/>
        <v>182.89026666666666</v>
      </c>
      <c r="F254" s="8">
        <v>1391.07</v>
      </c>
      <c r="G254" s="8">
        <v>2862.47</v>
      </c>
      <c r="H254" s="8">
        <v>642.79855703172746</v>
      </c>
      <c r="I254" s="8">
        <f t="shared" si="38"/>
        <v>4896.3385570317278</v>
      </c>
      <c r="J254" s="8">
        <f t="shared" si="39"/>
        <v>104837.82144296827</v>
      </c>
      <c r="K254" s="1">
        <f t="shared" si="46"/>
        <v>39869.729999999996</v>
      </c>
      <c r="L254" s="7">
        <f t="shared" si="47"/>
        <v>64968.091442968274</v>
      </c>
      <c r="M254" s="1" t="s">
        <v>3</v>
      </c>
      <c r="N254" s="1">
        <f t="shared" si="40"/>
        <v>2</v>
      </c>
      <c r="O254" s="1" t="s">
        <v>26</v>
      </c>
      <c r="P254" s="5">
        <v>23.601600000000001</v>
      </c>
      <c r="Q254" s="1" t="s">
        <v>25</v>
      </c>
      <c r="R254" s="1">
        <f t="shared" si="41"/>
        <v>2</v>
      </c>
      <c r="S254" s="1" t="s">
        <v>15</v>
      </c>
      <c r="T254" s="1">
        <f t="shared" si="42"/>
        <v>2.5</v>
      </c>
      <c r="U254" s="1" t="s">
        <v>16</v>
      </c>
      <c r="V254" s="1">
        <f t="shared" si="43"/>
        <v>0.3</v>
      </c>
      <c r="W254" s="1" t="s">
        <v>17</v>
      </c>
      <c r="X254" s="1">
        <f t="shared" si="44"/>
        <v>1</v>
      </c>
      <c r="Y254" s="1" t="s">
        <v>18</v>
      </c>
      <c r="Z254" s="1">
        <f t="shared" si="45"/>
        <v>1</v>
      </c>
    </row>
    <row r="255" spans="1:26" x14ac:dyDescent="0.35">
      <c r="A255" s="6">
        <v>3495.45982983364</v>
      </c>
      <c r="B255" s="5">
        <f t="shared" si="36"/>
        <v>3.5435043155390273</v>
      </c>
      <c r="C255" s="1">
        <v>600</v>
      </c>
      <c r="D255" s="7">
        <v>111900.93</v>
      </c>
      <c r="E255" s="7">
        <f t="shared" si="37"/>
        <v>186.50154999999998</v>
      </c>
      <c r="F255" s="8">
        <v>1391.07</v>
      </c>
      <c r="G255" s="8">
        <v>2862.47</v>
      </c>
      <c r="H255" s="8">
        <v>647.9942645666024</v>
      </c>
      <c r="I255" s="8">
        <f t="shared" si="38"/>
        <v>4901.5342645666024</v>
      </c>
      <c r="J255" s="8">
        <f t="shared" si="39"/>
        <v>106999.39573543338</v>
      </c>
      <c r="K255" s="1">
        <f t="shared" si="46"/>
        <v>39869.729999999996</v>
      </c>
      <c r="L255" s="7">
        <f t="shared" si="47"/>
        <v>67129.665735433387</v>
      </c>
      <c r="M255" s="1" t="s">
        <v>3</v>
      </c>
      <c r="N255" s="1">
        <f t="shared" si="40"/>
        <v>2</v>
      </c>
      <c r="O255" s="1" t="s">
        <v>26</v>
      </c>
      <c r="P255" s="5">
        <v>23.601600000000001</v>
      </c>
      <c r="Q255" s="1" t="s">
        <v>25</v>
      </c>
      <c r="R255" s="1">
        <f t="shared" si="41"/>
        <v>2</v>
      </c>
      <c r="S255" s="1" t="s">
        <v>15</v>
      </c>
      <c r="T255" s="1">
        <f t="shared" si="42"/>
        <v>2.5</v>
      </c>
      <c r="U255" s="1" t="s">
        <v>16</v>
      </c>
      <c r="V255" s="1">
        <f t="shared" si="43"/>
        <v>0.3</v>
      </c>
      <c r="W255" s="1" t="s">
        <v>17</v>
      </c>
      <c r="X255" s="1">
        <f t="shared" si="44"/>
        <v>1</v>
      </c>
      <c r="Y255" s="1" t="s">
        <v>19</v>
      </c>
      <c r="Z255" s="1">
        <f t="shared" si="45"/>
        <v>0</v>
      </c>
    </row>
    <row r="256" spans="1:26" x14ac:dyDescent="0.35">
      <c r="A256" s="6">
        <v>3495.45982983364</v>
      </c>
      <c r="B256" s="5">
        <f t="shared" si="36"/>
        <v>3.5435043155390273</v>
      </c>
      <c r="C256" s="1">
        <v>600</v>
      </c>
      <c r="D256" s="7">
        <v>109915.44</v>
      </c>
      <c r="E256" s="7">
        <f t="shared" si="37"/>
        <v>183.19239999999999</v>
      </c>
      <c r="F256" s="8">
        <v>1391.07</v>
      </c>
      <c r="G256" s="8">
        <v>2862.47</v>
      </c>
      <c r="H256" s="8">
        <v>667.30452907752192</v>
      </c>
      <c r="I256" s="8">
        <f t="shared" si="38"/>
        <v>4920.8445290775217</v>
      </c>
      <c r="J256" s="8">
        <f t="shared" si="39"/>
        <v>104994.59547092248</v>
      </c>
      <c r="K256" s="1">
        <f t="shared" si="46"/>
        <v>39869.729999999996</v>
      </c>
      <c r="L256" s="7">
        <f t="shared" si="47"/>
        <v>65124.865470922479</v>
      </c>
      <c r="M256" s="1" t="s">
        <v>3</v>
      </c>
      <c r="N256" s="1">
        <f t="shared" si="40"/>
        <v>2</v>
      </c>
      <c r="O256" s="1" t="s">
        <v>26</v>
      </c>
      <c r="P256" s="5">
        <v>23.601600000000001</v>
      </c>
      <c r="Q256" s="1" t="s">
        <v>25</v>
      </c>
      <c r="R256" s="1">
        <f t="shared" si="41"/>
        <v>2</v>
      </c>
      <c r="S256" s="1" t="s">
        <v>15</v>
      </c>
      <c r="T256" s="1">
        <f t="shared" si="42"/>
        <v>2.5</v>
      </c>
      <c r="U256" s="1" t="s">
        <v>16</v>
      </c>
      <c r="V256" s="1">
        <f t="shared" si="43"/>
        <v>0.3</v>
      </c>
      <c r="W256" s="1" t="s">
        <v>20</v>
      </c>
      <c r="X256" s="1">
        <f t="shared" si="44"/>
        <v>2</v>
      </c>
      <c r="Y256" s="1" t="s">
        <v>18</v>
      </c>
      <c r="Z256" s="1">
        <f t="shared" si="45"/>
        <v>1</v>
      </c>
    </row>
    <row r="257" spans="1:26" x14ac:dyDescent="0.35">
      <c r="A257" s="6">
        <v>3495.45982983364</v>
      </c>
      <c r="B257" s="5">
        <f t="shared" si="36"/>
        <v>3.5435043155390273</v>
      </c>
      <c r="C257" s="1">
        <v>600</v>
      </c>
      <c r="D257" s="7">
        <v>111965.34999999999</v>
      </c>
      <c r="E257" s="7">
        <f t="shared" si="37"/>
        <v>186.60891666666666</v>
      </c>
      <c r="F257" s="8">
        <v>1391.07</v>
      </c>
      <c r="G257" s="8">
        <v>2862.47</v>
      </c>
      <c r="H257" s="8">
        <v>675.54616228769407</v>
      </c>
      <c r="I257" s="8">
        <f t="shared" si="38"/>
        <v>4929.0861622876937</v>
      </c>
      <c r="J257" s="8">
        <f t="shared" si="39"/>
        <v>107036.26383771229</v>
      </c>
      <c r="K257" s="1">
        <f t="shared" si="46"/>
        <v>39869.729999999996</v>
      </c>
      <c r="L257" s="7">
        <f t="shared" si="47"/>
        <v>67166.533837712297</v>
      </c>
      <c r="M257" s="1" t="s">
        <v>3</v>
      </c>
      <c r="N257" s="1">
        <f t="shared" si="40"/>
        <v>2</v>
      </c>
      <c r="O257" s="1" t="s">
        <v>26</v>
      </c>
      <c r="P257" s="5">
        <v>23.601600000000001</v>
      </c>
      <c r="Q257" s="1" t="s">
        <v>25</v>
      </c>
      <c r="R257" s="1">
        <f t="shared" si="41"/>
        <v>2</v>
      </c>
      <c r="S257" s="1" t="s">
        <v>15</v>
      </c>
      <c r="T257" s="1">
        <f t="shared" si="42"/>
        <v>2.5</v>
      </c>
      <c r="U257" s="1" t="s">
        <v>16</v>
      </c>
      <c r="V257" s="1">
        <f t="shared" si="43"/>
        <v>0.3</v>
      </c>
      <c r="W257" s="1" t="s">
        <v>20</v>
      </c>
      <c r="X257" s="1">
        <f t="shared" si="44"/>
        <v>2</v>
      </c>
      <c r="Y257" s="1" t="s">
        <v>19</v>
      </c>
      <c r="Z257" s="1">
        <f t="shared" si="45"/>
        <v>0</v>
      </c>
    </row>
    <row r="258" spans="1:26" x14ac:dyDescent="0.35">
      <c r="A258" s="6">
        <v>3495.45982983364</v>
      </c>
      <c r="B258" s="5">
        <f t="shared" si="36"/>
        <v>3.5435043155390273</v>
      </c>
      <c r="C258" s="1">
        <v>600</v>
      </c>
      <c r="D258" s="7">
        <v>86103.77</v>
      </c>
      <c r="E258" s="7">
        <f t="shared" si="37"/>
        <v>143.50628333333333</v>
      </c>
      <c r="F258" s="8">
        <v>583.5</v>
      </c>
      <c r="G258" s="8">
        <v>2862.47</v>
      </c>
      <c r="H258" s="8">
        <v>398.58212019305029</v>
      </c>
      <c r="I258" s="8">
        <f t="shared" si="38"/>
        <v>3844.5521201930501</v>
      </c>
      <c r="J258" s="8">
        <f t="shared" si="39"/>
        <v>82259.217879806951</v>
      </c>
      <c r="K258" s="1">
        <f t="shared" si="46"/>
        <v>39869.729999999996</v>
      </c>
      <c r="L258" s="7">
        <f t="shared" si="47"/>
        <v>42389.487879806955</v>
      </c>
      <c r="M258" s="1" t="s">
        <v>3</v>
      </c>
      <c r="N258" s="1">
        <f t="shared" si="40"/>
        <v>2</v>
      </c>
      <c r="O258" s="1" t="s">
        <v>13</v>
      </c>
      <c r="P258" s="5">
        <v>9.9</v>
      </c>
      <c r="Q258" s="1" t="s">
        <v>14</v>
      </c>
      <c r="R258" s="1">
        <f t="shared" si="41"/>
        <v>1</v>
      </c>
      <c r="S258" s="1" t="s">
        <v>15</v>
      </c>
      <c r="T258" s="1">
        <f t="shared" si="42"/>
        <v>2.5</v>
      </c>
      <c r="U258" s="1" t="s">
        <v>23</v>
      </c>
      <c r="V258" s="1">
        <f t="shared" si="43"/>
        <v>0.7</v>
      </c>
      <c r="W258" s="1" t="s">
        <v>17</v>
      </c>
      <c r="X258" s="1">
        <f t="shared" si="44"/>
        <v>1</v>
      </c>
      <c r="Y258" s="1" t="s">
        <v>19</v>
      </c>
      <c r="Z258" s="1">
        <f t="shared" si="45"/>
        <v>0</v>
      </c>
    </row>
    <row r="259" spans="1:26" x14ac:dyDescent="0.35">
      <c r="A259" s="6">
        <v>14172.2970393051</v>
      </c>
      <c r="B259" s="5">
        <f t="shared" ref="B259:B322" si="48">LOG(A259,10)</f>
        <v>4.1514402461998925</v>
      </c>
      <c r="C259" s="1">
        <v>600</v>
      </c>
      <c r="D259" s="7">
        <v>76358.16</v>
      </c>
      <c r="E259" s="7">
        <f t="shared" ref="E259:E322" si="49">D259/C259</f>
        <v>127.26360000000001</v>
      </c>
      <c r="F259" s="8">
        <v>583.5</v>
      </c>
      <c r="G259" s="8">
        <v>2862.47</v>
      </c>
      <c r="H259" s="8">
        <v>631.76232355111028</v>
      </c>
      <c r="I259" s="8">
        <f t="shared" ref="I259:I322" si="50">SUM(F259:H259)</f>
        <v>4077.7323235511103</v>
      </c>
      <c r="J259" s="8">
        <f t="shared" ref="J259:J322" si="51">D259-I259</f>
        <v>72280.42767644889</v>
      </c>
      <c r="K259" s="1">
        <f t="shared" si="46"/>
        <v>39869.729999999996</v>
      </c>
      <c r="L259" s="7">
        <f t="shared" si="47"/>
        <v>32410.697676448894</v>
      </c>
      <c r="M259" s="1" t="s">
        <v>2</v>
      </c>
      <c r="N259" s="1">
        <f t="shared" ref="N259:N322" si="52">IF(M259="VRF",1,2)</f>
        <v>1</v>
      </c>
      <c r="O259" s="1" t="s">
        <v>13</v>
      </c>
      <c r="P259" s="5">
        <v>9.9</v>
      </c>
      <c r="Q259" s="1" t="s">
        <v>14</v>
      </c>
      <c r="R259" s="1">
        <f t="shared" ref="R259:R322" si="53">IF(Q259="ENT01",1,2)</f>
        <v>1</v>
      </c>
      <c r="S259" s="1" t="s">
        <v>15</v>
      </c>
      <c r="T259" s="1">
        <f t="shared" ref="T259:T322" si="54">IF(S259="ENV01",2.5,3.7)</f>
        <v>2.5</v>
      </c>
      <c r="U259" s="1" t="s">
        <v>16</v>
      </c>
      <c r="V259" s="1">
        <f t="shared" ref="V259:V322" si="55">IF(U259="WMSGS01",0.3,0.7)</f>
        <v>0.3</v>
      </c>
      <c r="W259" s="1" t="s">
        <v>17</v>
      </c>
      <c r="X259" s="1">
        <f t="shared" ref="X259:X322" si="56">IF(W259="BULD01",1,IF(W259="BULD02",2,IF(W259="BULD03",3,4)))</f>
        <v>1</v>
      </c>
      <c r="Y259" s="1" t="s">
        <v>18</v>
      </c>
      <c r="Z259" s="1">
        <f t="shared" ref="Z259:Z322" si="57">IF(Y259="ZVDF01",1,0)</f>
        <v>1</v>
      </c>
    </row>
    <row r="260" spans="1:26" x14ac:dyDescent="0.35">
      <c r="A260" s="6">
        <v>14172.2970393051</v>
      </c>
      <c r="B260" s="5">
        <f t="shared" si="48"/>
        <v>4.1514402461998925</v>
      </c>
      <c r="C260" s="1">
        <v>600</v>
      </c>
      <c r="D260" s="7">
        <v>105636.5</v>
      </c>
      <c r="E260" s="7">
        <f t="shared" si="49"/>
        <v>176.06083333333333</v>
      </c>
      <c r="F260" s="8">
        <v>1391.07</v>
      </c>
      <c r="G260" s="8">
        <v>2862.47</v>
      </c>
      <c r="H260" s="8">
        <v>859.30343924107694</v>
      </c>
      <c r="I260" s="8">
        <f t="shared" si="50"/>
        <v>5112.8434392410772</v>
      </c>
      <c r="J260" s="8">
        <f t="shared" si="51"/>
        <v>100523.65656075893</v>
      </c>
      <c r="K260" s="1">
        <f t="shared" ref="K260:K323" si="58">34606.78+5262.95</f>
        <v>39869.729999999996</v>
      </c>
      <c r="L260" s="7">
        <f t="shared" ref="L260:L323" si="59">J260-K260</f>
        <v>60653.926560758933</v>
      </c>
      <c r="M260" s="1" t="s">
        <v>2</v>
      </c>
      <c r="N260" s="1">
        <f t="shared" si="52"/>
        <v>1</v>
      </c>
      <c r="O260" s="1" t="s">
        <v>26</v>
      </c>
      <c r="P260" s="5">
        <v>23.601600000000001</v>
      </c>
      <c r="Q260" s="1" t="s">
        <v>25</v>
      </c>
      <c r="R260" s="1">
        <f t="shared" si="53"/>
        <v>2</v>
      </c>
      <c r="S260" s="1" t="s">
        <v>15</v>
      </c>
      <c r="T260" s="1">
        <f t="shared" si="54"/>
        <v>2.5</v>
      </c>
      <c r="U260" s="1" t="s">
        <v>16</v>
      </c>
      <c r="V260" s="1">
        <f t="shared" si="55"/>
        <v>0.3</v>
      </c>
      <c r="W260" s="1" t="s">
        <v>21</v>
      </c>
      <c r="X260" s="1">
        <f t="shared" si="56"/>
        <v>3</v>
      </c>
      <c r="Y260" s="1" t="s">
        <v>18</v>
      </c>
      <c r="Z260" s="1">
        <f t="shared" si="57"/>
        <v>1</v>
      </c>
    </row>
    <row r="261" spans="1:26" x14ac:dyDescent="0.35">
      <c r="A261" s="6">
        <v>14172.2970393051</v>
      </c>
      <c r="B261" s="5">
        <f t="shared" si="48"/>
        <v>4.1514402461998925</v>
      </c>
      <c r="C261" s="1">
        <v>600</v>
      </c>
      <c r="D261" s="7">
        <v>106802.58</v>
      </c>
      <c r="E261" s="7">
        <f t="shared" si="49"/>
        <v>178.0043</v>
      </c>
      <c r="F261" s="8">
        <v>1391.07</v>
      </c>
      <c r="G261" s="8">
        <v>2862.47</v>
      </c>
      <c r="H261" s="8">
        <v>860.33111855326581</v>
      </c>
      <c r="I261" s="8">
        <f t="shared" si="50"/>
        <v>5113.8711185532657</v>
      </c>
      <c r="J261" s="8">
        <f t="shared" si="51"/>
        <v>101688.70888144674</v>
      </c>
      <c r="K261" s="1">
        <f t="shared" si="58"/>
        <v>39869.729999999996</v>
      </c>
      <c r="L261" s="7">
        <f t="shared" si="59"/>
        <v>61818.978881446747</v>
      </c>
      <c r="M261" s="1" t="s">
        <v>2</v>
      </c>
      <c r="N261" s="1">
        <f t="shared" si="52"/>
        <v>1</v>
      </c>
      <c r="O261" s="1" t="s">
        <v>26</v>
      </c>
      <c r="P261" s="5">
        <v>23.601600000000001</v>
      </c>
      <c r="Q261" s="1" t="s">
        <v>25</v>
      </c>
      <c r="R261" s="1">
        <f t="shared" si="53"/>
        <v>2</v>
      </c>
      <c r="S261" s="1" t="s">
        <v>15</v>
      </c>
      <c r="T261" s="1">
        <f t="shared" si="54"/>
        <v>2.5</v>
      </c>
      <c r="U261" s="1" t="s">
        <v>16</v>
      </c>
      <c r="V261" s="1">
        <f t="shared" si="55"/>
        <v>0.3</v>
      </c>
      <c r="W261" s="1" t="s">
        <v>21</v>
      </c>
      <c r="X261" s="1">
        <f t="shared" si="56"/>
        <v>3</v>
      </c>
      <c r="Y261" s="1" t="s">
        <v>19</v>
      </c>
      <c r="Z261" s="1">
        <f t="shared" si="57"/>
        <v>0</v>
      </c>
    </row>
    <row r="262" spans="1:26" x14ac:dyDescent="0.35">
      <c r="A262" s="6">
        <v>14172.2970393051</v>
      </c>
      <c r="B262" s="5">
        <f t="shared" si="48"/>
        <v>4.1514402461998925</v>
      </c>
      <c r="C262" s="1">
        <v>600</v>
      </c>
      <c r="D262" s="7">
        <v>105506.89</v>
      </c>
      <c r="E262" s="7">
        <f t="shared" si="49"/>
        <v>175.84481666666667</v>
      </c>
      <c r="F262" s="8">
        <v>1391.07</v>
      </c>
      <c r="G262" s="8">
        <v>2862.47</v>
      </c>
      <c r="H262" s="8">
        <v>854.08480227507414</v>
      </c>
      <c r="I262" s="8">
        <f t="shared" si="50"/>
        <v>5107.6248022750742</v>
      </c>
      <c r="J262" s="8">
        <f t="shared" si="51"/>
        <v>100399.26519772492</v>
      </c>
      <c r="K262" s="1">
        <f t="shared" si="58"/>
        <v>39869.729999999996</v>
      </c>
      <c r="L262" s="7">
        <f t="shared" si="59"/>
        <v>60529.535197724923</v>
      </c>
      <c r="M262" s="1" t="s">
        <v>2</v>
      </c>
      <c r="N262" s="1">
        <f t="shared" si="52"/>
        <v>1</v>
      </c>
      <c r="O262" s="1" t="s">
        <v>26</v>
      </c>
      <c r="P262" s="5">
        <v>23.601600000000001</v>
      </c>
      <c r="Q262" s="1" t="s">
        <v>25</v>
      </c>
      <c r="R262" s="1">
        <f t="shared" si="53"/>
        <v>2</v>
      </c>
      <c r="S262" s="1" t="s">
        <v>15</v>
      </c>
      <c r="T262" s="1">
        <f t="shared" si="54"/>
        <v>2.5</v>
      </c>
      <c r="U262" s="1" t="s">
        <v>16</v>
      </c>
      <c r="V262" s="1">
        <f t="shared" si="55"/>
        <v>0.3</v>
      </c>
      <c r="W262" s="1" t="s">
        <v>22</v>
      </c>
      <c r="X262" s="1">
        <f t="shared" si="56"/>
        <v>4</v>
      </c>
      <c r="Y262" s="1" t="s">
        <v>18</v>
      </c>
      <c r="Z262" s="1">
        <f t="shared" si="57"/>
        <v>1</v>
      </c>
    </row>
    <row r="263" spans="1:26" x14ac:dyDescent="0.35">
      <c r="A263" s="6">
        <v>14172.2970393051</v>
      </c>
      <c r="B263" s="5">
        <f t="shared" si="48"/>
        <v>4.1514402461998925</v>
      </c>
      <c r="C263" s="1">
        <v>600</v>
      </c>
      <c r="D263" s="7">
        <v>106699.68</v>
      </c>
      <c r="E263" s="7">
        <f t="shared" si="49"/>
        <v>177.83279999999999</v>
      </c>
      <c r="F263" s="8">
        <v>1391.07</v>
      </c>
      <c r="G263" s="8">
        <v>2862.47</v>
      </c>
      <c r="H263" s="8">
        <v>855.70487173460742</v>
      </c>
      <c r="I263" s="8">
        <f t="shared" si="50"/>
        <v>5109.2448717346069</v>
      </c>
      <c r="J263" s="8">
        <f t="shared" si="51"/>
        <v>101590.43512826538</v>
      </c>
      <c r="K263" s="1">
        <f t="shared" si="58"/>
        <v>39869.729999999996</v>
      </c>
      <c r="L263" s="7">
        <f t="shared" si="59"/>
        <v>61720.705128265385</v>
      </c>
      <c r="M263" s="1" t="s">
        <v>2</v>
      </c>
      <c r="N263" s="1">
        <f t="shared" si="52"/>
        <v>1</v>
      </c>
      <c r="O263" s="1" t="s">
        <v>26</v>
      </c>
      <c r="P263" s="5">
        <v>23.601600000000001</v>
      </c>
      <c r="Q263" s="1" t="s">
        <v>25</v>
      </c>
      <c r="R263" s="1">
        <f t="shared" si="53"/>
        <v>2</v>
      </c>
      <c r="S263" s="1" t="s">
        <v>15</v>
      </c>
      <c r="T263" s="1">
        <f t="shared" si="54"/>
        <v>2.5</v>
      </c>
      <c r="U263" s="1" t="s">
        <v>16</v>
      </c>
      <c r="V263" s="1">
        <f t="shared" si="55"/>
        <v>0.3</v>
      </c>
      <c r="W263" s="1" t="s">
        <v>22</v>
      </c>
      <c r="X263" s="1">
        <f t="shared" si="56"/>
        <v>4</v>
      </c>
      <c r="Y263" s="1" t="s">
        <v>19</v>
      </c>
      <c r="Z263" s="1">
        <f t="shared" si="57"/>
        <v>0</v>
      </c>
    </row>
    <row r="264" spans="1:26" x14ac:dyDescent="0.35">
      <c r="A264" s="6">
        <v>14172.2970393051</v>
      </c>
      <c r="B264" s="5">
        <f t="shared" si="48"/>
        <v>4.1514402461998925</v>
      </c>
      <c r="C264" s="1">
        <v>600</v>
      </c>
      <c r="D264" s="7">
        <v>105615.42</v>
      </c>
      <c r="E264" s="7">
        <f t="shared" si="49"/>
        <v>176.0257</v>
      </c>
      <c r="F264" s="8">
        <v>1391.07</v>
      </c>
      <c r="G264" s="8">
        <v>2862.47</v>
      </c>
      <c r="H264" s="8">
        <v>851.26253708855745</v>
      </c>
      <c r="I264" s="8">
        <f t="shared" si="50"/>
        <v>5104.8025370885571</v>
      </c>
      <c r="J264" s="8">
        <f t="shared" si="51"/>
        <v>100510.61746291144</v>
      </c>
      <c r="K264" s="1">
        <f t="shared" si="58"/>
        <v>39869.729999999996</v>
      </c>
      <c r="L264" s="7">
        <f t="shared" si="59"/>
        <v>60640.887462911443</v>
      </c>
      <c r="M264" s="1" t="s">
        <v>2</v>
      </c>
      <c r="N264" s="1">
        <f t="shared" si="52"/>
        <v>1</v>
      </c>
      <c r="O264" s="1" t="s">
        <v>26</v>
      </c>
      <c r="P264" s="5">
        <v>23.601600000000001</v>
      </c>
      <c r="Q264" s="1" t="s">
        <v>25</v>
      </c>
      <c r="R264" s="1">
        <f t="shared" si="53"/>
        <v>2</v>
      </c>
      <c r="S264" s="1" t="s">
        <v>15</v>
      </c>
      <c r="T264" s="1">
        <f t="shared" si="54"/>
        <v>2.5</v>
      </c>
      <c r="U264" s="1" t="s">
        <v>23</v>
      </c>
      <c r="V264" s="1">
        <f t="shared" si="55"/>
        <v>0.7</v>
      </c>
      <c r="W264" s="1" t="s">
        <v>17</v>
      </c>
      <c r="X264" s="1">
        <f t="shared" si="56"/>
        <v>1</v>
      </c>
      <c r="Y264" s="1" t="s">
        <v>18</v>
      </c>
      <c r="Z264" s="1">
        <f t="shared" si="57"/>
        <v>1</v>
      </c>
    </row>
    <row r="265" spans="1:26" x14ac:dyDescent="0.35">
      <c r="A265" s="6">
        <v>14172.2970393051</v>
      </c>
      <c r="B265" s="5">
        <f t="shared" si="48"/>
        <v>4.1514402461998925</v>
      </c>
      <c r="C265" s="1">
        <v>600</v>
      </c>
      <c r="D265" s="7">
        <v>106770.47</v>
      </c>
      <c r="E265" s="7">
        <f t="shared" si="49"/>
        <v>177.95078333333333</v>
      </c>
      <c r="F265" s="8">
        <v>1391.07</v>
      </c>
      <c r="G265" s="8">
        <v>2862.47</v>
      </c>
      <c r="H265" s="8">
        <v>852.63251484324633</v>
      </c>
      <c r="I265" s="8">
        <f t="shared" si="50"/>
        <v>5106.1725148432461</v>
      </c>
      <c r="J265" s="8">
        <f t="shared" si="51"/>
        <v>101664.29748515676</v>
      </c>
      <c r="K265" s="1">
        <f t="shared" si="58"/>
        <v>39869.729999999996</v>
      </c>
      <c r="L265" s="7">
        <f t="shared" si="59"/>
        <v>61794.56748515676</v>
      </c>
      <c r="M265" s="1" t="s">
        <v>2</v>
      </c>
      <c r="N265" s="1">
        <f t="shared" si="52"/>
        <v>1</v>
      </c>
      <c r="O265" s="1" t="s">
        <v>26</v>
      </c>
      <c r="P265" s="5">
        <v>23.601600000000001</v>
      </c>
      <c r="Q265" s="1" t="s">
        <v>25</v>
      </c>
      <c r="R265" s="1">
        <f t="shared" si="53"/>
        <v>2</v>
      </c>
      <c r="S265" s="1" t="s">
        <v>15</v>
      </c>
      <c r="T265" s="1">
        <f t="shared" si="54"/>
        <v>2.5</v>
      </c>
      <c r="U265" s="1" t="s">
        <v>23</v>
      </c>
      <c r="V265" s="1">
        <f t="shared" si="55"/>
        <v>0.7</v>
      </c>
      <c r="W265" s="1" t="s">
        <v>17</v>
      </c>
      <c r="X265" s="1">
        <f t="shared" si="56"/>
        <v>1</v>
      </c>
      <c r="Y265" s="1" t="s">
        <v>19</v>
      </c>
      <c r="Z265" s="1">
        <f t="shared" si="57"/>
        <v>0</v>
      </c>
    </row>
    <row r="266" spans="1:26" x14ac:dyDescent="0.35">
      <c r="A266" s="6">
        <v>14172.2970393051</v>
      </c>
      <c r="B266" s="5">
        <f t="shared" si="48"/>
        <v>4.1514402461998925</v>
      </c>
      <c r="C266" s="1">
        <v>600</v>
      </c>
      <c r="D266" s="7">
        <v>105943.44</v>
      </c>
      <c r="E266" s="7">
        <f t="shared" si="49"/>
        <v>176.57240000000002</v>
      </c>
      <c r="F266" s="8">
        <v>1391.07</v>
      </c>
      <c r="G266" s="8">
        <v>2862.47</v>
      </c>
      <c r="H266" s="8">
        <v>867.83577402569358</v>
      </c>
      <c r="I266" s="8">
        <f t="shared" si="50"/>
        <v>5121.3757740256933</v>
      </c>
      <c r="J266" s="8">
        <f t="shared" si="51"/>
        <v>100822.0642259743</v>
      </c>
      <c r="K266" s="1">
        <f t="shared" si="58"/>
        <v>39869.729999999996</v>
      </c>
      <c r="L266" s="7">
        <f t="shared" si="59"/>
        <v>60952.334225974308</v>
      </c>
      <c r="M266" s="1" t="s">
        <v>2</v>
      </c>
      <c r="N266" s="1">
        <f t="shared" si="52"/>
        <v>1</v>
      </c>
      <c r="O266" s="1" t="s">
        <v>26</v>
      </c>
      <c r="P266" s="5">
        <v>23.601600000000001</v>
      </c>
      <c r="Q266" s="1" t="s">
        <v>25</v>
      </c>
      <c r="R266" s="1">
        <f t="shared" si="53"/>
        <v>2</v>
      </c>
      <c r="S266" s="1" t="s">
        <v>15</v>
      </c>
      <c r="T266" s="1">
        <f t="shared" si="54"/>
        <v>2.5</v>
      </c>
      <c r="U266" s="1" t="s">
        <v>23</v>
      </c>
      <c r="V266" s="1">
        <f t="shared" si="55"/>
        <v>0.7</v>
      </c>
      <c r="W266" s="1" t="s">
        <v>20</v>
      </c>
      <c r="X266" s="1">
        <f t="shared" si="56"/>
        <v>2</v>
      </c>
      <c r="Y266" s="1" t="s">
        <v>18</v>
      </c>
      <c r="Z266" s="1">
        <f t="shared" si="57"/>
        <v>1</v>
      </c>
    </row>
    <row r="267" spans="1:26" x14ac:dyDescent="0.35">
      <c r="A267" s="6">
        <v>14172.2970393051</v>
      </c>
      <c r="B267" s="5">
        <f t="shared" si="48"/>
        <v>4.1514402461998925</v>
      </c>
      <c r="C267" s="1">
        <v>600</v>
      </c>
      <c r="D267" s="7">
        <v>107072.89</v>
      </c>
      <c r="E267" s="7">
        <f t="shared" si="49"/>
        <v>178.45481666666666</v>
      </c>
      <c r="F267" s="8">
        <v>1391.07</v>
      </c>
      <c r="G267" s="8">
        <v>2862.47</v>
      </c>
      <c r="H267" s="8">
        <v>868.9614095955186</v>
      </c>
      <c r="I267" s="8">
        <f t="shared" si="50"/>
        <v>5122.5014095955185</v>
      </c>
      <c r="J267" s="8">
        <f t="shared" si="51"/>
        <v>101950.38859040449</v>
      </c>
      <c r="K267" s="1">
        <f t="shared" si="58"/>
        <v>39869.729999999996</v>
      </c>
      <c r="L267" s="7">
        <f t="shared" si="59"/>
        <v>62080.658590404491</v>
      </c>
      <c r="M267" s="1" t="s">
        <v>2</v>
      </c>
      <c r="N267" s="1">
        <f t="shared" si="52"/>
        <v>1</v>
      </c>
      <c r="O267" s="1" t="s">
        <v>26</v>
      </c>
      <c r="P267" s="5">
        <v>23.601600000000001</v>
      </c>
      <c r="Q267" s="1" t="s">
        <v>25</v>
      </c>
      <c r="R267" s="1">
        <f t="shared" si="53"/>
        <v>2</v>
      </c>
      <c r="S267" s="1" t="s">
        <v>15</v>
      </c>
      <c r="T267" s="1">
        <f t="shared" si="54"/>
        <v>2.5</v>
      </c>
      <c r="U267" s="1" t="s">
        <v>23</v>
      </c>
      <c r="V267" s="1">
        <f t="shared" si="55"/>
        <v>0.7</v>
      </c>
      <c r="W267" s="1" t="s">
        <v>20</v>
      </c>
      <c r="X267" s="1">
        <f t="shared" si="56"/>
        <v>2</v>
      </c>
      <c r="Y267" s="1" t="s">
        <v>19</v>
      </c>
      <c r="Z267" s="1">
        <f t="shared" si="57"/>
        <v>0</v>
      </c>
    </row>
    <row r="268" spans="1:26" x14ac:dyDescent="0.35">
      <c r="A268" s="6">
        <v>14172.2970393051</v>
      </c>
      <c r="B268" s="5">
        <f t="shared" si="48"/>
        <v>4.1514402461998925</v>
      </c>
      <c r="C268" s="1">
        <v>600</v>
      </c>
      <c r="D268" s="7">
        <v>106383.87999999999</v>
      </c>
      <c r="E268" s="7">
        <f t="shared" si="49"/>
        <v>177.30646666666664</v>
      </c>
      <c r="F268" s="8">
        <v>1391.07</v>
      </c>
      <c r="G268" s="8">
        <v>2862.47</v>
      </c>
      <c r="H268" s="8">
        <v>886.09753025918258</v>
      </c>
      <c r="I268" s="8">
        <f t="shared" si="50"/>
        <v>5139.6375302591823</v>
      </c>
      <c r="J268" s="8">
        <f t="shared" si="51"/>
        <v>101244.24246974081</v>
      </c>
      <c r="K268" s="1">
        <f t="shared" si="58"/>
        <v>39869.729999999996</v>
      </c>
      <c r="L268" s="7">
        <f t="shared" si="59"/>
        <v>61374.512469740817</v>
      </c>
      <c r="M268" s="1" t="s">
        <v>2</v>
      </c>
      <c r="N268" s="1">
        <f t="shared" si="52"/>
        <v>1</v>
      </c>
      <c r="O268" s="1" t="s">
        <v>26</v>
      </c>
      <c r="P268" s="5">
        <v>23.601600000000001</v>
      </c>
      <c r="Q268" s="1" t="s">
        <v>25</v>
      </c>
      <c r="R268" s="1">
        <f t="shared" si="53"/>
        <v>2</v>
      </c>
      <c r="S268" s="1" t="s">
        <v>15</v>
      </c>
      <c r="T268" s="1">
        <f t="shared" si="54"/>
        <v>2.5</v>
      </c>
      <c r="U268" s="1" t="s">
        <v>23</v>
      </c>
      <c r="V268" s="1">
        <f t="shared" si="55"/>
        <v>0.7</v>
      </c>
      <c r="W268" s="1" t="s">
        <v>21</v>
      </c>
      <c r="X268" s="1">
        <f t="shared" si="56"/>
        <v>3</v>
      </c>
      <c r="Y268" s="1" t="s">
        <v>18</v>
      </c>
      <c r="Z268" s="1">
        <f t="shared" si="57"/>
        <v>1</v>
      </c>
    </row>
    <row r="269" spans="1:26" x14ac:dyDescent="0.35">
      <c r="A269" s="6">
        <v>14172.2970393051</v>
      </c>
      <c r="B269" s="5">
        <f t="shared" si="48"/>
        <v>4.1514402461998925</v>
      </c>
      <c r="C269" s="1">
        <v>600</v>
      </c>
      <c r="D269" s="7">
        <v>107438.79</v>
      </c>
      <c r="E269" s="7">
        <f t="shared" si="49"/>
        <v>179.06465</v>
      </c>
      <c r="F269" s="8">
        <v>1391.07</v>
      </c>
      <c r="G269" s="8">
        <v>2862.47</v>
      </c>
      <c r="H269" s="8">
        <v>886.47972164292696</v>
      </c>
      <c r="I269" s="8">
        <f t="shared" si="50"/>
        <v>5140.0197216429269</v>
      </c>
      <c r="J269" s="8">
        <f t="shared" si="51"/>
        <v>102298.77027835707</v>
      </c>
      <c r="K269" s="1">
        <f t="shared" si="58"/>
        <v>39869.729999999996</v>
      </c>
      <c r="L269" s="7">
        <f t="shared" si="59"/>
        <v>62429.040278357075</v>
      </c>
      <c r="M269" s="1" t="s">
        <v>2</v>
      </c>
      <c r="N269" s="1">
        <f t="shared" si="52"/>
        <v>1</v>
      </c>
      <c r="O269" s="1" t="s">
        <v>26</v>
      </c>
      <c r="P269" s="5">
        <v>23.601600000000001</v>
      </c>
      <c r="Q269" s="1" t="s">
        <v>25</v>
      </c>
      <c r="R269" s="1">
        <f t="shared" si="53"/>
        <v>2</v>
      </c>
      <c r="S269" s="1" t="s">
        <v>15</v>
      </c>
      <c r="T269" s="1">
        <f t="shared" si="54"/>
        <v>2.5</v>
      </c>
      <c r="U269" s="1" t="s">
        <v>23</v>
      </c>
      <c r="V269" s="1">
        <f t="shared" si="55"/>
        <v>0.7</v>
      </c>
      <c r="W269" s="1" t="s">
        <v>21</v>
      </c>
      <c r="X269" s="1">
        <f t="shared" si="56"/>
        <v>3</v>
      </c>
      <c r="Y269" s="1" t="s">
        <v>19</v>
      </c>
      <c r="Z269" s="1">
        <f t="shared" si="57"/>
        <v>0</v>
      </c>
    </row>
    <row r="270" spans="1:26" x14ac:dyDescent="0.35">
      <c r="A270" s="6">
        <v>14172.2970393051</v>
      </c>
      <c r="B270" s="5">
        <f t="shared" si="48"/>
        <v>4.1514402461998925</v>
      </c>
      <c r="C270" s="1">
        <v>600</v>
      </c>
      <c r="D270" s="7">
        <v>76762.280000000013</v>
      </c>
      <c r="E270" s="7">
        <f t="shared" si="49"/>
        <v>127.93713333333335</v>
      </c>
      <c r="F270" s="8">
        <v>583.5</v>
      </c>
      <c r="G270" s="8">
        <v>2862.47</v>
      </c>
      <c r="H270" s="8">
        <v>697.97134753216858</v>
      </c>
      <c r="I270" s="8">
        <f t="shared" si="50"/>
        <v>4143.941347532168</v>
      </c>
      <c r="J270" s="8">
        <f t="shared" si="51"/>
        <v>72618.33865246785</v>
      </c>
      <c r="K270" s="1">
        <f t="shared" si="58"/>
        <v>39869.729999999996</v>
      </c>
      <c r="L270" s="7">
        <f t="shared" si="59"/>
        <v>32748.608652467854</v>
      </c>
      <c r="M270" s="1" t="s">
        <v>2</v>
      </c>
      <c r="N270" s="1">
        <f t="shared" si="52"/>
        <v>1</v>
      </c>
      <c r="O270" s="1" t="s">
        <v>13</v>
      </c>
      <c r="P270" s="5">
        <v>9.9</v>
      </c>
      <c r="Q270" s="1" t="s">
        <v>14</v>
      </c>
      <c r="R270" s="1">
        <f t="shared" si="53"/>
        <v>1</v>
      </c>
      <c r="S270" s="1" t="s">
        <v>15</v>
      </c>
      <c r="T270" s="1">
        <f t="shared" si="54"/>
        <v>2.5</v>
      </c>
      <c r="U270" s="1" t="s">
        <v>23</v>
      </c>
      <c r="V270" s="1">
        <f t="shared" si="55"/>
        <v>0.7</v>
      </c>
      <c r="W270" s="1" t="s">
        <v>20</v>
      </c>
      <c r="X270" s="1">
        <f t="shared" si="56"/>
        <v>2</v>
      </c>
      <c r="Y270" s="1" t="s">
        <v>18</v>
      </c>
      <c r="Z270" s="1">
        <f t="shared" si="57"/>
        <v>1</v>
      </c>
    </row>
    <row r="271" spans="1:26" x14ac:dyDescent="0.35">
      <c r="A271" s="6">
        <v>14172.2970393051</v>
      </c>
      <c r="B271" s="5">
        <f t="shared" si="48"/>
        <v>4.1514402461998925</v>
      </c>
      <c r="C271" s="1">
        <v>600</v>
      </c>
      <c r="D271" s="7">
        <v>106181.45999999999</v>
      </c>
      <c r="E271" s="7">
        <f t="shared" si="49"/>
        <v>176.9691</v>
      </c>
      <c r="F271" s="8">
        <v>1391.07</v>
      </c>
      <c r="G271" s="8">
        <v>2862.47</v>
      </c>
      <c r="H271" s="8">
        <v>880.68781180890198</v>
      </c>
      <c r="I271" s="8">
        <f t="shared" si="50"/>
        <v>5134.2278118089016</v>
      </c>
      <c r="J271" s="8">
        <f t="shared" si="51"/>
        <v>101047.23218819109</v>
      </c>
      <c r="K271" s="1">
        <f t="shared" si="58"/>
        <v>39869.729999999996</v>
      </c>
      <c r="L271" s="7">
        <f t="shared" si="59"/>
        <v>61177.502188191094</v>
      </c>
      <c r="M271" s="1" t="s">
        <v>2</v>
      </c>
      <c r="N271" s="1">
        <f t="shared" si="52"/>
        <v>1</v>
      </c>
      <c r="O271" s="1" t="s">
        <v>26</v>
      </c>
      <c r="P271" s="5">
        <v>23.601600000000001</v>
      </c>
      <c r="Q271" s="1" t="s">
        <v>25</v>
      </c>
      <c r="R271" s="1">
        <f t="shared" si="53"/>
        <v>2</v>
      </c>
      <c r="S271" s="1" t="s">
        <v>15</v>
      </c>
      <c r="T271" s="1">
        <f t="shared" si="54"/>
        <v>2.5</v>
      </c>
      <c r="U271" s="1" t="s">
        <v>23</v>
      </c>
      <c r="V271" s="1">
        <f t="shared" si="55"/>
        <v>0.7</v>
      </c>
      <c r="W271" s="1" t="s">
        <v>22</v>
      </c>
      <c r="X271" s="1">
        <f t="shared" si="56"/>
        <v>4</v>
      </c>
      <c r="Y271" s="1" t="s">
        <v>18</v>
      </c>
      <c r="Z271" s="1">
        <f t="shared" si="57"/>
        <v>1</v>
      </c>
    </row>
    <row r="272" spans="1:26" x14ac:dyDescent="0.35">
      <c r="A272" s="6">
        <v>14172.2970393051</v>
      </c>
      <c r="B272" s="5">
        <f t="shared" si="48"/>
        <v>4.1514402461998925</v>
      </c>
      <c r="C272" s="1">
        <v>600</v>
      </c>
      <c r="D272" s="7">
        <v>107320.9</v>
      </c>
      <c r="E272" s="7">
        <f t="shared" si="49"/>
        <v>178.86816666666667</v>
      </c>
      <c r="F272" s="8">
        <v>1391.07</v>
      </c>
      <c r="G272" s="8">
        <v>2862.47</v>
      </c>
      <c r="H272" s="8">
        <v>881.7847306662436</v>
      </c>
      <c r="I272" s="8">
        <f t="shared" si="50"/>
        <v>5135.3247306662433</v>
      </c>
      <c r="J272" s="8">
        <f t="shared" si="51"/>
        <v>102185.57526933376</v>
      </c>
      <c r="K272" s="1">
        <f t="shared" si="58"/>
        <v>39869.729999999996</v>
      </c>
      <c r="L272" s="7">
        <f t="shared" si="59"/>
        <v>62315.84526933376</v>
      </c>
      <c r="M272" s="1" t="s">
        <v>2</v>
      </c>
      <c r="N272" s="1">
        <f t="shared" si="52"/>
        <v>1</v>
      </c>
      <c r="O272" s="1" t="s">
        <v>26</v>
      </c>
      <c r="P272" s="5">
        <v>23.601600000000001</v>
      </c>
      <c r="Q272" s="1" t="s">
        <v>25</v>
      </c>
      <c r="R272" s="1">
        <f t="shared" si="53"/>
        <v>2</v>
      </c>
      <c r="S272" s="1" t="s">
        <v>15</v>
      </c>
      <c r="T272" s="1">
        <f t="shared" si="54"/>
        <v>2.5</v>
      </c>
      <c r="U272" s="1" t="s">
        <v>23</v>
      </c>
      <c r="V272" s="1">
        <f t="shared" si="55"/>
        <v>0.7</v>
      </c>
      <c r="W272" s="1" t="s">
        <v>22</v>
      </c>
      <c r="X272" s="1">
        <f t="shared" si="56"/>
        <v>4</v>
      </c>
      <c r="Y272" s="1" t="s">
        <v>19</v>
      </c>
      <c r="Z272" s="1">
        <f t="shared" si="57"/>
        <v>0</v>
      </c>
    </row>
    <row r="273" spans="1:26" x14ac:dyDescent="0.35">
      <c r="A273" s="6">
        <v>14172.2970393051</v>
      </c>
      <c r="B273" s="5">
        <f t="shared" si="48"/>
        <v>4.1514402461998925</v>
      </c>
      <c r="C273" s="1">
        <v>600</v>
      </c>
      <c r="D273" s="7">
        <v>105252.68</v>
      </c>
      <c r="E273" s="7">
        <f t="shared" si="49"/>
        <v>175.42113333333333</v>
      </c>
      <c r="F273" s="8">
        <v>1391.07</v>
      </c>
      <c r="G273" s="8">
        <v>2862.47</v>
      </c>
      <c r="H273" s="8">
        <v>842.33941611811031</v>
      </c>
      <c r="I273" s="8">
        <f t="shared" si="50"/>
        <v>5095.8794161181104</v>
      </c>
      <c r="J273" s="8">
        <f t="shared" si="51"/>
        <v>100156.80058388188</v>
      </c>
      <c r="K273" s="1">
        <f t="shared" si="58"/>
        <v>39869.729999999996</v>
      </c>
      <c r="L273" s="7">
        <f t="shared" si="59"/>
        <v>60287.070583881883</v>
      </c>
      <c r="M273" s="1" t="s">
        <v>2</v>
      </c>
      <c r="N273" s="1">
        <f t="shared" si="52"/>
        <v>1</v>
      </c>
      <c r="O273" s="1" t="s">
        <v>26</v>
      </c>
      <c r="P273" s="5">
        <v>23.601600000000001</v>
      </c>
      <c r="Q273" s="1" t="s">
        <v>25</v>
      </c>
      <c r="R273" s="1">
        <f t="shared" si="53"/>
        <v>2</v>
      </c>
      <c r="S273" s="1" t="s">
        <v>24</v>
      </c>
      <c r="T273" s="1">
        <f t="shared" si="54"/>
        <v>3.7</v>
      </c>
      <c r="U273" s="1" t="s">
        <v>16</v>
      </c>
      <c r="V273" s="1">
        <f t="shared" si="55"/>
        <v>0.3</v>
      </c>
      <c r="W273" s="1" t="s">
        <v>17</v>
      </c>
      <c r="X273" s="1">
        <f t="shared" si="56"/>
        <v>1</v>
      </c>
      <c r="Y273" s="1" t="s">
        <v>18</v>
      </c>
      <c r="Z273" s="1">
        <f t="shared" si="57"/>
        <v>1</v>
      </c>
    </row>
    <row r="274" spans="1:26" x14ac:dyDescent="0.35">
      <c r="A274" s="6">
        <v>14172.2970393051</v>
      </c>
      <c r="B274" s="5">
        <f t="shared" si="48"/>
        <v>4.1514402461998925</v>
      </c>
      <c r="C274" s="1">
        <v>600</v>
      </c>
      <c r="D274" s="7">
        <v>106438.84999999999</v>
      </c>
      <c r="E274" s="7">
        <f t="shared" si="49"/>
        <v>177.39808333333332</v>
      </c>
      <c r="F274" s="8">
        <v>1391.07</v>
      </c>
      <c r="G274" s="8">
        <v>2862.47</v>
      </c>
      <c r="H274" s="8">
        <v>843.9954162370575</v>
      </c>
      <c r="I274" s="8">
        <f t="shared" si="50"/>
        <v>5097.5354162370577</v>
      </c>
      <c r="J274" s="8">
        <f t="shared" si="51"/>
        <v>101341.31458376293</v>
      </c>
      <c r="K274" s="1">
        <f t="shared" si="58"/>
        <v>39869.729999999996</v>
      </c>
      <c r="L274" s="7">
        <f t="shared" si="59"/>
        <v>61471.584583762931</v>
      </c>
      <c r="M274" s="1" t="s">
        <v>2</v>
      </c>
      <c r="N274" s="1">
        <f t="shared" si="52"/>
        <v>1</v>
      </c>
      <c r="O274" s="1" t="s">
        <v>26</v>
      </c>
      <c r="P274" s="5">
        <v>23.601600000000001</v>
      </c>
      <c r="Q274" s="1" t="s">
        <v>25</v>
      </c>
      <c r="R274" s="1">
        <f t="shared" si="53"/>
        <v>2</v>
      </c>
      <c r="S274" s="1" t="s">
        <v>24</v>
      </c>
      <c r="T274" s="1">
        <f t="shared" si="54"/>
        <v>3.7</v>
      </c>
      <c r="U274" s="1" t="s">
        <v>16</v>
      </c>
      <c r="V274" s="1">
        <f t="shared" si="55"/>
        <v>0.3</v>
      </c>
      <c r="W274" s="1" t="s">
        <v>17</v>
      </c>
      <c r="X274" s="1">
        <f t="shared" si="56"/>
        <v>1</v>
      </c>
      <c r="Y274" s="1" t="s">
        <v>19</v>
      </c>
      <c r="Z274" s="1">
        <f t="shared" si="57"/>
        <v>0</v>
      </c>
    </row>
    <row r="275" spans="1:26" x14ac:dyDescent="0.35">
      <c r="A275" s="6">
        <v>14172.2970393051</v>
      </c>
      <c r="B275" s="5">
        <f t="shared" si="48"/>
        <v>4.1514402461998925</v>
      </c>
      <c r="C275" s="1">
        <v>600</v>
      </c>
      <c r="D275" s="7">
        <v>105429.55</v>
      </c>
      <c r="E275" s="7">
        <f t="shared" si="49"/>
        <v>175.71591666666666</v>
      </c>
      <c r="F275" s="8">
        <v>1391.07</v>
      </c>
      <c r="G275" s="8">
        <v>2862.47</v>
      </c>
      <c r="H275" s="8">
        <v>849.15688904864362</v>
      </c>
      <c r="I275" s="8">
        <f t="shared" si="50"/>
        <v>5102.6968890486432</v>
      </c>
      <c r="J275" s="8">
        <f t="shared" si="51"/>
        <v>100326.85311095136</v>
      </c>
      <c r="K275" s="1">
        <f t="shared" si="58"/>
        <v>39869.729999999996</v>
      </c>
      <c r="L275" s="7">
        <f t="shared" si="59"/>
        <v>60457.123110951361</v>
      </c>
      <c r="M275" s="1" t="s">
        <v>2</v>
      </c>
      <c r="N275" s="1">
        <f t="shared" si="52"/>
        <v>1</v>
      </c>
      <c r="O275" s="1" t="s">
        <v>26</v>
      </c>
      <c r="P275" s="5">
        <v>23.601600000000001</v>
      </c>
      <c r="Q275" s="1" t="s">
        <v>25</v>
      </c>
      <c r="R275" s="1">
        <f t="shared" si="53"/>
        <v>2</v>
      </c>
      <c r="S275" s="1" t="s">
        <v>24</v>
      </c>
      <c r="T275" s="1">
        <f t="shared" si="54"/>
        <v>3.7</v>
      </c>
      <c r="U275" s="1" t="s">
        <v>16</v>
      </c>
      <c r="V275" s="1">
        <f t="shared" si="55"/>
        <v>0.3</v>
      </c>
      <c r="W275" s="1" t="s">
        <v>20</v>
      </c>
      <c r="X275" s="1">
        <f t="shared" si="56"/>
        <v>2</v>
      </c>
      <c r="Y275" s="1" t="s">
        <v>18</v>
      </c>
      <c r="Z275" s="1">
        <f t="shared" si="57"/>
        <v>1</v>
      </c>
    </row>
    <row r="276" spans="1:26" x14ac:dyDescent="0.35">
      <c r="A276" s="6">
        <v>14172.2970393051</v>
      </c>
      <c r="B276" s="5">
        <f t="shared" si="48"/>
        <v>4.1514402461998925</v>
      </c>
      <c r="C276" s="1">
        <v>600</v>
      </c>
      <c r="D276" s="7">
        <v>106590.81999999999</v>
      </c>
      <c r="E276" s="7">
        <f t="shared" si="49"/>
        <v>177.65136666666666</v>
      </c>
      <c r="F276" s="8">
        <v>1391.07</v>
      </c>
      <c r="G276" s="8">
        <v>2862.47</v>
      </c>
      <c r="H276" s="8">
        <v>850.70843948536299</v>
      </c>
      <c r="I276" s="8">
        <f t="shared" si="50"/>
        <v>5104.2484394853627</v>
      </c>
      <c r="J276" s="8">
        <f t="shared" si="51"/>
        <v>101486.57156051463</v>
      </c>
      <c r="K276" s="1">
        <f t="shared" si="58"/>
        <v>39869.729999999996</v>
      </c>
      <c r="L276" s="7">
        <f t="shared" si="59"/>
        <v>61616.841560514629</v>
      </c>
      <c r="M276" s="1" t="s">
        <v>2</v>
      </c>
      <c r="N276" s="1">
        <f t="shared" si="52"/>
        <v>1</v>
      </c>
      <c r="O276" s="1" t="s">
        <v>26</v>
      </c>
      <c r="P276" s="5">
        <v>23.601600000000001</v>
      </c>
      <c r="Q276" s="1" t="s">
        <v>25</v>
      </c>
      <c r="R276" s="1">
        <f t="shared" si="53"/>
        <v>2</v>
      </c>
      <c r="S276" s="1" t="s">
        <v>24</v>
      </c>
      <c r="T276" s="1">
        <f t="shared" si="54"/>
        <v>3.7</v>
      </c>
      <c r="U276" s="1" t="s">
        <v>16</v>
      </c>
      <c r="V276" s="1">
        <f t="shared" si="55"/>
        <v>0.3</v>
      </c>
      <c r="W276" s="1" t="s">
        <v>20</v>
      </c>
      <c r="X276" s="1">
        <f t="shared" si="56"/>
        <v>2</v>
      </c>
      <c r="Y276" s="1" t="s">
        <v>19</v>
      </c>
      <c r="Z276" s="1">
        <f t="shared" si="57"/>
        <v>0</v>
      </c>
    </row>
    <row r="277" spans="1:26" x14ac:dyDescent="0.35">
      <c r="A277" s="6">
        <v>14172.2970393051</v>
      </c>
      <c r="B277" s="5">
        <f t="shared" si="48"/>
        <v>4.1514402461998925</v>
      </c>
      <c r="C277" s="1">
        <v>600</v>
      </c>
      <c r="D277" s="7">
        <v>105681.37999999999</v>
      </c>
      <c r="E277" s="7">
        <f t="shared" si="49"/>
        <v>176.13563333333332</v>
      </c>
      <c r="F277" s="8">
        <v>1391.07</v>
      </c>
      <c r="G277" s="8">
        <v>2862.47</v>
      </c>
      <c r="H277" s="8">
        <v>857.59454289645475</v>
      </c>
      <c r="I277" s="8">
        <f t="shared" si="50"/>
        <v>5111.1345428964551</v>
      </c>
      <c r="J277" s="8">
        <f t="shared" si="51"/>
        <v>100570.24545710353</v>
      </c>
      <c r="K277" s="1">
        <f t="shared" si="58"/>
        <v>39869.729999999996</v>
      </c>
      <c r="L277" s="7">
        <f t="shared" si="59"/>
        <v>60700.515457103538</v>
      </c>
      <c r="M277" s="1" t="s">
        <v>2</v>
      </c>
      <c r="N277" s="1">
        <f t="shared" si="52"/>
        <v>1</v>
      </c>
      <c r="O277" s="1" t="s">
        <v>26</v>
      </c>
      <c r="P277" s="5">
        <v>23.601600000000001</v>
      </c>
      <c r="Q277" s="1" t="s">
        <v>25</v>
      </c>
      <c r="R277" s="1">
        <f t="shared" si="53"/>
        <v>2</v>
      </c>
      <c r="S277" s="1" t="s">
        <v>24</v>
      </c>
      <c r="T277" s="1">
        <f t="shared" si="54"/>
        <v>3.7</v>
      </c>
      <c r="U277" s="1" t="s">
        <v>16</v>
      </c>
      <c r="V277" s="1">
        <f t="shared" si="55"/>
        <v>0.3</v>
      </c>
      <c r="W277" s="1" t="s">
        <v>21</v>
      </c>
      <c r="X277" s="1">
        <f t="shared" si="56"/>
        <v>3</v>
      </c>
      <c r="Y277" s="1" t="s">
        <v>18</v>
      </c>
      <c r="Z277" s="1">
        <f t="shared" si="57"/>
        <v>1</v>
      </c>
    </row>
    <row r="278" spans="1:26" x14ac:dyDescent="0.35">
      <c r="A278" s="6">
        <v>14172.2970393051</v>
      </c>
      <c r="B278" s="5">
        <f t="shared" si="48"/>
        <v>4.1514402461998925</v>
      </c>
      <c r="C278" s="1">
        <v>600</v>
      </c>
      <c r="D278" s="7">
        <v>106826.92</v>
      </c>
      <c r="E278" s="7">
        <f t="shared" si="49"/>
        <v>178.04486666666665</v>
      </c>
      <c r="F278" s="8">
        <v>1391.07</v>
      </c>
      <c r="G278" s="8">
        <v>2862.47</v>
      </c>
      <c r="H278" s="8">
        <v>858.66532908184365</v>
      </c>
      <c r="I278" s="8">
        <f t="shared" si="50"/>
        <v>5112.205329081844</v>
      </c>
      <c r="J278" s="8">
        <f t="shared" si="51"/>
        <v>101714.71467091815</v>
      </c>
      <c r="K278" s="1">
        <f t="shared" si="58"/>
        <v>39869.729999999996</v>
      </c>
      <c r="L278" s="7">
        <f t="shared" si="59"/>
        <v>61844.984670918158</v>
      </c>
      <c r="M278" s="1" t="s">
        <v>2</v>
      </c>
      <c r="N278" s="1">
        <f t="shared" si="52"/>
        <v>1</v>
      </c>
      <c r="O278" s="1" t="s">
        <v>26</v>
      </c>
      <c r="P278" s="5">
        <v>23.601600000000001</v>
      </c>
      <c r="Q278" s="1" t="s">
        <v>25</v>
      </c>
      <c r="R278" s="1">
        <f t="shared" si="53"/>
        <v>2</v>
      </c>
      <c r="S278" s="1" t="s">
        <v>24</v>
      </c>
      <c r="T278" s="1">
        <f t="shared" si="54"/>
        <v>3.7</v>
      </c>
      <c r="U278" s="1" t="s">
        <v>16</v>
      </c>
      <c r="V278" s="1">
        <f t="shared" si="55"/>
        <v>0.3</v>
      </c>
      <c r="W278" s="1" t="s">
        <v>21</v>
      </c>
      <c r="X278" s="1">
        <f t="shared" si="56"/>
        <v>3</v>
      </c>
      <c r="Y278" s="1" t="s">
        <v>19</v>
      </c>
      <c r="Z278" s="1">
        <f t="shared" si="57"/>
        <v>0</v>
      </c>
    </row>
    <row r="279" spans="1:26" x14ac:dyDescent="0.35">
      <c r="A279" s="6">
        <v>14172.2970393051</v>
      </c>
      <c r="B279" s="5">
        <f t="shared" si="48"/>
        <v>4.1514402461998925</v>
      </c>
      <c r="C279" s="1">
        <v>600</v>
      </c>
      <c r="D279" s="7">
        <v>105583.87999999999</v>
      </c>
      <c r="E279" s="7">
        <f t="shared" si="49"/>
        <v>175.97313333333332</v>
      </c>
      <c r="F279" s="8">
        <v>1391.07</v>
      </c>
      <c r="G279" s="8">
        <v>2862.47</v>
      </c>
      <c r="H279" s="8">
        <v>855.16621220591026</v>
      </c>
      <c r="I279" s="8">
        <f t="shared" si="50"/>
        <v>5108.7062122059106</v>
      </c>
      <c r="J279" s="8">
        <f t="shared" si="51"/>
        <v>100475.17378779408</v>
      </c>
      <c r="K279" s="1">
        <f t="shared" si="58"/>
        <v>39869.729999999996</v>
      </c>
      <c r="L279" s="7">
        <f t="shared" si="59"/>
        <v>60605.44378779408</v>
      </c>
      <c r="M279" s="1" t="s">
        <v>2</v>
      </c>
      <c r="N279" s="1">
        <f t="shared" si="52"/>
        <v>1</v>
      </c>
      <c r="O279" s="1" t="s">
        <v>26</v>
      </c>
      <c r="P279" s="5">
        <v>23.601600000000001</v>
      </c>
      <c r="Q279" s="1" t="s">
        <v>25</v>
      </c>
      <c r="R279" s="1">
        <f t="shared" si="53"/>
        <v>2</v>
      </c>
      <c r="S279" s="1" t="s">
        <v>24</v>
      </c>
      <c r="T279" s="1">
        <f t="shared" si="54"/>
        <v>3.7</v>
      </c>
      <c r="U279" s="1" t="s">
        <v>16</v>
      </c>
      <c r="V279" s="1">
        <f t="shared" si="55"/>
        <v>0.3</v>
      </c>
      <c r="W279" s="1" t="s">
        <v>22</v>
      </c>
      <c r="X279" s="1">
        <f t="shared" si="56"/>
        <v>4</v>
      </c>
      <c r="Y279" s="1" t="s">
        <v>18</v>
      </c>
      <c r="Z279" s="1">
        <f t="shared" si="57"/>
        <v>1</v>
      </c>
    </row>
    <row r="280" spans="1:26" x14ac:dyDescent="0.35">
      <c r="A280" s="6">
        <v>14172.2970393051</v>
      </c>
      <c r="B280" s="5">
        <f t="shared" si="48"/>
        <v>4.1514402461998925</v>
      </c>
      <c r="C280" s="1">
        <v>600</v>
      </c>
      <c r="D280" s="7">
        <v>106764.76</v>
      </c>
      <c r="E280" s="7">
        <f t="shared" si="49"/>
        <v>177.94126666666665</v>
      </c>
      <c r="F280" s="8">
        <v>1391.07</v>
      </c>
      <c r="G280" s="8">
        <v>2862.47</v>
      </c>
      <c r="H280" s="8">
        <v>856.67740895214911</v>
      </c>
      <c r="I280" s="8">
        <f t="shared" si="50"/>
        <v>5110.2174089521486</v>
      </c>
      <c r="J280" s="8">
        <f t="shared" si="51"/>
        <v>101654.54259104785</v>
      </c>
      <c r="K280" s="1">
        <f t="shared" si="58"/>
        <v>39869.729999999996</v>
      </c>
      <c r="L280" s="7">
        <f t="shared" si="59"/>
        <v>61784.812591047856</v>
      </c>
      <c r="M280" s="1" t="s">
        <v>2</v>
      </c>
      <c r="N280" s="1">
        <f t="shared" si="52"/>
        <v>1</v>
      </c>
      <c r="O280" s="1" t="s">
        <v>26</v>
      </c>
      <c r="P280" s="5">
        <v>23.601600000000001</v>
      </c>
      <c r="Q280" s="1" t="s">
        <v>25</v>
      </c>
      <c r="R280" s="1">
        <f t="shared" si="53"/>
        <v>2</v>
      </c>
      <c r="S280" s="1" t="s">
        <v>24</v>
      </c>
      <c r="T280" s="1">
        <f t="shared" si="54"/>
        <v>3.7</v>
      </c>
      <c r="U280" s="1" t="s">
        <v>16</v>
      </c>
      <c r="V280" s="1">
        <f t="shared" si="55"/>
        <v>0.3</v>
      </c>
      <c r="W280" s="1" t="s">
        <v>22</v>
      </c>
      <c r="X280" s="1">
        <f t="shared" si="56"/>
        <v>4</v>
      </c>
      <c r="Y280" s="1" t="s">
        <v>19</v>
      </c>
      <c r="Z280" s="1">
        <f t="shared" si="57"/>
        <v>0</v>
      </c>
    </row>
    <row r="281" spans="1:26" x14ac:dyDescent="0.35">
      <c r="A281" s="6">
        <v>14172.2970393051</v>
      </c>
      <c r="B281" s="5">
        <f t="shared" si="48"/>
        <v>4.1514402461998925</v>
      </c>
      <c r="C281" s="1">
        <v>600</v>
      </c>
      <c r="D281" s="7">
        <v>77346.39</v>
      </c>
      <c r="E281" s="7">
        <f t="shared" si="49"/>
        <v>128.91065</v>
      </c>
      <c r="F281" s="8">
        <v>583.5</v>
      </c>
      <c r="G281" s="8">
        <v>2862.47</v>
      </c>
      <c r="H281" s="8">
        <v>702.25782561585197</v>
      </c>
      <c r="I281" s="8">
        <f t="shared" si="50"/>
        <v>4148.2278256158515</v>
      </c>
      <c r="J281" s="8">
        <f t="shared" si="51"/>
        <v>73198.162174384153</v>
      </c>
      <c r="K281" s="1">
        <f t="shared" si="58"/>
        <v>39869.729999999996</v>
      </c>
      <c r="L281" s="7">
        <f t="shared" si="59"/>
        <v>33328.432174384157</v>
      </c>
      <c r="M281" s="1" t="s">
        <v>2</v>
      </c>
      <c r="N281" s="1">
        <f t="shared" si="52"/>
        <v>1</v>
      </c>
      <c r="O281" s="1" t="s">
        <v>13</v>
      </c>
      <c r="P281" s="5">
        <v>9.9</v>
      </c>
      <c r="Q281" s="1" t="s">
        <v>14</v>
      </c>
      <c r="R281" s="1">
        <f t="shared" si="53"/>
        <v>1</v>
      </c>
      <c r="S281" s="1" t="s">
        <v>15</v>
      </c>
      <c r="T281" s="1">
        <f t="shared" si="54"/>
        <v>2.5</v>
      </c>
      <c r="U281" s="1" t="s">
        <v>23</v>
      </c>
      <c r="V281" s="1">
        <f t="shared" si="55"/>
        <v>0.7</v>
      </c>
      <c r="W281" s="1" t="s">
        <v>20</v>
      </c>
      <c r="X281" s="1">
        <f t="shared" si="56"/>
        <v>2</v>
      </c>
      <c r="Y281" s="1" t="s">
        <v>19</v>
      </c>
      <c r="Z281" s="1">
        <f t="shared" si="57"/>
        <v>0</v>
      </c>
    </row>
    <row r="282" spans="1:26" x14ac:dyDescent="0.35">
      <c r="A282" s="6">
        <v>14172.2970393051</v>
      </c>
      <c r="B282" s="5">
        <f t="shared" si="48"/>
        <v>4.1514402461998925</v>
      </c>
      <c r="C282" s="1">
        <v>600</v>
      </c>
      <c r="D282" s="7">
        <v>105778.15</v>
      </c>
      <c r="E282" s="7">
        <f t="shared" si="49"/>
        <v>176.29691666666665</v>
      </c>
      <c r="F282" s="8">
        <v>1391.07</v>
      </c>
      <c r="G282" s="8">
        <v>2862.47</v>
      </c>
      <c r="H282" s="8">
        <v>859.41829659369921</v>
      </c>
      <c r="I282" s="8">
        <f t="shared" si="50"/>
        <v>5112.9582965936988</v>
      </c>
      <c r="J282" s="8">
        <f t="shared" si="51"/>
        <v>100665.19170340629</v>
      </c>
      <c r="K282" s="1">
        <f t="shared" si="58"/>
        <v>39869.729999999996</v>
      </c>
      <c r="L282" s="7">
        <f t="shared" si="59"/>
        <v>60795.461703406298</v>
      </c>
      <c r="M282" s="1" t="s">
        <v>2</v>
      </c>
      <c r="N282" s="1">
        <f t="shared" si="52"/>
        <v>1</v>
      </c>
      <c r="O282" s="1" t="s">
        <v>26</v>
      </c>
      <c r="P282" s="5">
        <v>23.601600000000001</v>
      </c>
      <c r="Q282" s="1" t="s">
        <v>25</v>
      </c>
      <c r="R282" s="1">
        <f t="shared" si="53"/>
        <v>2</v>
      </c>
      <c r="S282" s="1" t="s">
        <v>24</v>
      </c>
      <c r="T282" s="1">
        <f t="shared" si="54"/>
        <v>3.7</v>
      </c>
      <c r="U282" s="1" t="s">
        <v>23</v>
      </c>
      <c r="V282" s="1">
        <f t="shared" si="55"/>
        <v>0.7</v>
      </c>
      <c r="W282" s="1" t="s">
        <v>17</v>
      </c>
      <c r="X282" s="1">
        <f t="shared" si="56"/>
        <v>1</v>
      </c>
      <c r="Y282" s="1" t="s">
        <v>18</v>
      </c>
      <c r="Z282" s="1">
        <f t="shared" si="57"/>
        <v>1</v>
      </c>
    </row>
    <row r="283" spans="1:26" x14ac:dyDescent="0.35">
      <c r="A283" s="6">
        <v>14172.2970393051</v>
      </c>
      <c r="B283" s="5">
        <f t="shared" si="48"/>
        <v>4.1514402461998925</v>
      </c>
      <c r="C283" s="1">
        <v>600</v>
      </c>
      <c r="D283" s="7">
        <v>106915.86</v>
      </c>
      <c r="E283" s="7">
        <f t="shared" si="49"/>
        <v>178.19309999999999</v>
      </c>
      <c r="F283" s="8">
        <v>1391.07</v>
      </c>
      <c r="G283" s="8">
        <v>2862.47</v>
      </c>
      <c r="H283" s="8">
        <v>860.57030315737416</v>
      </c>
      <c r="I283" s="8">
        <f t="shared" si="50"/>
        <v>5114.1103031573739</v>
      </c>
      <c r="J283" s="8">
        <f t="shared" si="51"/>
        <v>101801.74969684263</v>
      </c>
      <c r="K283" s="1">
        <f t="shared" si="58"/>
        <v>39869.729999999996</v>
      </c>
      <c r="L283" s="7">
        <f t="shared" si="59"/>
        <v>61932.019696842632</v>
      </c>
      <c r="M283" s="1" t="s">
        <v>2</v>
      </c>
      <c r="N283" s="1">
        <f t="shared" si="52"/>
        <v>1</v>
      </c>
      <c r="O283" s="1" t="s">
        <v>26</v>
      </c>
      <c r="P283" s="5">
        <v>23.601600000000001</v>
      </c>
      <c r="Q283" s="1" t="s">
        <v>25</v>
      </c>
      <c r="R283" s="1">
        <f t="shared" si="53"/>
        <v>2</v>
      </c>
      <c r="S283" s="1" t="s">
        <v>24</v>
      </c>
      <c r="T283" s="1">
        <f t="shared" si="54"/>
        <v>3.7</v>
      </c>
      <c r="U283" s="1" t="s">
        <v>23</v>
      </c>
      <c r="V283" s="1">
        <f t="shared" si="55"/>
        <v>0.7</v>
      </c>
      <c r="W283" s="1" t="s">
        <v>17</v>
      </c>
      <c r="X283" s="1">
        <f t="shared" si="56"/>
        <v>1</v>
      </c>
      <c r="Y283" s="1" t="s">
        <v>19</v>
      </c>
      <c r="Z283" s="1">
        <f t="shared" si="57"/>
        <v>0</v>
      </c>
    </row>
    <row r="284" spans="1:26" x14ac:dyDescent="0.35">
      <c r="A284" s="6">
        <v>14172.2970393051</v>
      </c>
      <c r="B284" s="5">
        <f t="shared" si="48"/>
        <v>4.1514402461998925</v>
      </c>
      <c r="C284" s="1">
        <v>600</v>
      </c>
      <c r="D284" s="7">
        <v>106062.76</v>
      </c>
      <c r="E284" s="7">
        <f t="shared" si="49"/>
        <v>176.77126666666666</v>
      </c>
      <c r="F284" s="8">
        <v>1391.07</v>
      </c>
      <c r="G284" s="8">
        <v>2862.47</v>
      </c>
      <c r="H284" s="8">
        <v>871.12975854811032</v>
      </c>
      <c r="I284" s="8">
        <f t="shared" si="50"/>
        <v>5124.6697585481106</v>
      </c>
      <c r="J284" s="8">
        <f t="shared" si="51"/>
        <v>100938.09024145188</v>
      </c>
      <c r="K284" s="1">
        <f t="shared" si="58"/>
        <v>39869.729999999996</v>
      </c>
      <c r="L284" s="7">
        <f t="shared" si="59"/>
        <v>61068.360241451883</v>
      </c>
      <c r="M284" s="1" t="s">
        <v>2</v>
      </c>
      <c r="N284" s="1">
        <f t="shared" si="52"/>
        <v>1</v>
      </c>
      <c r="O284" s="1" t="s">
        <v>26</v>
      </c>
      <c r="P284" s="5">
        <v>23.601600000000001</v>
      </c>
      <c r="Q284" s="1" t="s">
        <v>25</v>
      </c>
      <c r="R284" s="1">
        <f t="shared" si="53"/>
        <v>2</v>
      </c>
      <c r="S284" s="1" t="s">
        <v>24</v>
      </c>
      <c r="T284" s="1">
        <f t="shared" si="54"/>
        <v>3.7</v>
      </c>
      <c r="U284" s="1" t="s">
        <v>23</v>
      </c>
      <c r="V284" s="1">
        <f t="shared" si="55"/>
        <v>0.7</v>
      </c>
      <c r="W284" s="1" t="s">
        <v>20</v>
      </c>
      <c r="X284" s="1">
        <f t="shared" si="56"/>
        <v>2</v>
      </c>
      <c r="Y284" s="1" t="s">
        <v>18</v>
      </c>
      <c r="Z284" s="1">
        <f t="shared" si="57"/>
        <v>1</v>
      </c>
    </row>
    <row r="285" spans="1:26" x14ac:dyDescent="0.35">
      <c r="A285" s="6">
        <v>14172.2970393051</v>
      </c>
      <c r="B285" s="5">
        <f t="shared" si="48"/>
        <v>4.1514402461998925</v>
      </c>
      <c r="C285" s="1">
        <v>600</v>
      </c>
      <c r="D285" s="7">
        <v>107169.72</v>
      </c>
      <c r="E285" s="7">
        <f t="shared" si="49"/>
        <v>178.61619999999999</v>
      </c>
      <c r="F285" s="8">
        <v>1391.07</v>
      </c>
      <c r="G285" s="8">
        <v>2862.47</v>
      </c>
      <c r="H285" s="8">
        <v>872.1385775644269</v>
      </c>
      <c r="I285" s="8">
        <f t="shared" si="50"/>
        <v>5125.6785775644266</v>
      </c>
      <c r="J285" s="8">
        <f t="shared" si="51"/>
        <v>102044.04142243558</v>
      </c>
      <c r="K285" s="1">
        <f t="shared" si="58"/>
        <v>39869.729999999996</v>
      </c>
      <c r="L285" s="7">
        <f t="shared" si="59"/>
        <v>62174.311422435581</v>
      </c>
      <c r="M285" s="1" t="s">
        <v>2</v>
      </c>
      <c r="N285" s="1">
        <f t="shared" si="52"/>
        <v>1</v>
      </c>
      <c r="O285" s="1" t="s">
        <v>26</v>
      </c>
      <c r="P285" s="5">
        <v>23.601600000000001</v>
      </c>
      <c r="Q285" s="1" t="s">
        <v>25</v>
      </c>
      <c r="R285" s="1">
        <f t="shared" si="53"/>
        <v>2</v>
      </c>
      <c r="S285" s="1" t="s">
        <v>24</v>
      </c>
      <c r="T285" s="1">
        <f t="shared" si="54"/>
        <v>3.7</v>
      </c>
      <c r="U285" s="1" t="s">
        <v>23</v>
      </c>
      <c r="V285" s="1">
        <f t="shared" si="55"/>
        <v>0.7</v>
      </c>
      <c r="W285" s="1" t="s">
        <v>20</v>
      </c>
      <c r="X285" s="1">
        <f t="shared" si="56"/>
        <v>2</v>
      </c>
      <c r="Y285" s="1" t="s">
        <v>19</v>
      </c>
      <c r="Z285" s="1">
        <f t="shared" si="57"/>
        <v>0</v>
      </c>
    </row>
    <row r="286" spans="1:26" x14ac:dyDescent="0.35">
      <c r="A286" s="6">
        <v>14172.2970393051</v>
      </c>
      <c r="B286" s="5">
        <f t="shared" si="48"/>
        <v>4.1514402461998925</v>
      </c>
      <c r="C286" s="1">
        <v>600</v>
      </c>
      <c r="D286" s="7">
        <v>106440.76</v>
      </c>
      <c r="E286" s="7">
        <f t="shared" si="49"/>
        <v>177.40126666666666</v>
      </c>
      <c r="F286" s="8">
        <v>1391.07</v>
      </c>
      <c r="G286" s="8">
        <v>2862.47</v>
      </c>
      <c r="H286" s="8">
        <v>883.77436616783518</v>
      </c>
      <c r="I286" s="8">
        <f t="shared" si="50"/>
        <v>5137.314366167835</v>
      </c>
      <c r="J286" s="8">
        <f t="shared" si="51"/>
        <v>101303.44563383216</v>
      </c>
      <c r="K286" s="1">
        <f t="shared" si="58"/>
        <v>39869.729999999996</v>
      </c>
      <c r="L286" s="7">
        <f t="shared" si="59"/>
        <v>61433.715633832166</v>
      </c>
      <c r="M286" s="1" t="s">
        <v>2</v>
      </c>
      <c r="N286" s="1">
        <f t="shared" si="52"/>
        <v>1</v>
      </c>
      <c r="O286" s="1" t="s">
        <v>26</v>
      </c>
      <c r="P286" s="5">
        <v>23.601600000000001</v>
      </c>
      <c r="Q286" s="1" t="s">
        <v>25</v>
      </c>
      <c r="R286" s="1">
        <f t="shared" si="53"/>
        <v>2</v>
      </c>
      <c r="S286" s="1" t="s">
        <v>24</v>
      </c>
      <c r="T286" s="1">
        <f t="shared" si="54"/>
        <v>3.7</v>
      </c>
      <c r="U286" s="1" t="s">
        <v>23</v>
      </c>
      <c r="V286" s="1">
        <f t="shared" si="55"/>
        <v>0.7</v>
      </c>
      <c r="W286" s="1" t="s">
        <v>21</v>
      </c>
      <c r="X286" s="1">
        <f t="shared" si="56"/>
        <v>3</v>
      </c>
      <c r="Y286" s="1" t="s">
        <v>18</v>
      </c>
      <c r="Z286" s="1">
        <f t="shared" si="57"/>
        <v>1</v>
      </c>
    </row>
    <row r="287" spans="1:26" x14ac:dyDescent="0.35">
      <c r="A287" s="6">
        <v>14172.2970393051</v>
      </c>
      <c r="B287" s="5">
        <f t="shared" si="48"/>
        <v>4.1514402461998925</v>
      </c>
      <c r="C287" s="1">
        <v>600</v>
      </c>
      <c r="D287" s="7">
        <v>107487.37</v>
      </c>
      <c r="E287" s="7">
        <f t="shared" si="49"/>
        <v>179.14561666666665</v>
      </c>
      <c r="F287" s="8">
        <v>1391.07</v>
      </c>
      <c r="G287" s="8">
        <v>2862.47</v>
      </c>
      <c r="H287" s="8">
        <v>884.49309145085476</v>
      </c>
      <c r="I287" s="8">
        <f t="shared" si="50"/>
        <v>5138.033091450855</v>
      </c>
      <c r="J287" s="8">
        <f t="shared" si="51"/>
        <v>102349.33690854914</v>
      </c>
      <c r="K287" s="1">
        <f t="shared" si="58"/>
        <v>39869.729999999996</v>
      </c>
      <c r="L287" s="7">
        <f t="shared" si="59"/>
        <v>62479.606908549147</v>
      </c>
      <c r="M287" s="1" t="s">
        <v>2</v>
      </c>
      <c r="N287" s="1">
        <f t="shared" si="52"/>
        <v>1</v>
      </c>
      <c r="O287" s="1" t="s">
        <v>26</v>
      </c>
      <c r="P287" s="5">
        <v>23.601600000000001</v>
      </c>
      <c r="Q287" s="1" t="s">
        <v>25</v>
      </c>
      <c r="R287" s="1">
        <f t="shared" si="53"/>
        <v>2</v>
      </c>
      <c r="S287" s="1" t="s">
        <v>24</v>
      </c>
      <c r="T287" s="1">
        <f t="shared" si="54"/>
        <v>3.7</v>
      </c>
      <c r="U287" s="1" t="s">
        <v>23</v>
      </c>
      <c r="V287" s="1">
        <f t="shared" si="55"/>
        <v>0.7</v>
      </c>
      <c r="W287" s="1" t="s">
        <v>21</v>
      </c>
      <c r="X287" s="1">
        <f t="shared" si="56"/>
        <v>3</v>
      </c>
      <c r="Y287" s="1" t="s">
        <v>19</v>
      </c>
      <c r="Z287" s="1">
        <f t="shared" si="57"/>
        <v>0</v>
      </c>
    </row>
    <row r="288" spans="1:26" x14ac:dyDescent="0.35">
      <c r="A288" s="6">
        <v>14172.2970393051</v>
      </c>
      <c r="B288" s="5">
        <f t="shared" si="48"/>
        <v>4.1514402461998925</v>
      </c>
      <c r="C288" s="1">
        <v>600</v>
      </c>
      <c r="D288" s="7">
        <v>106279.43999999999</v>
      </c>
      <c r="E288" s="7">
        <f t="shared" si="49"/>
        <v>177.13239999999999</v>
      </c>
      <c r="F288" s="8">
        <v>1391.07</v>
      </c>
      <c r="G288" s="8">
        <v>2862.47</v>
      </c>
      <c r="H288" s="8">
        <v>881.30520345853529</v>
      </c>
      <c r="I288" s="8">
        <f t="shared" si="50"/>
        <v>5134.8452034585353</v>
      </c>
      <c r="J288" s="8">
        <f t="shared" si="51"/>
        <v>101144.59479654145</v>
      </c>
      <c r="K288" s="1">
        <f t="shared" si="58"/>
        <v>39869.729999999996</v>
      </c>
      <c r="L288" s="7">
        <f t="shared" si="59"/>
        <v>61274.864796541457</v>
      </c>
      <c r="M288" s="1" t="s">
        <v>2</v>
      </c>
      <c r="N288" s="1">
        <f t="shared" si="52"/>
        <v>1</v>
      </c>
      <c r="O288" s="1" t="s">
        <v>26</v>
      </c>
      <c r="P288" s="5">
        <v>23.601600000000001</v>
      </c>
      <c r="Q288" s="1" t="s">
        <v>25</v>
      </c>
      <c r="R288" s="1">
        <f t="shared" si="53"/>
        <v>2</v>
      </c>
      <c r="S288" s="1" t="s">
        <v>24</v>
      </c>
      <c r="T288" s="1">
        <f t="shared" si="54"/>
        <v>3.7</v>
      </c>
      <c r="U288" s="1" t="s">
        <v>23</v>
      </c>
      <c r="V288" s="1">
        <f t="shared" si="55"/>
        <v>0.7</v>
      </c>
      <c r="W288" s="1" t="s">
        <v>22</v>
      </c>
      <c r="X288" s="1">
        <f t="shared" si="56"/>
        <v>4</v>
      </c>
      <c r="Y288" s="1" t="s">
        <v>18</v>
      </c>
      <c r="Z288" s="1">
        <f t="shared" si="57"/>
        <v>1</v>
      </c>
    </row>
    <row r="289" spans="1:26" x14ac:dyDescent="0.35">
      <c r="A289" s="6">
        <v>14172.2970393051</v>
      </c>
      <c r="B289" s="5">
        <f t="shared" si="48"/>
        <v>4.1514402461998925</v>
      </c>
      <c r="C289" s="1">
        <v>600</v>
      </c>
      <c r="D289" s="7">
        <v>107407.62999999999</v>
      </c>
      <c r="E289" s="7">
        <f t="shared" si="49"/>
        <v>179.01271666666665</v>
      </c>
      <c r="F289" s="8">
        <v>1391.07</v>
      </c>
      <c r="G289" s="8">
        <v>2862.47</v>
      </c>
      <c r="H289" s="8">
        <v>882.36508276631025</v>
      </c>
      <c r="I289" s="8">
        <f t="shared" si="50"/>
        <v>5135.9050827663104</v>
      </c>
      <c r="J289" s="8">
        <f t="shared" si="51"/>
        <v>102271.72491723367</v>
      </c>
      <c r="K289" s="1">
        <f t="shared" si="58"/>
        <v>39869.729999999996</v>
      </c>
      <c r="L289" s="7">
        <f t="shared" si="59"/>
        <v>62401.994917233678</v>
      </c>
      <c r="M289" s="1" t="s">
        <v>2</v>
      </c>
      <c r="N289" s="1">
        <f t="shared" si="52"/>
        <v>1</v>
      </c>
      <c r="O289" s="1" t="s">
        <v>26</v>
      </c>
      <c r="P289" s="5">
        <v>23.601600000000001</v>
      </c>
      <c r="Q289" s="1" t="s">
        <v>25</v>
      </c>
      <c r="R289" s="1">
        <f t="shared" si="53"/>
        <v>2</v>
      </c>
      <c r="S289" s="1" t="s">
        <v>24</v>
      </c>
      <c r="T289" s="1">
        <f t="shared" si="54"/>
        <v>3.7</v>
      </c>
      <c r="U289" s="1" t="s">
        <v>23</v>
      </c>
      <c r="V289" s="1">
        <f t="shared" si="55"/>
        <v>0.7</v>
      </c>
      <c r="W289" s="1" t="s">
        <v>22</v>
      </c>
      <c r="X289" s="1">
        <f t="shared" si="56"/>
        <v>4</v>
      </c>
      <c r="Y289" s="1" t="s">
        <v>19</v>
      </c>
      <c r="Z289" s="1">
        <f t="shared" si="57"/>
        <v>0</v>
      </c>
    </row>
    <row r="290" spans="1:26" x14ac:dyDescent="0.35">
      <c r="A290" s="6">
        <v>14172.2970393051</v>
      </c>
      <c r="B290" s="5">
        <f t="shared" si="48"/>
        <v>4.1514402461998925</v>
      </c>
      <c r="C290" s="1">
        <v>600</v>
      </c>
      <c r="D290" s="7">
        <v>76918.83</v>
      </c>
      <c r="E290" s="7">
        <f t="shared" si="49"/>
        <v>128.19804999999999</v>
      </c>
      <c r="F290" s="8">
        <v>583.5</v>
      </c>
      <c r="G290" s="8">
        <v>2862.47</v>
      </c>
      <c r="H290" s="8">
        <v>711.08494537994079</v>
      </c>
      <c r="I290" s="8">
        <f t="shared" si="50"/>
        <v>4157.0549453799404</v>
      </c>
      <c r="J290" s="8">
        <f t="shared" si="51"/>
        <v>72761.775054620055</v>
      </c>
      <c r="K290" s="1">
        <f t="shared" si="58"/>
        <v>39869.729999999996</v>
      </c>
      <c r="L290" s="7">
        <f t="shared" si="59"/>
        <v>32892.045054620059</v>
      </c>
      <c r="M290" s="1" t="s">
        <v>2</v>
      </c>
      <c r="N290" s="1">
        <f t="shared" si="52"/>
        <v>1</v>
      </c>
      <c r="O290" s="1" t="s">
        <v>13</v>
      </c>
      <c r="P290" s="5">
        <v>9.9</v>
      </c>
      <c r="Q290" s="1" t="s">
        <v>14</v>
      </c>
      <c r="R290" s="1">
        <f t="shared" si="53"/>
        <v>1</v>
      </c>
      <c r="S290" s="1" t="s">
        <v>15</v>
      </c>
      <c r="T290" s="1">
        <f t="shared" si="54"/>
        <v>2.5</v>
      </c>
      <c r="U290" s="1" t="s">
        <v>23</v>
      </c>
      <c r="V290" s="1">
        <f t="shared" si="55"/>
        <v>0.7</v>
      </c>
      <c r="W290" s="1" t="s">
        <v>21</v>
      </c>
      <c r="X290" s="1">
        <f t="shared" si="56"/>
        <v>3</v>
      </c>
      <c r="Y290" s="1" t="s">
        <v>18</v>
      </c>
      <c r="Z290" s="1">
        <f t="shared" si="57"/>
        <v>1</v>
      </c>
    </row>
    <row r="291" spans="1:26" x14ac:dyDescent="0.35">
      <c r="A291" s="6">
        <v>14172.2970393051</v>
      </c>
      <c r="B291" s="5">
        <f t="shared" si="48"/>
        <v>4.1514402461998925</v>
      </c>
      <c r="C291" s="1">
        <v>600</v>
      </c>
      <c r="D291" s="7">
        <v>77552.12</v>
      </c>
      <c r="E291" s="7">
        <f t="shared" si="49"/>
        <v>129.25353333333334</v>
      </c>
      <c r="F291" s="8">
        <v>583.5</v>
      </c>
      <c r="G291" s="8">
        <v>2862.47</v>
      </c>
      <c r="H291" s="8">
        <v>714.599623845927</v>
      </c>
      <c r="I291" s="8">
        <f t="shared" si="50"/>
        <v>4160.5696238459268</v>
      </c>
      <c r="J291" s="8">
        <f t="shared" si="51"/>
        <v>73391.550376154075</v>
      </c>
      <c r="K291" s="1">
        <f t="shared" si="58"/>
        <v>39869.729999999996</v>
      </c>
      <c r="L291" s="7">
        <f t="shared" si="59"/>
        <v>33521.820376154079</v>
      </c>
      <c r="M291" s="1" t="s">
        <v>2</v>
      </c>
      <c r="N291" s="1">
        <f t="shared" si="52"/>
        <v>1</v>
      </c>
      <c r="O291" s="1" t="s">
        <v>13</v>
      </c>
      <c r="P291" s="5">
        <v>9.9</v>
      </c>
      <c r="Q291" s="1" t="s">
        <v>14</v>
      </c>
      <c r="R291" s="1">
        <f t="shared" si="53"/>
        <v>1</v>
      </c>
      <c r="S291" s="1" t="s">
        <v>15</v>
      </c>
      <c r="T291" s="1">
        <f t="shared" si="54"/>
        <v>2.5</v>
      </c>
      <c r="U291" s="1" t="s">
        <v>23</v>
      </c>
      <c r="V291" s="1">
        <f t="shared" si="55"/>
        <v>0.7</v>
      </c>
      <c r="W291" s="1" t="s">
        <v>21</v>
      </c>
      <c r="X291" s="1">
        <f t="shared" si="56"/>
        <v>3</v>
      </c>
      <c r="Y291" s="1" t="s">
        <v>19</v>
      </c>
      <c r="Z291" s="1">
        <f t="shared" si="57"/>
        <v>0</v>
      </c>
    </row>
    <row r="292" spans="1:26" x14ac:dyDescent="0.35">
      <c r="A292" s="6">
        <v>14172.2970393051</v>
      </c>
      <c r="B292" s="5">
        <f t="shared" si="48"/>
        <v>4.1514402461998925</v>
      </c>
      <c r="C292" s="1">
        <v>600</v>
      </c>
      <c r="D292" s="7">
        <v>76773.590000000011</v>
      </c>
      <c r="E292" s="7">
        <f t="shared" si="49"/>
        <v>127.95598333333335</v>
      </c>
      <c r="F292" s="8">
        <v>583.5</v>
      </c>
      <c r="G292" s="8">
        <v>2862.47</v>
      </c>
      <c r="H292" s="8">
        <v>649.52683298119928</v>
      </c>
      <c r="I292" s="8">
        <f t="shared" si="50"/>
        <v>4095.4968329811991</v>
      </c>
      <c r="J292" s="8">
        <f t="shared" si="51"/>
        <v>72678.093167018815</v>
      </c>
      <c r="K292" s="1">
        <f t="shared" si="58"/>
        <v>39869.729999999996</v>
      </c>
      <c r="L292" s="7">
        <f t="shared" si="59"/>
        <v>32808.363167018819</v>
      </c>
      <c r="M292" s="1" t="s">
        <v>2</v>
      </c>
      <c r="N292" s="1">
        <f t="shared" si="52"/>
        <v>1</v>
      </c>
      <c r="O292" s="1" t="s">
        <v>13</v>
      </c>
      <c r="P292" s="5">
        <v>9.9</v>
      </c>
      <c r="Q292" s="1" t="s">
        <v>14</v>
      </c>
      <c r="R292" s="1">
        <f t="shared" si="53"/>
        <v>1</v>
      </c>
      <c r="S292" s="1" t="s">
        <v>15</v>
      </c>
      <c r="T292" s="1">
        <f t="shared" si="54"/>
        <v>2.5</v>
      </c>
      <c r="U292" s="1" t="s">
        <v>23</v>
      </c>
      <c r="V292" s="1">
        <f t="shared" si="55"/>
        <v>0.7</v>
      </c>
      <c r="W292" s="1" t="s">
        <v>22</v>
      </c>
      <c r="X292" s="1">
        <f t="shared" si="56"/>
        <v>4</v>
      </c>
      <c r="Y292" s="1" t="s">
        <v>18</v>
      </c>
      <c r="Z292" s="1">
        <f t="shared" si="57"/>
        <v>1</v>
      </c>
    </row>
    <row r="293" spans="1:26" x14ac:dyDescent="0.35">
      <c r="A293" s="6">
        <v>14172.2970393051</v>
      </c>
      <c r="B293" s="5">
        <f t="shared" si="48"/>
        <v>4.1514402461998925</v>
      </c>
      <c r="C293" s="1">
        <v>600</v>
      </c>
      <c r="D293" s="7">
        <v>77412.95</v>
      </c>
      <c r="E293" s="7">
        <f t="shared" si="49"/>
        <v>129.02158333333333</v>
      </c>
      <c r="F293" s="8">
        <v>583.5</v>
      </c>
      <c r="G293" s="8">
        <v>2862.47</v>
      </c>
      <c r="H293" s="8">
        <v>653.77260990170748</v>
      </c>
      <c r="I293" s="8">
        <f t="shared" si="50"/>
        <v>4099.7426099017075</v>
      </c>
      <c r="J293" s="8">
        <f t="shared" si="51"/>
        <v>73313.207390098294</v>
      </c>
      <c r="K293" s="1">
        <f t="shared" si="58"/>
        <v>39869.729999999996</v>
      </c>
      <c r="L293" s="7">
        <f t="shared" si="59"/>
        <v>33443.477390098298</v>
      </c>
      <c r="M293" s="1" t="s">
        <v>2</v>
      </c>
      <c r="N293" s="1">
        <f t="shared" si="52"/>
        <v>1</v>
      </c>
      <c r="O293" s="1" t="s">
        <v>13</v>
      </c>
      <c r="P293" s="5">
        <v>9.9</v>
      </c>
      <c r="Q293" s="1" t="s">
        <v>14</v>
      </c>
      <c r="R293" s="1">
        <f t="shared" si="53"/>
        <v>1</v>
      </c>
      <c r="S293" s="1" t="s">
        <v>15</v>
      </c>
      <c r="T293" s="1">
        <f t="shared" si="54"/>
        <v>2.5</v>
      </c>
      <c r="U293" s="1" t="s">
        <v>23</v>
      </c>
      <c r="V293" s="1">
        <f t="shared" si="55"/>
        <v>0.7</v>
      </c>
      <c r="W293" s="1" t="s">
        <v>22</v>
      </c>
      <c r="X293" s="1">
        <f t="shared" si="56"/>
        <v>4</v>
      </c>
      <c r="Y293" s="1" t="s">
        <v>19</v>
      </c>
      <c r="Z293" s="1">
        <f t="shared" si="57"/>
        <v>0</v>
      </c>
    </row>
    <row r="294" spans="1:26" x14ac:dyDescent="0.35">
      <c r="A294" s="6">
        <v>14172.2970393051</v>
      </c>
      <c r="B294" s="5">
        <f t="shared" si="48"/>
        <v>4.1514402461998925</v>
      </c>
      <c r="C294" s="1">
        <v>600</v>
      </c>
      <c r="D294" s="7">
        <v>74745.8</v>
      </c>
      <c r="E294" s="7">
        <f t="shared" si="49"/>
        <v>124.57633333333334</v>
      </c>
      <c r="F294" s="8">
        <v>583.5</v>
      </c>
      <c r="G294" s="8">
        <v>2862.47</v>
      </c>
      <c r="H294" s="8">
        <v>647.26260159892138</v>
      </c>
      <c r="I294" s="8">
        <f t="shared" si="50"/>
        <v>4093.2326015989211</v>
      </c>
      <c r="J294" s="8">
        <f t="shared" si="51"/>
        <v>70652.567398401079</v>
      </c>
      <c r="K294" s="1">
        <f t="shared" si="58"/>
        <v>39869.729999999996</v>
      </c>
      <c r="L294" s="7">
        <f t="shared" si="59"/>
        <v>30782.837398401083</v>
      </c>
      <c r="M294" s="1" t="s">
        <v>2</v>
      </c>
      <c r="N294" s="1">
        <f t="shared" si="52"/>
        <v>1</v>
      </c>
      <c r="O294" s="1" t="s">
        <v>13</v>
      </c>
      <c r="P294" s="5">
        <v>9.9</v>
      </c>
      <c r="Q294" s="1" t="s">
        <v>14</v>
      </c>
      <c r="R294" s="1">
        <f t="shared" si="53"/>
        <v>1</v>
      </c>
      <c r="S294" s="1" t="s">
        <v>24</v>
      </c>
      <c r="T294" s="1">
        <f t="shared" si="54"/>
        <v>3.7</v>
      </c>
      <c r="U294" s="1" t="s">
        <v>16</v>
      </c>
      <c r="V294" s="1">
        <f t="shared" si="55"/>
        <v>0.3</v>
      </c>
      <c r="W294" s="1" t="s">
        <v>17</v>
      </c>
      <c r="X294" s="1">
        <f t="shared" si="56"/>
        <v>1</v>
      </c>
      <c r="Y294" s="1" t="s">
        <v>18</v>
      </c>
      <c r="Z294" s="1">
        <f t="shared" si="57"/>
        <v>1</v>
      </c>
    </row>
    <row r="295" spans="1:26" x14ac:dyDescent="0.35">
      <c r="A295" s="6">
        <v>14172.2970393051</v>
      </c>
      <c r="B295" s="5">
        <f t="shared" si="48"/>
        <v>4.1514402461998925</v>
      </c>
      <c r="C295" s="1">
        <v>600</v>
      </c>
      <c r="D295" s="7">
        <v>75401.11</v>
      </c>
      <c r="E295" s="7">
        <f t="shared" si="49"/>
        <v>125.66851666666666</v>
      </c>
      <c r="F295" s="8">
        <v>583.5</v>
      </c>
      <c r="G295" s="8">
        <v>2862.47</v>
      </c>
      <c r="H295" s="8">
        <v>654.43969593450743</v>
      </c>
      <c r="I295" s="8">
        <f t="shared" si="50"/>
        <v>4100.409695934507</v>
      </c>
      <c r="J295" s="8">
        <f t="shared" si="51"/>
        <v>71300.700304065496</v>
      </c>
      <c r="K295" s="1">
        <f t="shared" si="58"/>
        <v>39869.729999999996</v>
      </c>
      <c r="L295" s="7">
        <f t="shared" si="59"/>
        <v>31430.9703040655</v>
      </c>
      <c r="M295" s="1" t="s">
        <v>2</v>
      </c>
      <c r="N295" s="1">
        <f t="shared" si="52"/>
        <v>1</v>
      </c>
      <c r="O295" s="1" t="s">
        <v>13</v>
      </c>
      <c r="P295" s="5">
        <v>9.9</v>
      </c>
      <c r="Q295" s="1" t="s">
        <v>14</v>
      </c>
      <c r="R295" s="1">
        <f t="shared" si="53"/>
        <v>1</v>
      </c>
      <c r="S295" s="1" t="s">
        <v>24</v>
      </c>
      <c r="T295" s="1">
        <f t="shared" si="54"/>
        <v>3.7</v>
      </c>
      <c r="U295" s="1" t="s">
        <v>16</v>
      </c>
      <c r="V295" s="1">
        <f t="shared" si="55"/>
        <v>0.3</v>
      </c>
      <c r="W295" s="1" t="s">
        <v>17</v>
      </c>
      <c r="X295" s="1">
        <f t="shared" si="56"/>
        <v>1</v>
      </c>
      <c r="Y295" s="1" t="s">
        <v>19</v>
      </c>
      <c r="Z295" s="1">
        <f t="shared" si="57"/>
        <v>0</v>
      </c>
    </row>
    <row r="296" spans="1:26" x14ac:dyDescent="0.35">
      <c r="A296" s="6">
        <v>14172.2970393051</v>
      </c>
      <c r="B296" s="5">
        <f t="shared" si="48"/>
        <v>4.1514402461998925</v>
      </c>
      <c r="C296" s="1">
        <v>600</v>
      </c>
      <c r="D296" s="7">
        <v>74833.66</v>
      </c>
      <c r="E296" s="7">
        <f t="shared" si="49"/>
        <v>124.72276666666667</v>
      </c>
      <c r="F296" s="8">
        <v>583.5</v>
      </c>
      <c r="G296" s="8">
        <v>2862.47</v>
      </c>
      <c r="H296" s="8">
        <v>673.96283037847695</v>
      </c>
      <c r="I296" s="8">
        <f t="shared" si="50"/>
        <v>4119.9328303784769</v>
      </c>
      <c r="J296" s="8">
        <f t="shared" si="51"/>
        <v>70713.727169621532</v>
      </c>
      <c r="K296" s="1">
        <f t="shared" si="58"/>
        <v>39869.729999999996</v>
      </c>
      <c r="L296" s="7">
        <f t="shared" si="59"/>
        <v>30843.997169621536</v>
      </c>
      <c r="M296" s="1" t="s">
        <v>2</v>
      </c>
      <c r="N296" s="1">
        <f t="shared" si="52"/>
        <v>1</v>
      </c>
      <c r="O296" s="1" t="s">
        <v>13</v>
      </c>
      <c r="P296" s="5">
        <v>9.9</v>
      </c>
      <c r="Q296" s="1" t="s">
        <v>14</v>
      </c>
      <c r="R296" s="1">
        <f t="shared" si="53"/>
        <v>1</v>
      </c>
      <c r="S296" s="1" t="s">
        <v>24</v>
      </c>
      <c r="T296" s="1">
        <f t="shared" si="54"/>
        <v>3.7</v>
      </c>
      <c r="U296" s="1" t="s">
        <v>16</v>
      </c>
      <c r="V296" s="1">
        <f t="shared" si="55"/>
        <v>0.3</v>
      </c>
      <c r="W296" s="1" t="s">
        <v>20</v>
      </c>
      <c r="X296" s="1">
        <f t="shared" si="56"/>
        <v>2</v>
      </c>
      <c r="Y296" s="1" t="s">
        <v>18</v>
      </c>
      <c r="Z296" s="1">
        <f t="shared" si="57"/>
        <v>1</v>
      </c>
    </row>
    <row r="297" spans="1:26" x14ac:dyDescent="0.35">
      <c r="A297" s="6">
        <v>14172.2970393051</v>
      </c>
      <c r="B297" s="5">
        <f t="shared" si="48"/>
        <v>4.1514402461998925</v>
      </c>
      <c r="C297" s="1">
        <v>600</v>
      </c>
      <c r="D297" s="7">
        <v>75515.029999999984</v>
      </c>
      <c r="E297" s="7">
        <f t="shared" si="49"/>
        <v>125.85838333333331</v>
      </c>
      <c r="F297" s="8">
        <v>583.5</v>
      </c>
      <c r="G297" s="8">
        <v>2862.47</v>
      </c>
      <c r="H297" s="8">
        <v>680.68430390926869</v>
      </c>
      <c r="I297" s="8">
        <f t="shared" si="50"/>
        <v>4126.6543039092685</v>
      </c>
      <c r="J297" s="8">
        <f t="shared" si="51"/>
        <v>71388.375696090719</v>
      </c>
      <c r="K297" s="1">
        <f t="shared" si="58"/>
        <v>39869.729999999996</v>
      </c>
      <c r="L297" s="7">
        <f t="shared" si="59"/>
        <v>31518.645696090724</v>
      </c>
      <c r="M297" s="1" t="s">
        <v>2</v>
      </c>
      <c r="N297" s="1">
        <f t="shared" si="52"/>
        <v>1</v>
      </c>
      <c r="O297" s="1" t="s">
        <v>13</v>
      </c>
      <c r="P297" s="5">
        <v>9.9</v>
      </c>
      <c r="Q297" s="1" t="s">
        <v>14</v>
      </c>
      <c r="R297" s="1">
        <f t="shared" si="53"/>
        <v>1</v>
      </c>
      <c r="S297" s="1" t="s">
        <v>24</v>
      </c>
      <c r="T297" s="1">
        <f t="shared" si="54"/>
        <v>3.7</v>
      </c>
      <c r="U297" s="1" t="s">
        <v>16</v>
      </c>
      <c r="V297" s="1">
        <f t="shared" si="55"/>
        <v>0.3</v>
      </c>
      <c r="W297" s="1" t="s">
        <v>20</v>
      </c>
      <c r="X297" s="1">
        <f t="shared" si="56"/>
        <v>2</v>
      </c>
      <c r="Y297" s="1" t="s">
        <v>19</v>
      </c>
      <c r="Z297" s="1">
        <f t="shared" si="57"/>
        <v>0</v>
      </c>
    </row>
    <row r="298" spans="1:26" x14ac:dyDescent="0.35">
      <c r="A298" s="6">
        <v>14172.2970393051</v>
      </c>
      <c r="B298" s="5">
        <f t="shared" si="48"/>
        <v>4.1514402461998925</v>
      </c>
      <c r="C298" s="1">
        <v>600</v>
      </c>
      <c r="D298" s="7">
        <v>76870.789999999994</v>
      </c>
      <c r="E298" s="7">
        <f t="shared" si="49"/>
        <v>128.11798333333331</v>
      </c>
      <c r="F298" s="8">
        <v>583.5</v>
      </c>
      <c r="G298" s="8">
        <v>2862.47</v>
      </c>
      <c r="H298" s="8">
        <v>636.62204982790752</v>
      </c>
      <c r="I298" s="8">
        <f t="shared" si="50"/>
        <v>4082.5920498279074</v>
      </c>
      <c r="J298" s="8">
        <f t="shared" si="51"/>
        <v>72788.197950172093</v>
      </c>
      <c r="K298" s="1">
        <f t="shared" si="58"/>
        <v>39869.729999999996</v>
      </c>
      <c r="L298" s="7">
        <f t="shared" si="59"/>
        <v>32918.467950172097</v>
      </c>
      <c r="M298" s="1" t="s">
        <v>2</v>
      </c>
      <c r="N298" s="1">
        <f t="shared" si="52"/>
        <v>1</v>
      </c>
      <c r="O298" s="1" t="s">
        <v>13</v>
      </c>
      <c r="P298" s="5">
        <v>9.9</v>
      </c>
      <c r="Q298" s="1" t="s">
        <v>14</v>
      </c>
      <c r="R298" s="1">
        <f t="shared" si="53"/>
        <v>1</v>
      </c>
      <c r="S298" s="1" t="s">
        <v>15</v>
      </c>
      <c r="T298" s="1">
        <f t="shared" si="54"/>
        <v>2.5</v>
      </c>
      <c r="U298" s="1" t="s">
        <v>16</v>
      </c>
      <c r="V298" s="1">
        <f t="shared" si="55"/>
        <v>0.3</v>
      </c>
      <c r="W298" s="1" t="s">
        <v>17</v>
      </c>
      <c r="X298" s="1">
        <f t="shared" si="56"/>
        <v>1</v>
      </c>
      <c r="Y298" s="1" t="s">
        <v>19</v>
      </c>
      <c r="Z298" s="1">
        <f t="shared" si="57"/>
        <v>0</v>
      </c>
    </row>
    <row r="299" spans="1:26" x14ac:dyDescent="0.35">
      <c r="A299" s="6">
        <v>14172.2970393051</v>
      </c>
      <c r="B299" s="5">
        <f t="shared" si="48"/>
        <v>4.1514402461998925</v>
      </c>
      <c r="C299" s="1">
        <v>600</v>
      </c>
      <c r="D299" s="7">
        <v>74945.810000000012</v>
      </c>
      <c r="E299" s="7">
        <f t="shared" si="49"/>
        <v>124.90968333333335</v>
      </c>
      <c r="F299" s="8">
        <v>583.5</v>
      </c>
      <c r="G299" s="8">
        <v>2862.47</v>
      </c>
      <c r="H299" s="8">
        <v>677.62427722237703</v>
      </c>
      <c r="I299" s="8">
        <f t="shared" si="50"/>
        <v>4123.5942772223771</v>
      </c>
      <c r="J299" s="8">
        <f t="shared" si="51"/>
        <v>70822.215722777633</v>
      </c>
      <c r="K299" s="1">
        <f t="shared" si="58"/>
        <v>39869.729999999996</v>
      </c>
      <c r="L299" s="7">
        <f t="shared" si="59"/>
        <v>30952.485722777637</v>
      </c>
      <c r="M299" s="1" t="s">
        <v>2</v>
      </c>
      <c r="N299" s="1">
        <f t="shared" si="52"/>
        <v>1</v>
      </c>
      <c r="O299" s="1" t="s">
        <v>13</v>
      </c>
      <c r="P299" s="5">
        <v>9.9</v>
      </c>
      <c r="Q299" s="1" t="s">
        <v>14</v>
      </c>
      <c r="R299" s="1">
        <f t="shared" si="53"/>
        <v>1</v>
      </c>
      <c r="S299" s="1" t="s">
        <v>24</v>
      </c>
      <c r="T299" s="1">
        <f t="shared" si="54"/>
        <v>3.7</v>
      </c>
      <c r="U299" s="1" t="s">
        <v>16</v>
      </c>
      <c r="V299" s="1">
        <f t="shared" si="55"/>
        <v>0.3</v>
      </c>
      <c r="W299" s="1" t="s">
        <v>21</v>
      </c>
      <c r="X299" s="1">
        <f t="shared" si="56"/>
        <v>3</v>
      </c>
      <c r="Y299" s="1" t="s">
        <v>18</v>
      </c>
      <c r="Z299" s="1">
        <f t="shared" si="57"/>
        <v>1</v>
      </c>
    </row>
    <row r="300" spans="1:26" x14ac:dyDescent="0.35">
      <c r="A300" s="6">
        <v>14172.2970393051</v>
      </c>
      <c r="B300" s="5">
        <f t="shared" si="48"/>
        <v>4.1514402461998925</v>
      </c>
      <c r="C300" s="1">
        <v>600</v>
      </c>
      <c r="D300" s="7">
        <v>75677.12999999999</v>
      </c>
      <c r="E300" s="7">
        <f t="shared" si="49"/>
        <v>126.12854999999999</v>
      </c>
      <c r="F300" s="8">
        <v>583.5</v>
      </c>
      <c r="G300" s="8">
        <v>2862.47</v>
      </c>
      <c r="H300" s="8">
        <v>684.04395851794914</v>
      </c>
      <c r="I300" s="8">
        <f t="shared" si="50"/>
        <v>4130.0139585179486</v>
      </c>
      <c r="J300" s="8">
        <f t="shared" si="51"/>
        <v>71547.116041482048</v>
      </c>
      <c r="K300" s="1">
        <f t="shared" si="58"/>
        <v>39869.729999999996</v>
      </c>
      <c r="L300" s="7">
        <f t="shared" si="59"/>
        <v>31677.386041482052</v>
      </c>
      <c r="M300" s="1" t="s">
        <v>2</v>
      </c>
      <c r="N300" s="1">
        <f t="shared" si="52"/>
        <v>1</v>
      </c>
      <c r="O300" s="1" t="s">
        <v>13</v>
      </c>
      <c r="P300" s="5">
        <v>9.9</v>
      </c>
      <c r="Q300" s="1" t="s">
        <v>14</v>
      </c>
      <c r="R300" s="1">
        <f t="shared" si="53"/>
        <v>1</v>
      </c>
      <c r="S300" s="1" t="s">
        <v>24</v>
      </c>
      <c r="T300" s="1">
        <f t="shared" si="54"/>
        <v>3.7</v>
      </c>
      <c r="U300" s="1" t="s">
        <v>16</v>
      </c>
      <c r="V300" s="1">
        <f t="shared" si="55"/>
        <v>0.3</v>
      </c>
      <c r="W300" s="1" t="s">
        <v>21</v>
      </c>
      <c r="X300" s="1">
        <f t="shared" si="56"/>
        <v>3</v>
      </c>
      <c r="Y300" s="1" t="s">
        <v>19</v>
      </c>
      <c r="Z300" s="1">
        <f t="shared" si="57"/>
        <v>0</v>
      </c>
    </row>
    <row r="301" spans="1:26" x14ac:dyDescent="0.35">
      <c r="A301" s="6">
        <v>14172.2970393051</v>
      </c>
      <c r="B301" s="5">
        <f t="shared" si="48"/>
        <v>4.1514402461998925</v>
      </c>
      <c r="C301" s="1">
        <v>600</v>
      </c>
      <c r="D301" s="7">
        <v>74884.08</v>
      </c>
      <c r="E301" s="7">
        <f t="shared" si="49"/>
        <v>124.80680000000001</v>
      </c>
      <c r="F301" s="8">
        <v>583.5</v>
      </c>
      <c r="G301" s="8">
        <v>2862.47</v>
      </c>
      <c r="H301" s="8">
        <v>648.72706371841309</v>
      </c>
      <c r="I301" s="8">
        <f t="shared" si="50"/>
        <v>4094.6970637184131</v>
      </c>
      <c r="J301" s="8">
        <f t="shared" si="51"/>
        <v>70789.382936281589</v>
      </c>
      <c r="K301" s="1">
        <f t="shared" si="58"/>
        <v>39869.729999999996</v>
      </c>
      <c r="L301" s="7">
        <f t="shared" si="59"/>
        <v>30919.652936281593</v>
      </c>
      <c r="M301" s="1" t="s">
        <v>2</v>
      </c>
      <c r="N301" s="1">
        <f t="shared" si="52"/>
        <v>1</v>
      </c>
      <c r="O301" s="1" t="s">
        <v>13</v>
      </c>
      <c r="P301" s="5">
        <v>9.9</v>
      </c>
      <c r="Q301" s="1" t="s">
        <v>14</v>
      </c>
      <c r="R301" s="1">
        <f t="shared" si="53"/>
        <v>1</v>
      </c>
      <c r="S301" s="1" t="s">
        <v>24</v>
      </c>
      <c r="T301" s="1">
        <f t="shared" si="54"/>
        <v>3.7</v>
      </c>
      <c r="U301" s="1" t="s">
        <v>16</v>
      </c>
      <c r="V301" s="1">
        <f t="shared" si="55"/>
        <v>0.3</v>
      </c>
      <c r="W301" s="1" t="s">
        <v>22</v>
      </c>
      <c r="X301" s="1">
        <f t="shared" si="56"/>
        <v>4</v>
      </c>
      <c r="Y301" s="1" t="s">
        <v>18</v>
      </c>
      <c r="Z301" s="1">
        <f t="shared" si="57"/>
        <v>1</v>
      </c>
    </row>
    <row r="302" spans="1:26" x14ac:dyDescent="0.35">
      <c r="A302" s="6">
        <v>14172.2970393051</v>
      </c>
      <c r="B302" s="5">
        <f t="shared" si="48"/>
        <v>4.1514402461998925</v>
      </c>
      <c r="C302" s="1">
        <v>600</v>
      </c>
      <c r="D302" s="7">
        <v>75589.34</v>
      </c>
      <c r="E302" s="7">
        <f t="shared" si="49"/>
        <v>125.98223333333333</v>
      </c>
      <c r="F302" s="8">
        <v>583.5</v>
      </c>
      <c r="G302" s="8">
        <v>2862.47</v>
      </c>
      <c r="H302" s="8">
        <v>655.4628607160214</v>
      </c>
      <c r="I302" s="8">
        <f t="shared" si="50"/>
        <v>4101.4328607160214</v>
      </c>
      <c r="J302" s="8">
        <f t="shared" si="51"/>
        <v>71487.907139283969</v>
      </c>
      <c r="K302" s="1">
        <f t="shared" si="58"/>
        <v>39869.729999999996</v>
      </c>
      <c r="L302" s="7">
        <f t="shared" si="59"/>
        <v>31618.177139283973</v>
      </c>
      <c r="M302" s="1" t="s">
        <v>2</v>
      </c>
      <c r="N302" s="1">
        <f t="shared" si="52"/>
        <v>1</v>
      </c>
      <c r="O302" s="1" t="s">
        <v>13</v>
      </c>
      <c r="P302" s="5">
        <v>9.9</v>
      </c>
      <c r="Q302" s="1" t="s">
        <v>14</v>
      </c>
      <c r="R302" s="1">
        <f t="shared" si="53"/>
        <v>1</v>
      </c>
      <c r="S302" s="1" t="s">
        <v>24</v>
      </c>
      <c r="T302" s="1">
        <f t="shared" si="54"/>
        <v>3.7</v>
      </c>
      <c r="U302" s="1" t="s">
        <v>16</v>
      </c>
      <c r="V302" s="1">
        <f t="shared" si="55"/>
        <v>0.3</v>
      </c>
      <c r="W302" s="1" t="s">
        <v>22</v>
      </c>
      <c r="X302" s="1">
        <f t="shared" si="56"/>
        <v>4</v>
      </c>
      <c r="Y302" s="1" t="s">
        <v>19</v>
      </c>
      <c r="Z302" s="1">
        <f t="shared" si="57"/>
        <v>0</v>
      </c>
    </row>
    <row r="303" spans="1:26" x14ac:dyDescent="0.35">
      <c r="A303" s="6">
        <v>14172.2970393051</v>
      </c>
      <c r="B303" s="5">
        <f t="shared" si="48"/>
        <v>4.1514402461998925</v>
      </c>
      <c r="C303" s="1">
        <v>600</v>
      </c>
      <c r="D303" s="7">
        <v>75111.27</v>
      </c>
      <c r="E303" s="7">
        <f t="shared" si="49"/>
        <v>125.18545</v>
      </c>
      <c r="F303" s="8">
        <v>583.5</v>
      </c>
      <c r="G303" s="8">
        <v>2862.47</v>
      </c>
      <c r="H303" s="8">
        <v>664.94555127257138</v>
      </c>
      <c r="I303" s="8">
        <f t="shared" si="50"/>
        <v>4110.9155512725711</v>
      </c>
      <c r="J303" s="8">
        <f t="shared" si="51"/>
        <v>71000.354448727434</v>
      </c>
      <c r="K303" s="1">
        <f t="shared" si="58"/>
        <v>39869.729999999996</v>
      </c>
      <c r="L303" s="7">
        <f t="shared" si="59"/>
        <v>31130.624448727438</v>
      </c>
      <c r="M303" s="1" t="s">
        <v>2</v>
      </c>
      <c r="N303" s="1">
        <f t="shared" si="52"/>
        <v>1</v>
      </c>
      <c r="O303" s="1" t="s">
        <v>13</v>
      </c>
      <c r="P303" s="5">
        <v>9.9</v>
      </c>
      <c r="Q303" s="1" t="s">
        <v>14</v>
      </c>
      <c r="R303" s="1">
        <f t="shared" si="53"/>
        <v>1</v>
      </c>
      <c r="S303" s="1" t="s">
        <v>24</v>
      </c>
      <c r="T303" s="1">
        <f t="shared" si="54"/>
        <v>3.7</v>
      </c>
      <c r="U303" s="1" t="s">
        <v>23</v>
      </c>
      <c r="V303" s="1">
        <f t="shared" si="55"/>
        <v>0.7</v>
      </c>
      <c r="W303" s="1" t="s">
        <v>17</v>
      </c>
      <c r="X303" s="1">
        <f t="shared" si="56"/>
        <v>1</v>
      </c>
      <c r="Y303" s="1" t="s">
        <v>18</v>
      </c>
      <c r="Z303" s="1">
        <f t="shared" si="57"/>
        <v>1</v>
      </c>
    </row>
    <row r="304" spans="1:26" x14ac:dyDescent="0.35">
      <c r="A304" s="6">
        <v>14172.2970393051</v>
      </c>
      <c r="B304" s="5">
        <f t="shared" si="48"/>
        <v>4.1514402461998925</v>
      </c>
      <c r="C304" s="1">
        <v>600</v>
      </c>
      <c r="D304" s="7">
        <v>75882.34</v>
      </c>
      <c r="E304" s="7">
        <f t="shared" si="49"/>
        <v>126.47056666666666</v>
      </c>
      <c r="F304" s="8">
        <v>583.5</v>
      </c>
      <c r="G304" s="8">
        <v>2862.47</v>
      </c>
      <c r="H304" s="8">
        <v>671.64208284041581</v>
      </c>
      <c r="I304" s="8">
        <f t="shared" si="50"/>
        <v>4117.6120828404155</v>
      </c>
      <c r="J304" s="8">
        <f t="shared" si="51"/>
        <v>71764.727917159587</v>
      </c>
      <c r="K304" s="1">
        <f t="shared" si="58"/>
        <v>39869.729999999996</v>
      </c>
      <c r="L304" s="7">
        <f t="shared" si="59"/>
        <v>31894.997917159591</v>
      </c>
      <c r="M304" s="1" t="s">
        <v>2</v>
      </c>
      <c r="N304" s="1">
        <f t="shared" si="52"/>
        <v>1</v>
      </c>
      <c r="O304" s="1" t="s">
        <v>13</v>
      </c>
      <c r="P304" s="5">
        <v>9.9</v>
      </c>
      <c r="Q304" s="1" t="s">
        <v>14</v>
      </c>
      <c r="R304" s="1">
        <f t="shared" si="53"/>
        <v>1</v>
      </c>
      <c r="S304" s="1" t="s">
        <v>24</v>
      </c>
      <c r="T304" s="1">
        <f t="shared" si="54"/>
        <v>3.7</v>
      </c>
      <c r="U304" s="1" t="s">
        <v>23</v>
      </c>
      <c r="V304" s="1">
        <f t="shared" si="55"/>
        <v>0.7</v>
      </c>
      <c r="W304" s="1" t="s">
        <v>17</v>
      </c>
      <c r="X304" s="1">
        <f t="shared" si="56"/>
        <v>1</v>
      </c>
      <c r="Y304" s="1" t="s">
        <v>19</v>
      </c>
      <c r="Z304" s="1">
        <f t="shared" si="57"/>
        <v>0</v>
      </c>
    </row>
    <row r="305" spans="1:26" x14ac:dyDescent="0.35">
      <c r="A305" s="6">
        <v>14172.2970393051</v>
      </c>
      <c r="B305" s="5">
        <f t="shared" si="48"/>
        <v>4.1514402461998925</v>
      </c>
      <c r="C305" s="1">
        <v>600</v>
      </c>
      <c r="D305" s="7">
        <v>75310.280000000013</v>
      </c>
      <c r="E305" s="7">
        <f t="shared" si="49"/>
        <v>125.51713333333336</v>
      </c>
      <c r="F305" s="8">
        <v>583.5</v>
      </c>
      <c r="G305" s="8">
        <v>2862.47</v>
      </c>
      <c r="H305" s="8">
        <v>695.4793072735381</v>
      </c>
      <c r="I305" s="8">
        <f t="shared" si="50"/>
        <v>4141.4493072735377</v>
      </c>
      <c r="J305" s="8">
        <f t="shared" si="51"/>
        <v>71168.830692726478</v>
      </c>
      <c r="K305" s="1">
        <f t="shared" si="58"/>
        <v>39869.729999999996</v>
      </c>
      <c r="L305" s="7">
        <f t="shared" si="59"/>
        <v>31299.100692726483</v>
      </c>
      <c r="M305" s="1" t="s">
        <v>2</v>
      </c>
      <c r="N305" s="1">
        <f t="shared" si="52"/>
        <v>1</v>
      </c>
      <c r="O305" s="1" t="s">
        <v>13</v>
      </c>
      <c r="P305" s="5">
        <v>9.9</v>
      </c>
      <c r="Q305" s="1" t="s">
        <v>14</v>
      </c>
      <c r="R305" s="1">
        <f t="shared" si="53"/>
        <v>1</v>
      </c>
      <c r="S305" s="1" t="s">
        <v>24</v>
      </c>
      <c r="T305" s="1">
        <f t="shared" si="54"/>
        <v>3.7</v>
      </c>
      <c r="U305" s="1" t="s">
        <v>23</v>
      </c>
      <c r="V305" s="1">
        <f t="shared" si="55"/>
        <v>0.7</v>
      </c>
      <c r="W305" s="1" t="s">
        <v>20</v>
      </c>
      <c r="X305" s="1">
        <f t="shared" si="56"/>
        <v>2</v>
      </c>
      <c r="Y305" s="1" t="s">
        <v>18</v>
      </c>
      <c r="Z305" s="1">
        <f t="shared" si="57"/>
        <v>1</v>
      </c>
    </row>
    <row r="306" spans="1:26" x14ac:dyDescent="0.35">
      <c r="A306" s="6">
        <v>14172.2970393051</v>
      </c>
      <c r="B306" s="5">
        <f t="shared" si="48"/>
        <v>4.1514402461998925</v>
      </c>
      <c r="C306" s="1">
        <v>600</v>
      </c>
      <c r="D306" s="7">
        <v>76111.159999999989</v>
      </c>
      <c r="E306" s="7">
        <f t="shared" si="49"/>
        <v>126.85193333333332</v>
      </c>
      <c r="F306" s="8">
        <v>583.5</v>
      </c>
      <c r="G306" s="8">
        <v>2862.47</v>
      </c>
      <c r="H306" s="8">
        <v>701.07476171834639</v>
      </c>
      <c r="I306" s="8">
        <f t="shared" si="50"/>
        <v>4147.0447617183463</v>
      </c>
      <c r="J306" s="8">
        <f t="shared" si="51"/>
        <v>71964.115238281636</v>
      </c>
      <c r="K306" s="1">
        <f t="shared" si="58"/>
        <v>39869.729999999996</v>
      </c>
      <c r="L306" s="7">
        <f t="shared" si="59"/>
        <v>32094.38523828164</v>
      </c>
      <c r="M306" s="1" t="s">
        <v>2</v>
      </c>
      <c r="N306" s="1">
        <f t="shared" si="52"/>
        <v>1</v>
      </c>
      <c r="O306" s="1" t="s">
        <v>13</v>
      </c>
      <c r="P306" s="5">
        <v>9.9</v>
      </c>
      <c r="Q306" s="1" t="s">
        <v>14</v>
      </c>
      <c r="R306" s="1">
        <f t="shared" si="53"/>
        <v>1</v>
      </c>
      <c r="S306" s="1" t="s">
        <v>24</v>
      </c>
      <c r="T306" s="1">
        <f t="shared" si="54"/>
        <v>3.7</v>
      </c>
      <c r="U306" s="1" t="s">
        <v>23</v>
      </c>
      <c r="V306" s="1">
        <f t="shared" si="55"/>
        <v>0.7</v>
      </c>
      <c r="W306" s="1" t="s">
        <v>20</v>
      </c>
      <c r="X306" s="1">
        <f t="shared" si="56"/>
        <v>2</v>
      </c>
      <c r="Y306" s="1" t="s">
        <v>19</v>
      </c>
      <c r="Z306" s="1">
        <f t="shared" si="57"/>
        <v>0</v>
      </c>
    </row>
    <row r="307" spans="1:26" x14ac:dyDescent="0.35">
      <c r="A307" s="6">
        <v>14172.2970393051</v>
      </c>
      <c r="B307" s="5">
        <f t="shared" si="48"/>
        <v>4.1514402461998925</v>
      </c>
      <c r="C307" s="1">
        <v>600</v>
      </c>
      <c r="D307" s="7">
        <v>75582.91</v>
      </c>
      <c r="E307" s="7">
        <f t="shared" si="49"/>
        <v>125.97151666666667</v>
      </c>
      <c r="F307" s="8">
        <v>583.5</v>
      </c>
      <c r="G307" s="8">
        <v>2862.47</v>
      </c>
      <c r="H307" s="8">
        <v>706.73456588943247</v>
      </c>
      <c r="I307" s="8">
        <f t="shared" si="50"/>
        <v>4152.7045658894322</v>
      </c>
      <c r="J307" s="8">
        <f t="shared" si="51"/>
        <v>71430.205434110569</v>
      </c>
      <c r="K307" s="1">
        <f t="shared" si="58"/>
        <v>39869.729999999996</v>
      </c>
      <c r="L307" s="7">
        <f t="shared" si="59"/>
        <v>31560.475434110573</v>
      </c>
      <c r="M307" s="1" t="s">
        <v>2</v>
      </c>
      <c r="N307" s="1">
        <f t="shared" si="52"/>
        <v>1</v>
      </c>
      <c r="O307" s="1" t="s">
        <v>13</v>
      </c>
      <c r="P307" s="5">
        <v>9.9</v>
      </c>
      <c r="Q307" s="1" t="s">
        <v>14</v>
      </c>
      <c r="R307" s="1">
        <f t="shared" si="53"/>
        <v>1</v>
      </c>
      <c r="S307" s="1" t="s">
        <v>24</v>
      </c>
      <c r="T307" s="1">
        <f t="shared" si="54"/>
        <v>3.7</v>
      </c>
      <c r="U307" s="1" t="s">
        <v>23</v>
      </c>
      <c r="V307" s="1">
        <f t="shared" si="55"/>
        <v>0.7</v>
      </c>
      <c r="W307" s="1" t="s">
        <v>21</v>
      </c>
      <c r="X307" s="1">
        <f t="shared" si="56"/>
        <v>3</v>
      </c>
      <c r="Y307" s="1" t="s">
        <v>18</v>
      </c>
      <c r="Z307" s="1">
        <f t="shared" si="57"/>
        <v>1</v>
      </c>
    </row>
    <row r="308" spans="1:26" x14ac:dyDescent="0.35">
      <c r="A308" s="6">
        <v>14172.2970393051</v>
      </c>
      <c r="B308" s="5">
        <f t="shared" si="48"/>
        <v>4.1514402461998925</v>
      </c>
      <c r="C308" s="1">
        <v>600</v>
      </c>
      <c r="D308" s="7">
        <v>76441.319999999992</v>
      </c>
      <c r="E308" s="7">
        <f t="shared" si="49"/>
        <v>127.40219999999999</v>
      </c>
      <c r="F308" s="8">
        <v>583.5</v>
      </c>
      <c r="G308" s="8">
        <v>2862.47</v>
      </c>
      <c r="H308" s="8">
        <v>711.4609838281491</v>
      </c>
      <c r="I308" s="8">
        <f t="shared" si="50"/>
        <v>4157.4309838281488</v>
      </c>
      <c r="J308" s="8">
        <f t="shared" si="51"/>
        <v>72283.889016171845</v>
      </c>
      <c r="K308" s="1">
        <f t="shared" si="58"/>
        <v>39869.729999999996</v>
      </c>
      <c r="L308" s="7">
        <f t="shared" si="59"/>
        <v>32414.159016171849</v>
      </c>
      <c r="M308" s="1" t="s">
        <v>2</v>
      </c>
      <c r="N308" s="1">
        <f t="shared" si="52"/>
        <v>1</v>
      </c>
      <c r="O308" s="1" t="s">
        <v>13</v>
      </c>
      <c r="P308" s="5">
        <v>9.9</v>
      </c>
      <c r="Q308" s="1" t="s">
        <v>14</v>
      </c>
      <c r="R308" s="1">
        <f t="shared" si="53"/>
        <v>1</v>
      </c>
      <c r="S308" s="1" t="s">
        <v>24</v>
      </c>
      <c r="T308" s="1">
        <f t="shared" si="54"/>
        <v>3.7</v>
      </c>
      <c r="U308" s="1" t="s">
        <v>23</v>
      </c>
      <c r="V308" s="1">
        <f t="shared" si="55"/>
        <v>0.7</v>
      </c>
      <c r="W308" s="1" t="s">
        <v>21</v>
      </c>
      <c r="X308" s="1">
        <f t="shared" si="56"/>
        <v>3</v>
      </c>
      <c r="Y308" s="1" t="s">
        <v>19</v>
      </c>
      <c r="Z308" s="1">
        <f t="shared" si="57"/>
        <v>0</v>
      </c>
    </row>
    <row r="309" spans="1:26" x14ac:dyDescent="0.35">
      <c r="A309" s="6">
        <v>14172.2970393051</v>
      </c>
      <c r="B309" s="5">
        <f t="shared" si="48"/>
        <v>4.1514402461998925</v>
      </c>
      <c r="C309" s="1">
        <v>600</v>
      </c>
      <c r="D309" s="7">
        <v>76421.73</v>
      </c>
      <c r="E309" s="7">
        <f t="shared" si="49"/>
        <v>127.36954999999999</v>
      </c>
      <c r="F309" s="8">
        <v>583.5</v>
      </c>
      <c r="G309" s="8">
        <v>2862.47</v>
      </c>
      <c r="H309" s="8">
        <v>679.99087606343528</v>
      </c>
      <c r="I309" s="8">
        <f t="shared" si="50"/>
        <v>4125.9608760634346</v>
      </c>
      <c r="J309" s="8">
        <f t="shared" si="51"/>
        <v>72295.769123936567</v>
      </c>
      <c r="K309" s="1">
        <f t="shared" si="58"/>
        <v>39869.729999999996</v>
      </c>
      <c r="L309" s="7">
        <f t="shared" si="59"/>
        <v>32426.039123936571</v>
      </c>
      <c r="M309" s="1" t="s">
        <v>2</v>
      </c>
      <c r="N309" s="1">
        <f t="shared" si="52"/>
        <v>1</v>
      </c>
      <c r="O309" s="1" t="s">
        <v>13</v>
      </c>
      <c r="P309" s="5">
        <v>9.9</v>
      </c>
      <c r="Q309" s="1" t="s">
        <v>14</v>
      </c>
      <c r="R309" s="1">
        <f t="shared" si="53"/>
        <v>1</v>
      </c>
      <c r="S309" s="1" t="s">
        <v>15</v>
      </c>
      <c r="T309" s="1">
        <f t="shared" si="54"/>
        <v>2.5</v>
      </c>
      <c r="U309" s="1" t="s">
        <v>16</v>
      </c>
      <c r="V309" s="1">
        <f t="shared" si="55"/>
        <v>0.3</v>
      </c>
      <c r="W309" s="1" t="s">
        <v>20</v>
      </c>
      <c r="X309" s="1">
        <f t="shared" si="56"/>
        <v>2</v>
      </c>
      <c r="Y309" s="1" t="s">
        <v>18</v>
      </c>
      <c r="Z309" s="1">
        <f t="shared" si="57"/>
        <v>1</v>
      </c>
    </row>
    <row r="310" spans="1:26" x14ac:dyDescent="0.35">
      <c r="A310" s="6">
        <v>14172.2970393051</v>
      </c>
      <c r="B310" s="5">
        <f t="shared" si="48"/>
        <v>4.1514402461998925</v>
      </c>
      <c r="C310" s="1">
        <v>600</v>
      </c>
      <c r="D310" s="7">
        <v>75473.030000000013</v>
      </c>
      <c r="E310" s="7">
        <f t="shared" si="49"/>
        <v>125.78838333333336</v>
      </c>
      <c r="F310" s="8">
        <v>583.5</v>
      </c>
      <c r="G310" s="8">
        <v>2862.47</v>
      </c>
      <c r="H310" s="8">
        <v>675.25841147657138</v>
      </c>
      <c r="I310" s="8">
        <f t="shared" si="50"/>
        <v>4121.2284114765716</v>
      </c>
      <c r="J310" s="8">
        <f t="shared" si="51"/>
        <v>71351.801588523434</v>
      </c>
      <c r="K310" s="1">
        <f t="shared" si="58"/>
        <v>39869.729999999996</v>
      </c>
      <c r="L310" s="7">
        <f t="shared" si="59"/>
        <v>31482.071588523439</v>
      </c>
      <c r="M310" s="1" t="s">
        <v>2</v>
      </c>
      <c r="N310" s="1">
        <f t="shared" si="52"/>
        <v>1</v>
      </c>
      <c r="O310" s="1" t="s">
        <v>13</v>
      </c>
      <c r="P310" s="5">
        <v>9.9</v>
      </c>
      <c r="Q310" s="1" t="s">
        <v>14</v>
      </c>
      <c r="R310" s="1">
        <f t="shared" si="53"/>
        <v>1</v>
      </c>
      <c r="S310" s="1" t="s">
        <v>24</v>
      </c>
      <c r="T310" s="1">
        <f t="shared" si="54"/>
        <v>3.7</v>
      </c>
      <c r="U310" s="1" t="s">
        <v>23</v>
      </c>
      <c r="V310" s="1">
        <f t="shared" si="55"/>
        <v>0.7</v>
      </c>
      <c r="W310" s="1" t="s">
        <v>22</v>
      </c>
      <c r="X310" s="1">
        <f t="shared" si="56"/>
        <v>4</v>
      </c>
      <c r="Y310" s="1" t="s">
        <v>18</v>
      </c>
      <c r="Z310" s="1">
        <f t="shared" si="57"/>
        <v>1</v>
      </c>
    </row>
    <row r="311" spans="1:26" x14ac:dyDescent="0.35">
      <c r="A311" s="6">
        <v>14172.2970393051</v>
      </c>
      <c r="B311" s="5">
        <f t="shared" si="48"/>
        <v>4.1514402461998925</v>
      </c>
      <c r="C311" s="1">
        <v>600</v>
      </c>
      <c r="D311" s="7">
        <v>76301.149999999994</v>
      </c>
      <c r="E311" s="7">
        <f t="shared" si="49"/>
        <v>127.16858333333333</v>
      </c>
      <c r="F311" s="8">
        <v>583.5</v>
      </c>
      <c r="G311" s="8">
        <v>2862.47</v>
      </c>
      <c r="H311" s="8">
        <v>681.16155498161584</v>
      </c>
      <c r="I311" s="8">
        <f t="shared" si="50"/>
        <v>4127.1315549816154</v>
      </c>
      <c r="J311" s="8">
        <f t="shared" si="51"/>
        <v>72174.018445018373</v>
      </c>
      <c r="K311" s="1">
        <f t="shared" si="58"/>
        <v>39869.729999999996</v>
      </c>
      <c r="L311" s="7">
        <f t="shared" si="59"/>
        <v>32304.288445018377</v>
      </c>
      <c r="M311" s="1" t="s">
        <v>2</v>
      </c>
      <c r="N311" s="1">
        <f t="shared" si="52"/>
        <v>1</v>
      </c>
      <c r="O311" s="1" t="s">
        <v>13</v>
      </c>
      <c r="P311" s="5">
        <v>9.9</v>
      </c>
      <c r="Q311" s="1" t="s">
        <v>14</v>
      </c>
      <c r="R311" s="1">
        <f t="shared" si="53"/>
        <v>1</v>
      </c>
      <c r="S311" s="1" t="s">
        <v>24</v>
      </c>
      <c r="T311" s="1">
        <f t="shared" si="54"/>
        <v>3.7</v>
      </c>
      <c r="U311" s="1" t="s">
        <v>23</v>
      </c>
      <c r="V311" s="1">
        <f t="shared" si="55"/>
        <v>0.7</v>
      </c>
      <c r="W311" s="1" t="s">
        <v>22</v>
      </c>
      <c r="X311" s="1">
        <f t="shared" si="56"/>
        <v>4</v>
      </c>
      <c r="Y311" s="1" t="s">
        <v>19</v>
      </c>
      <c r="Z311" s="1">
        <f t="shared" si="57"/>
        <v>0</v>
      </c>
    </row>
    <row r="312" spans="1:26" x14ac:dyDescent="0.35">
      <c r="A312" s="6">
        <v>14172.2970393051</v>
      </c>
      <c r="B312" s="5">
        <f t="shared" si="48"/>
        <v>4.1514402461998925</v>
      </c>
      <c r="C312" s="1">
        <v>600</v>
      </c>
      <c r="D312" s="7">
        <v>75330.66</v>
      </c>
      <c r="E312" s="7">
        <f t="shared" si="49"/>
        <v>125.55110000000001</v>
      </c>
      <c r="F312" s="8">
        <v>583.5</v>
      </c>
      <c r="G312" s="8">
        <v>2862.47</v>
      </c>
      <c r="H312" s="8">
        <v>699.46459209943805</v>
      </c>
      <c r="I312" s="8">
        <f t="shared" si="50"/>
        <v>4145.4345920994383</v>
      </c>
      <c r="J312" s="8">
        <f t="shared" si="51"/>
        <v>71185.225407900565</v>
      </c>
      <c r="K312" s="1">
        <f t="shared" si="58"/>
        <v>39869.729999999996</v>
      </c>
      <c r="L312" s="7">
        <f t="shared" si="59"/>
        <v>31315.495407900569</v>
      </c>
      <c r="M312" s="1" t="s">
        <v>2</v>
      </c>
      <c r="N312" s="1">
        <f t="shared" si="52"/>
        <v>1</v>
      </c>
      <c r="O312" s="1" t="s">
        <v>13</v>
      </c>
      <c r="P312" s="5">
        <v>9.9</v>
      </c>
      <c r="Q312" s="1" t="s">
        <v>25</v>
      </c>
      <c r="R312" s="1">
        <f t="shared" si="53"/>
        <v>2</v>
      </c>
      <c r="S312" s="1" t="s">
        <v>15</v>
      </c>
      <c r="T312" s="1">
        <f t="shared" si="54"/>
        <v>2.5</v>
      </c>
      <c r="U312" s="1" t="s">
        <v>16</v>
      </c>
      <c r="V312" s="1">
        <f t="shared" si="55"/>
        <v>0.3</v>
      </c>
      <c r="W312" s="1" t="s">
        <v>17</v>
      </c>
      <c r="X312" s="1">
        <f t="shared" si="56"/>
        <v>1</v>
      </c>
      <c r="Y312" s="1" t="s">
        <v>18</v>
      </c>
      <c r="Z312" s="1">
        <f t="shared" si="57"/>
        <v>1</v>
      </c>
    </row>
    <row r="313" spans="1:26" x14ac:dyDescent="0.35">
      <c r="A313" s="6">
        <v>14172.2970393051</v>
      </c>
      <c r="B313" s="5">
        <f t="shared" si="48"/>
        <v>4.1514402461998925</v>
      </c>
      <c r="C313" s="1">
        <v>600</v>
      </c>
      <c r="D313" s="7">
        <v>76418.42</v>
      </c>
      <c r="E313" s="7">
        <f t="shared" si="49"/>
        <v>127.36403333333332</v>
      </c>
      <c r="F313" s="8">
        <v>583.5</v>
      </c>
      <c r="G313" s="8">
        <v>2862.47</v>
      </c>
      <c r="H313" s="8">
        <v>707.06027006319641</v>
      </c>
      <c r="I313" s="8">
        <f t="shared" si="50"/>
        <v>4153.0302700631964</v>
      </c>
      <c r="J313" s="8">
        <f t="shared" si="51"/>
        <v>72265.389729936796</v>
      </c>
      <c r="K313" s="1">
        <f t="shared" si="58"/>
        <v>39869.729999999996</v>
      </c>
      <c r="L313" s="7">
        <f t="shared" si="59"/>
        <v>32395.6597299368</v>
      </c>
      <c r="M313" s="1" t="s">
        <v>2</v>
      </c>
      <c r="N313" s="1">
        <f t="shared" si="52"/>
        <v>1</v>
      </c>
      <c r="O313" s="1" t="s">
        <v>13</v>
      </c>
      <c r="P313" s="5">
        <v>9.9</v>
      </c>
      <c r="Q313" s="1" t="s">
        <v>25</v>
      </c>
      <c r="R313" s="1">
        <f t="shared" si="53"/>
        <v>2</v>
      </c>
      <c r="S313" s="1" t="s">
        <v>15</v>
      </c>
      <c r="T313" s="1">
        <f t="shared" si="54"/>
        <v>2.5</v>
      </c>
      <c r="U313" s="1" t="s">
        <v>16</v>
      </c>
      <c r="V313" s="1">
        <f t="shared" si="55"/>
        <v>0.3</v>
      </c>
      <c r="W313" s="1" t="s">
        <v>17</v>
      </c>
      <c r="X313" s="1">
        <f t="shared" si="56"/>
        <v>1</v>
      </c>
      <c r="Y313" s="1" t="s">
        <v>19</v>
      </c>
      <c r="Z313" s="1">
        <f t="shared" si="57"/>
        <v>0</v>
      </c>
    </row>
    <row r="314" spans="1:26" x14ac:dyDescent="0.35">
      <c r="A314" s="6">
        <v>14172.2970393051</v>
      </c>
      <c r="B314" s="5">
        <f t="shared" si="48"/>
        <v>4.1514402461998925</v>
      </c>
      <c r="C314" s="1">
        <v>600</v>
      </c>
      <c r="D314" s="7">
        <v>75635.539999999994</v>
      </c>
      <c r="E314" s="7">
        <f t="shared" si="49"/>
        <v>126.05923333333332</v>
      </c>
      <c r="F314" s="8">
        <v>583.5</v>
      </c>
      <c r="G314" s="8">
        <v>2862.47</v>
      </c>
      <c r="H314" s="8">
        <v>718.25293623330754</v>
      </c>
      <c r="I314" s="8">
        <f t="shared" si="50"/>
        <v>4164.2229362333073</v>
      </c>
      <c r="J314" s="8">
        <f t="shared" si="51"/>
        <v>71471.317063766692</v>
      </c>
      <c r="K314" s="1">
        <f t="shared" si="58"/>
        <v>39869.729999999996</v>
      </c>
      <c r="L314" s="7">
        <f t="shared" si="59"/>
        <v>31601.587063766696</v>
      </c>
      <c r="M314" s="1" t="s">
        <v>2</v>
      </c>
      <c r="N314" s="1">
        <f t="shared" si="52"/>
        <v>1</v>
      </c>
      <c r="O314" s="1" t="s">
        <v>13</v>
      </c>
      <c r="P314" s="5">
        <v>9.9</v>
      </c>
      <c r="Q314" s="1" t="s">
        <v>25</v>
      </c>
      <c r="R314" s="1">
        <f t="shared" si="53"/>
        <v>2</v>
      </c>
      <c r="S314" s="1" t="s">
        <v>15</v>
      </c>
      <c r="T314" s="1">
        <f t="shared" si="54"/>
        <v>2.5</v>
      </c>
      <c r="U314" s="1" t="s">
        <v>16</v>
      </c>
      <c r="V314" s="1">
        <f t="shared" si="55"/>
        <v>0.3</v>
      </c>
      <c r="W314" s="1" t="s">
        <v>20</v>
      </c>
      <c r="X314" s="1">
        <f t="shared" si="56"/>
        <v>2</v>
      </c>
      <c r="Y314" s="1" t="s">
        <v>18</v>
      </c>
      <c r="Z314" s="1">
        <f t="shared" si="57"/>
        <v>1</v>
      </c>
    </row>
    <row r="315" spans="1:26" x14ac:dyDescent="0.35">
      <c r="A315" s="6">
        <v>14172.2970393051</v>
      </c>
      <c r="B315" s="5">
        <f t="shared" si="48"/>
        <v>4.1514402461998925</v>
      </c>
      <c r="C315" s="1">
        <v>600</v>
      </c>
      <c r="D315" s="7">
        <v>76767.220000000016</v>
      </c>
      <c r="E315" s="7">
        <f t="shared" si="49"/>
        <v>127.94536666666669</v>
      </c>
      <c r="F315" s="8">
        <v>583.5</v>
      </c>
      <c r="G315" s="8">
        <v>2862.47</v>
      </c>
      <c r="H315" s="8">
        <v>726.38194445516865</v>
      </c>
      <c r="I315" s="8">
        <f t="shared" si="50"/>
        <v>4172.3519444551685</v>
      </c>
      <c r="J315" s="8">
        <f t="shared" si="51"/>
        <v>72594.868055544852</v>
      </c>
      <c r="K315" s="1">
        <f t="shared" si="58"/>
        <v>39869.729999999996</v>
      </c>
      <c r="L315" s="7">
        <f t="shared" si="59"/>
        <v>32725.138055544856</v>
      </c>
      <c r="M315" s="1" t="s">
        <v>2</v>
      </c>
      <c r="N315" s="1">
        <f t="shared" si="52"/>
        <v>1</v>
      </c>
      <c r="O315" s="1" t="s">
        <v>13</v>
      </c>
      <c r="P315" s="5">
        <v>9.9</v>
      </c>
      <c r="Q315" s="1" t="s">
        <v>25</v>
      </c>
      <c r="R315" s="1">
        <f t="shared" si="53"/>
        <v>2</v>
      </c>
      <c r="S315" s="1" t="s">
        <v>15</v>
      </c>
      <c r="T315" s="1">
        <f t="shared" si="54"/>
        <v>2.5</v>
      </c>
      <c r="U315" s="1" t="s">
        <v>16</v>
      </c>
      <c r="V315" s="1">
        <f t="shared" si="55"/>
        <v>0.3</v>
      </c>
      <c r="W315" s="1" t="s">
        <v>20</v>
      </c>
      <c r="X315" s="1">
        <f t="shared" si="56"/>
        <v>2</v>
      </c>
      <c r="Y315" s="1" t="s">
        <v>19</v>
      </c>
      <c r="Z315" s="1">
        <f t="shared" si="57"/>
        <v>0</v>
      </c>
    </row>
    <row r="316" spans="1:26" x14ac:dyDescent="0.35">
      <c r="A316" s="6">
        <v>14172.2970393051</v>
      </c>
      <c r="B316" s="5">
        <f t="shared" si="48"/>
        <v>4.1514402461998925</v>
      </c>
      <c r="C316" s="1">
        <v>600</v>
      </c>
      <c r="D316" s="7">
        <v>75987.539999999994</v>
      </c>
      <c r="E316" s="7">
        <f t="shared" si="49"/>
        <v>126.64589999999998</v>
      </c>
      <c r="F316" s="8">
        <v>583.5</v>
      </c>
      <c r="G316" s="8">
        <v>2862.47</v>
      </c>
      <c r="H316" s="8">
        <v>743.19875319473806</v>
      </c>
      <c r="I316" s="8">
        <f t="shared" si="50"/>
        <v>4189.1687531947382</v>
      </c>
      <c r="J316" s="8">
        <f t="shared" si="51"/>
        <v>71798.371246805254</v>
      </c>
      <c r="K316" s="1">
        <f t="shared" si="58"/>
        <v>39869.729999999996</v>
      </c>
      <c r="L316" s="7">
        <f t="shared" si="59"/>
        <v>31928.641246805259</v>
      </c>
      <c r="M316" s="1" t="s">
        <v>2</v>
      </c>
      <c r="N316" s="1">
        <f t="shared" si="52"/>
        <v>1</v>
      </c>
      <c r="O316" s="1" t="s">
        <v>13</v>
      </c>
      <c r="P316" s="5">
        <v>9.9</v>
      </c>
      <c r="Q316" s="1" t="s">
        <v>25</v>
      </c>
      <c r="R316" s="1">
        <f t="shared" si="53"/>
        <v>2</v>
      </c>
      <c r="S316" s="1" t="s">
        <v>15</v>
      </c>
      <c r="T316" s="1">
        <f t="shared" si="54"/>
        <v>2.5</v>
      </c>
      <c r="U316" s="1" t="s">
        <v>16</v>
      </c>
      <c r="V316" s="1">
        <f t="shared" si="55"/>
        <v>0.3</v>
      </c>
      <c r="W316" s="1" t="s">
        <v>21</v>
      </c>
      <c r="X316" s="1">
        <f t="shared" si="56"/>
        <v>3</v>
      </c>
      <c r="Y316" s="1" t="s">
        <v>18</v>
      </c>
      <c r="Z316" s="1">
        <f t="shared" si="57"/>
        <v>1</v>
      </c>
    </row>
    <row r="317" spans="1:26" x14ac:dyDescent="0.35">
      <c r="A317" s="6">
        <v>14172.2970393051</v>
      </c>
      <c r="B317" s="5">
        <f t="shared" si="48"/>
        <v>4.1514402461998925</v>
      </c>
      <c r="C317" s="1">
        <v>600</v>
      </c>
      <c r="D317" s="7">
        <v>77162.880000000005</v>
      </c>
      <c r="E317" s="7">
        <f t="shared" si="49"/>
        <v>128.60480000000001</v>
      </c>
      <c r="F317" s="8">
        <v>583.5</v>
      </c>
      <c r="G317" s="8">
        <v>2862.47</v>
      </c>
      <c r="H317" s="8">
        <v>749.53371647385757</v>
      </c>
      <c r="I317" s="8">
        <f t="shared" si="50"/>
        <v>4195.5037164738569</v>
      </c>
      <c r="J317" s="8">
        <f t="shared" si="51"/>
        <v>72967.376283526144</v>
      </c>
      <c r="K317" s="1">
        <f t="shared" si="58"/>
        <v>39869.729999999996</v>
      </c>
      <c r="L317" s="7">
        <f t="shared" si="59"/>
        <v>33097.646283526148</v>
      </c>
      <c r="M317" s="1" t="s">
        <v>2</v>
      </c>
      <c r="N317" s="1">
        <f t="shared" si="52"/>
        <v>1</v>
      </c>
      <c r="O317" s="1" t="s">
        <v>13</v>
      </c>
      <c r="P317" s="5">
        <v>9.9</v>
      </c>
      <c r="Q317" s="1" t="s">
        <v>25</v>
      </c>
      <c r="R317" s="1">
        <f t="shared" si="53"/>
        <v>2</v>
      </c>
      <c r="S317" s="1" t="s">
        <v>15</v>
      </c>
      <c r="T317" s="1">
        <f t="shared" si="54"/>
        <v>2.5</v>
      </c>
      <c r="U317" s="1" t="s">
        <v>16</v>
      </c>
      <c r="V317" s="1">
        <f t="shared" si="55"/>
        <v>0.3</v>
      </c>
      <c r="W317" s="1" t="s">
        <v>21</v>
      </c>
      <c r="X317" s="1">
        <f t="shared" si="56"/>
        <v>3</v>
      </c>
      <c r="Y317" s="1" t="s">
        <v>19</v>
      </c>
      <c r="Z317" s="1">
        <f t="shared" si="57"/>
        <v>0</v>
      </c>
    </row>
    <row r="318" spans="1:26" x14ac:dyDescent="0.35">
      <c r="A318" s="6">
        <v>14172.2970393051</v>
      </c>
      <c r="B318" s="5">
        <f t="shared" si="48"/>
        <v>4.1514402461998925</v>
      </c>
      <c r="C318" s="1">
        <v>600</v>
      </c>
      <c r="D318" s="7">
        <v>75868.479999999996</v>
      </c>
      <c r="E318" s="7">
        <f t="shared" si="49"/>
        <v>126.44746666666666</v>
      </c>
      <c r="F318" s="8">
        <v>583.5</v>
      </c>
      <c r="G318" s="8">
        <v>2862.47</v>
      </c>
      <c r="H318" s="8">
        <v>731.40113767740468</v>
      </c>
      <c r="I318" s="8">
        <f t="shared" si="50"/>
        <v>4177.3711376774045</v>
      </c>
      <c r="J318" s="8">
        <f t="shared" si="51"/>
        <v>71691.108862322595</v>
      </c>
      <c r="K318" s="1">
        <f t="shared" si="58"/>
        <v>39869.729999999996</v>
      </c>
      <c r="L318" s="7">
        <f t="shared" si="59"/>
        <v>31821.378862322599</v>
      </c>
      <c r="M318" s="1" t="s">
        <v>2</v>
      </c>
      <c r="N318" s="1">
        <f t="shared" si="52"/>
        <v>1</v>
      </c>
      <c r="O318" s="1" t="s">
        <v>13</v>
      </c>
      <c r="P318" s="5">
        <v>9.9</v>
      </c>
      <c r="Q318" s="1" t="s">
        <v>25</v>
      </c>
      <c r="R318" s="1">
        <f t="shared" si="53"/>
        <v>2</v>
      </c>
      <c r="S318" s="1" t="s">
        <v>15</v>
      </c>
      <c r="T318" s="1">
        <f t="shared" si="54"/>
        <v>2.5</v>
      </c>
      <c r="U318" s="1" t="s">
        <v>16</v>
      </c>
      <c r="V318" s="1">
        <f t="shared" si="55"/>
        <v>0.3</v>
      </c>
      <c r="W318" s="1" t="s">
        <v>22</v>
      </c>
      <c r="X318" s="1">
        <f t="shared" si="56"/>
        <v>4</v>
      </c>
      <c r="Y318" s="1" t="s">
        <v>18</v>
      </c>
      <c r="Z318" s="1">
        <f t="shared" si="57"/>
        <v>1</v>
      </c>
    </row>
    <row r="319" spans="1:26" x14ac:dyDescent="0.35">
      <c r="A319" s="6">
        <v>14172.2970393051</v>
      </c>
      <c r="B319" s="5">
        <f t="shared" si="48"/>
        <v>4.1514402461998925</v>
      </c>
      <c r="C319" s="1">
        <v>600</v>
      </c>
      <c r="D319" s="7">
        <v>77005.180000000008</v>
      </c>
      <c r="E319" s="7">
        <f t="shared" si="49"/>
        <v>128.34196666666668</v>
      </c>
      <c r="F319" s="8">
        <v>583.5</v>
      </c>
      <c r="G319" s="8">
        <v>2862.47</v>
      </c>
      <c r="H319" s="8">
        <v>738.78913104951027</v>
      </c>
      <c r="I319" s="8">
        <f t="shared" si="50"/>
        <v>4184.75913104951</v>
      </c>
      <c r="J319" s="8">
        <f t="shared" si="51"/>
        <v>72820.420868950503</v>
      </c>
      <c r="K319" s="1">
        <f t="shared" si="58"/>
        <v>39869.729999999996</v>
      </c>
      <c r="L319" s="7">
        <f t="shared" si="59"/>
        <v>32950.690868950507</v>
      </c>
      <c r="M319" s="1" t="s">
        <v>2</v>
      </c>
      <c r="N319" s="1">
        <f t="shared" si="52"/>
        <v>1</v>
      </c>
      <c r="O319" s="1" t="s">
        <v>13</v>
      </c>
      <c r="P319" s="5">
        <v>9.9</v>
      </c>
      <c r="Q319" s="1" t="s">
        <v>25</v>
      </c>
      <c r="R319" s="1">
        <f t="shared" si="53"/>
        <v>2</v>
      </c>
      <c r="S319" s="1" t="s">
        <v>15</v>
      </c>
      <c r="T319" s="1">
        <f t="shared" si="54"/>
        <v>2.5</v>
      </c>
      <c r="U319" s="1" t="s">
        <v>16</v>
      </c>
      <c r="V319" s="1">
        <f t="shared" si="55"/>
        <v>0.3</v>
      </c>
      <c r="W319" s="1" t="s">
        <v>22</v>
      </c>
      <c r="X319" s="1">
        <f t="shared" si="56"/>
        <v>4</v>
      </c>
      <c r="Y319" s="1" t="s">
        <v>19</v>
      </c>
      <c r="Z319" s="1">
        <f t="shared" si="57"/>
        <v>0</v>
      </c>
    </row>
    <row r="320" spans="1:26" x14ac:dyDescent="0.35">
      <c r="A320" s="6">
        <v>14172.2970393051</v>
      </c>
      <c r="B320" s="5">
        <f t="shared" si="48"/>
        <v>4.1514402461998925</v>
      </c>
      <c r="C320" s="1">
        <v>600</v>
      </c>
      <c r="D320" s="7">
        <v>76948.709999999992</v>
      </c>
      <c r="E320" s="7">
        <f t="shared" si="49"/>
        <v>128.24785</v>
      </c>
      <c r="F320" s="8">
        <v>583.5</v>
      </c>
      <c r="G320" s="8">
        <v>2862.47</v>
      </c>
      <c r="H320" s="8">
        <v>684.9422663083742</v>
      </c>
      <c r="I320" s="8">
        <f t="shared" si="50"/>
        <v>4130.9122663083745</v>
      </c>
      <c r="J320" s="8">
        <f t="shared" si="51"/>
        <v>72817.797733691623</v>
      </c>
      <c r="K320" s="1">
        <f t="shared" si="58"/>
        <v>39869.729999999996</v>
      </c>
      <c r="L320" s="7">
        <f t="shared" si="59"/>
        <v>32948.067733691627</v>
      </c>
      <c r="M320" s="1" t="s">
        <v>2</v>
      </c>
      <c r="N320" s="1">
        <f t="shared" si="52"/>
        <v>1</v>
      </c>
      <c r="O320" s="1" t="s">
        <v>13</v>
      </c>
      <c r="P320" s="5">
        <v>9.9</v>
      </c>
      <c r="Q320" s="1" t="s">
        <v>14</v>
      </c>
      <c r="R320" s="1">
        <f t="shared" si="53"/>
        <v>1</v>
      </c>
      <c r="S320" s="1" t="s">
        <v>15</v>
      </c>
      <c r="T320" s="1">
        <f t="shared" si="54"/>
        <v>2.5</v>
      </c>
      <c r="U320" s="1" t="s">
        <v>16</v>
      </c>
      <c r="V320" s="1">
        <f t="shared" si="55"/>
        <v>0.3</v>
      </c>
      <c r="W320" s="1" t="s">
        <v>20</v>
      </c>
      <c r="X320" s="1">
        <f t="shared" si="56"/>
        <v>2</v>
      </c>
      <c r="Y320" s="1" t="s">
        <v>19</v>
      </c>
      <c r="Z320" s="1">
        <f t="shared" si="57"/>
        <v>0</v>
      </c>
    </row>
    <row r="321" spans="1:26" x14ac:dyDescent="0.35">
      <c r="A321" s="6">
        <v>14172.2970393051</v>
      </c>
      <c r="B321" s="5">
        <f t="shared" si="48"/>
        <v>4.1514402461998925</v>
      </c>
      <c r="C321" s="1">
        <v>600</v>
      </c>
      <c r="D321" s="7">
        <v>75973.13</v>
      </c>
      <c r="E321" s="7">
        <f t="shared" si="49"/>
        <v>126.62188333333334</v>
      </c>
      <c r="F321" s="8">
        <v>583.5</v>
      </c>
      <c r="G321" s="8">
        <v>2862.47</v>
      </c>
      <c r="H321" s="8">
        <v>731.16865325597689</v>
      </c>
      <c r="I321" s="8">
        <f t="shared" si="50"/>
        <v>4177.1386532559764</v>
      </c>
      <c r="J321" s="8">
        <f t="shared" si="51"/>
        <v>71795.991346744035</v>
      </c>
      <c r="K321" s="1">
        <f t="shared" si="58"/>
        <v>39869.729999999996</v>
      </c>
      <c r="L321" s="7">
        <f t="shared" si="59"/>
        <v>31926.261346744039</v>
      </c>
      <c r="M321" s="1" t="s">
        <v>2</v>
      </c>
      <c r="N321" s="1">
        <f t="shared" si="52"/>
        <v>1</v>
      </c>
      <c r="O321" s="1" t="s">
        <v>13</v>
      </c>
      <c r="P321" s="5">
        <v>9.9</v>
      </c>
      <c r="Q321" s="1" t="s">
        <v>25</v>
      </c>
      <c r="R321" s="1">
        <f t="shared" si="53"/>
        <v>2</v>
      </c>
      <c r="S321" s="1" t="s">
        <v>15</v>
      </c>
      <c r="T321" s="1">
        <f t="shared" si="54"/>
        <v>2.5</v>
      </c>
      <c r="U321" s="1" t="s">
        <v>23</v>
      </c>
      <c r="V321" s="1">
        <f t="shared" si="55"/>
        <v>0.7</v>
      </c>
      <c r="W321" s="1" t="s">
        <v>17</v>
      </c>
      <c r="X321" s="1">
        <f t="shared" si="56"/>
        <v>1</v>
      </c>
      <c r="Y321" s="1" t="s">
        <v>18</v>
      </c>
      <c r="Z321" s="1">
        <f t="shared" si="57"/>
        <v>1</v>
      </c>
    </row>
    <row r="322" spans="1:26" x14ac:dyDescent="0.35">
      <c r="A322" s="6">
        <v>14172.2970393051</v>
      </c>
      <c r="B322" s="5">
        <f t="shared" si="48"/>
        <v>4.1514402461998925</v>
      </c>
      <c r="C322" s="1">
        <v>600</v>
      </c>
      <c r="D322" s="7">
        <v>77141.250000000015</v>
      </c>
      <c r="E322" s="7">
        <f t="shared" si="49"/>
        <v>128.56875000000002</v>
      </c>
      <c r="F322" s="8">
        <v>583.5</v>
      </c>
      <c r="G322" s="8">
        <v>2862.47</v>
      </c>
      <c r="H322" s="8">
        <v>737.69219541879363</v>
      </c>
      <c r="I322" s="8">
        <f t="shared" si="50"/>
        <v>4183.6621954187931</v>
      </c>
      <c r="J322" s="8">
        <f t="shared" si="51"/>
        <v>72957.587804581228</v>
      </c>
      <c r="K322" s="1">
        <f t="shared" si="58"/>
        <v>39869.729999999996</v>
      </c>
      <c r="L322" s="7">
        <f t="shared" si="59"/>
        <v>33087.857804581232</v>
      </c>
      <c r="M322" s="1" t="s">
        <v>2</v>
      </c>
      <c r="N322" s="1">
        <f t="shared" si="52"/>
        <v>1</v>
      </c>
      <c r="O322" s="1" t="s">
        <v>13</v>
      </c>
      <c r="P322" s="5">
        <v>9.9</v>
      </c>
      <c r="Q322" s="1" t="s">
        <v>25</v>
      </c>
      <c r="R322" s="1">
        <f t="shared" si="53"/>
        <v>2</v>
      </c>
      <c r="S322" s="1" t="s">
        <v>15</v>
      </c>
      <c r="T322" s="1">
        <f t="shared" si="54"/>
        <v>2.5</v>
      </c>
      <c r="U322" s="1" t="s">
        <v>23</v>
      </c>
      <c r="V322" s="1">
        <f t="shared" si="55"/>
        <v>0.7</v>
      </c>
      <c r="W322" s="1" t="s">
        <v>17</v>
      </c>
      <c r="X322" s="1">
        <f t="shared" si="56"/>
        <v>1</v>
      </c>
      <c r="Y322" s="1" t="s">
        <v>19</v>
      </c>
      <c r="Z322" s="1">
        <f t="shared" si="57"/>
        <v>0</v>
      </c>
    </row>
    <row r="323" spans="1:26" x14ac:dyDescent="0.35">
      <c r="A323" s="6">
        <v>14172.2970393051</v>
      </c>
      <c r="B323" s="5">
        <f t="shared" ref="B323:B386" si="60">LOG(A323,10)</f>
        <v>4.1514402461998925</v>
      </c>
      <c r="C323" s="1">
        <v>600</v>
      </c>
      <c r="D323" s="7">
        <v>76448.259999999995</v>
      </c>
      <c r="E323" s="7">
        <f t="shared" ref="E323:E386" si="61">D323/C323</f>
        <v>127.41376666666666</v>
      </c>
      <c r="F323" s="8">
        <v>583.5</v>
      </c>
      <c r="G323" s="8">
        <v>2862.47</v>
      </c>
      <c r="H323" s="8">
        <v>754.97465839207132</v>
      </c>
      <c r="I323" s="8">
        <f t="shared" ref="I323:I386" si="62">SUM(F323:H323)</f>
        <v>4200.9446583920708</v>
      </c>
      <c r="J323" s="8">
        <f t="shared" ref="J323:J386" si="63">D323-I323</f>
        <v>72247.315341607929</v>
      </c>
      <c r="K323" s="1">
        <f t="shared" si="58"/>
        <v>39869.729999999996</v>
      </c>
      <c r="L323" s="7">
        <f t="shared" si="59"/>
        <v>32377.585341607934</v>
      </c>
      <c r="M323" s="1" t="s">
        <v>2</v>
      </c>
      <c r="N323" s="1">
        <f t="shared" ref="N323:N386" si="64">IF(M323="VRF",1,2)</f>
        <v>1</v>
      </c>
      <c r="O323" s="1" t="s">
        <v>13</v>
      </c>
      <c r="P323" s="5">
        <v>9.9</v>
      </c>
      <c r="Q323" s="1" t="s">
        <v>25</v>
      </c>
      <c r="R323" s="1">
        <f t="shared" ref="R323:R386" si="65">IF(Q323="ENT01",1,2)</f>
        <v>2</v>
      </c>
      <c r="S323" s="1" t="s">
        <v>15</v>
      </c>
      <c r="T323" s="1">
        <f t="shared" ref="T323:T386" si="66">IF(S323="ENV01",2.5,3.7)</f>
        <v>2.5</v>
      </c>
      <c r="U323" s="1" t="s">
        <v>23</v>
      </c>
      <c r="V323" s="1">
        <f t="shared" ref="V323:V386" si="67">IF(U323="WMSGS01",0.3,0.7)</f>
        <v>0.7</v>
      </c>
      <c r="W323" s="1" t="s">
        <v>20</v>
      </c>
      <c r="X323" s="1">
        <f t="shared" ref="X323:X386" si="68">IF(W323="BULD01",1,IF(W323="BULD02",2,IF(W323="BULD03",3,4)))</f>
        <v>2</v>
      </c>
      <c r="Y323" s="1" t="s">
        <v>18</v>
      </c>
      <c r="Z323" s="1">
        <f t="shared" ref="Z323:Z386" si="69">IF(Y323="ZVDF01",1,0)</f>
        <v>1</v>
      </c>
    </row>
    <row r="324" spans="1:26" x14ac:dyDescent="0.35">
      <c r="A324" s="6">
        <v>14172.2970393051</v>
      </c>
      <c r="B324" s="5">
        <f t="shared" si="60"/>
        <v>4.1514402461998925</v>
      </c>
      <c r="C324" s="1">
        <v>600</v>
      </c>
      <c r="D324" s="7">
        <v>77645.33</v>
      </c>
      <c r="E324" s="7">
        <f t="shared" si="61"/>
        <v>129.40888333333334</v>
      </c>
      <c r="F324" s="8">
        <v>583.5</v>
      </c>
      <c r="G324" s="8">
        <v>2862.47</v>
      </c>
      <c r="H324" s="8">
        <v>760.83750577633248</v>
      </c>
      <c r="I324" s="8">
        <f t="shared" si="62"/>
        <v>4206.8075057763326</v>
      </c>
      <c r="J324" s="8">
        <f t="shared" si="63"/>
        <v>73438.522494223667</v>
      </c>
      <c r="K324" s="1">
        <f t="shared" ref="K324:K387" si="70">34606.78+5262.95</f>
        <v>39869.729999999996</v>
      </c>
      <c r="L324" s="7">
        <f t="shared" ref="L324:L387" si="71">J324-K324</f>
        <v>33568.792494223671</v>
      </c>
      <c r="M324" s="1" t="s">
        <v>2</v>
      </c>
      <c r="N324" s="1">
        <f t="shared" si="64"/>
        <v>1</v>
      </c>
      <c r="O324" s="1" t="s">
        <v>13</v>
      </c>
      <c r="P324" s="5">
        <v>9.9</v>
      </c>
      <c r="Q324" s="1" t="s">
        <v>25</v>
      </c>
      <c r="R324" s="1">
        <f t="shared" si="65"/>
        <v>2</v>
      </c>
      <c r="S324" s="1" t="s">
        <v>15</v>
      </c>
      <c r="T324" s="1">
        <f t="shared" si="66"/>
        <v>2.5</v>
      </c>
      <c r="U324" s="1" t="s">
        <v>23</v>
      </c>
      <c r="V324" s="1">
        <f t="shared" si="67"/>
        <v>0.7</v>
      </c>
      <c r="W324" s="1" t="s">
        <v>20</v>
      </c>
      <c r="X324" s="1">
        <f t="shared" si="68"/>
        <v>2</v>
      </c>
      <c r="Y324" s="1" t="s">
        <v>19</v>
      </c>
      <c r="Z324" s="1">
        <f t="shared" si="69"/>
        <v>0</v>
      </c>
    </row>
    <row r="325" spans="1:26" x14ac:dyDescent="0.35">
      <c r="A325" s="6">
        <v>14172.2970393051</v>
      </c>
      <c r="B325" s="5">
        <f t="shared" si="60"/>
        <v>4.1514402461998925</v>
      </c>
      <c r="C325" s="1">
        <v>600</v>
      </c>
      <c r="D325" s="7">
        <v>76998.48</v>
      </c>
      <c r="E325" s="7">
        <f t="shared" si="61"/>
        <v>128.33079999999998</v>
      </c>
      <c r="F325" s="8">
        <v>583.5</v>
      </c>
      <c r="G325" s="8">
        <v>2862.47</v>
      </c>
      <c r="H325" s="8">
        <v>782.96362411975747</v>
      </c>
      <c r="I325" s="8">
        <f t="shared" si="62"/>
        <v>4228.933624119757</v>
      </c>
      <c r="J325" s="8">
        <f t="shared" si="63"/>
        <v>72769.546375880236</v>
      </c>
      <c r="K325" s="1">
        <f t="shared" si="70"/>
        <v>39869.729999999996</v>
      </c>
      <c r="L325" s="7">
        <f t="shared" si="71"/>
        <v>32899.81637588024</v>
      </c>
      <c r="M325" s="1" t="s">
        <v>2</v>
      </c>
      <c r="N325" s="1">
        <f t="shared" si="64"/>
        <v>1</v>
      </c>
      <c r="O325" s="1" t="s">
        <v>13</v>
      </c>
      <c r="P325" s="5">
        <v>9.9</v>
      </c>
      <c r="Q325" s="1" t="s">
        <v>25</v>
      </c>
      <c r="R325" s="1">
        <f t="shared" si="65"/>
        <v>2</v>
      </c>
      <c r="S325" s="1" t="s">
        <v>15</v>
      </c>
      <c r="T325" s="1">
        <f t="shared" si="66"/>
        <v>2.5</v>
      </c>
      <c r="U325" s="1" t="s">
        <v>23</v>
      </c>
      <c r="V325" s="1">
        <f t="shared" si="67"/>
        <v>0.7</v>
      </c>
      <c r="W325" s="1" t="s">
        <v>21</v>
      </c>
      <c r="X325" s="1">
        <f t="shared" si="68"/>
        <v>3</v>
      </c>
      <c r="Y325" s="1" t="s">
        <v>18</v>
      </c>
      <c r="Z325" s="1">
        <f t="shared" si="69"/>
        <v>1</v>
      </c>
    </row>
    <row r="326" spans="1:26" x14ac:dyDescent="0.35">
      <c r="A326" s="6">
        <v>14172.2970393051</v>
      </c>
      <c r="B326" s="5">
        <f t="shared" si="60"/>
        <v>4.1514402461998925</v>
      </c>
      <c r="C326" s="1">
        <v>600</v>
      </c>
      <c r="D326" s="7">
        <v>78227.199999999997</v>
      </c>
      <c r="E326" s="7">
        <f t="shared" si="61"/>
        <v>130.37866666666667</v>
      </c>
      <c r="F326" s="8">
        <v>583.5</v>
      </c>
      <c r="G326" s="8">
        <v>2862.47</v>
      </c>
      <c r="H326" s="8">
        <v>787.05085306965464</v>
      </c>
      <c r="I326" s="8">
        <f t="shared" si="62"/>
        <v>4233.0208530696545</v>
      </c>
      <c r="J326" s="8">
        <f t="shared" si="63"/>
        <v>73994.179146930343</v>
      </c>
      <c r="K326" s="1">
        <f t="shared" si="70"/>
        <v>39869.729999999996</v>
      </c>
      <c r="L326" s="7">
        <f t="shared" si="71"/>
        <v>34124.449146930347</v>
      </c>
      <c r="M326" s="1" t="s">
        <v>2</v>
      </c>
      <c r="N326" s="1">
        <f t="shared" si="64"/>
        <v>1</v>
      </c>
      <c r="O326" s="1" t="s">
        <v>13</v>
      </c>
      <c r="P326" s="5">
        <v>9.9</v>
      </c>
      <c r="Q326" s="1" t="s">
        <v>25</v>
      </c>
      <c r="R326" s="1">
        <f t="shared" si="65"/>
        <v>2</v>
      </c>
      <c r="S326" s="1" t="s">
        <v>15</v>
      </c>
      <c r="T326" s="1">
        <f t="shared" si="66"/>
        <v>2.5</v>
      </c>
      <c r="U326" s="1" t="s">
        <v>23</v>
      </c>
      <c r="V326" s="1">
        <f t="shared" si="67"/>
        <v>0.7</v>
      </c>
      <c r="W326" s="1" t="s">
        <v>21</v>
      </c>
      <c r="X326" s="1">
        <f t="shared" si="68"/>
        <v>3</v>
      </c>
      <c r="Y326" s="1" t="s">
        <v>19</v>
      </c>
      <c r="Z326" s="1">
        <f t="shared" si="69"/>
        <v>0</v>
      </c>
    </row>
    <row r="327" spans="1:26" x14ac:dyDescent="0.35">
      <c r="A327" s="6">
        <v>14172.2970393051</v>
      </c>
      <c r="B327" s="5">
        <f t="shared" si="60"/>
        <v>4.1514402461998925</v>
      </c>
      <c r="C327" s="1">
        <v>600</v>
      </c>
      <c r="D327" s="7">
        <v>76810.570000000007</v>
      </c>
      <c r="E327" s="7">
        <f t="shared" si="61"/>
        <v>128.01761666666667</v>
      </c>
      <c r="F327" s="8">
        <v>583.5</v>
      </c>
      <c r="G327" s="8">
        <v>2862.47</v>
      </c>
      <c r="H327" s="8">
        <v>769.02842661005479</v>
      </c>
      <c r="I327" s="8">
        <f t="shared" si="62"/>
        <v>4214.9984266100546</v>
      </c>
      <c r="J327" s="8">
        <f t="shared" si="63"/>
        <v>72595.571573389956</v>
      </c>
      <c r="K327" s="1">
        <f t="shared" si="70"/>
        <v>39869.729999999996</v>
      </c>
      <c r="L327" s="7">
        <f t="shared" si="71"/>
        <v>32725.84157338996</v>
      </c>
      <c r="M327" s="1" t="s">
        <v>2</v>
      </c>
      <c r="N327" s="1">
        <f t="shared" si="64"/>
        <v>1</v>
      </c>
      <c r="O327" s="1" t="s">
        <v>13</v>
      </c>
      <c r="P327" s="5">
        <v>9.9</v>
      </c>
      <c r="Q327" s="1" t="s">
        <v>25</v>
      </c>
      <c r="R327" s="1">
        <f t="shared" si="65"/>
        <v>2</v>
      </c>
      <c r="S327" s="1" t="s">
        <v>15</v>
      </c>
      <c r="T327" s="1">
        <f t="shared" si="66"/>
        <v>2.5</v>
      </c>
      <c r="U327" s="1" t="s">
        <v>23</v>
      </c>
      <c r="V327" s="1">
        <f t="shared" si="67"/>
        <v>0.7</v>
      </c>
      <c r="W327" s="1" t="s">
        <v>22</v>
      </c>
      <c r="X327" s="1">
        <f t="shared" si="68"/>
        <v>4</v>
      </c>
      <c r="Y327" s="1" t="s">
        <v>18</v>
      </c>
      <c r="Z327" s="1">
        <f t="shared" si="69"/>
        <v>1</v>
      </c>
    </row>
    <row r="328" spans="1:26" x14ac:dyDescent="0.35">
      <c r="A328" s="6">
        <v>14172.2970393051</v>
      </c>
      <c r="B328" s="5">
        <f t="shared" si="60"/>
        <v>4.1514402461998925</v>
      </c>
      <c r="C328" s="1">
        <v>600</v>
      </c>
      <c r="D328" s="7">
        <v>78004.470000000016</v>
      </c>
      <c r="E328" s="7">
        <f t="shared" si="61"/>
        <v>130.00745000000003</v>
      </c>
      <c r="F328" s="8">
        <v>583.5</v>
      </c>
      <c r="G328" s="8">
        <v>2862.47</v>
      </c>
      <c r="H328" s="8">
        <v>774.1418854090881</v>
      </c>
      <c r="I328" s="8">
        <f t="shared" si="62"/>
        <v>4220.1118854090882</v>
      </c>
      <c r="J328" s="8">
        <f t="shared" si="63"/>
        <v>73784.358114590927</v>
      </c>
      <c r="K328" s="1">
        <f t="shared" si="70"/>
        <v>39869.729999999996</v>
      </c>
      <c r="L328" s="7">
        <f t="shared" si="71"/>
        <v>33914.628114590931</v>
      </c>
      <c r="M328" s="1" t="s">
        <v>2</v>
      </c>
      <c r="N328" s="1">
        <f t="shared" si="64"/>
        <v>1</v>
      </c>
      <c r="O328" s="1" t="s">
        <v>13</v>
      </c>
      <c r="P328" s="5">
        <v>9.9</v>
      </c>
      <c r="Q328" s="1" t="s">
        <v>25</v>
      </c>
      <c r="R328" s="1">
        <f t="shared" si="65"/>
        <v>2</v>
      </c>
      <c r="S328" s="1" t="s">
        <v>15</v>
      </c>
      <c r="T328" s="1">
        <f t="shared" si="66"/>
        <v>2.5</v>
      </c>
      <c r="U328" s="1" t="s">
        <v>23</v>
      </c>
      <c r="V328" s="1">
        <f t="shared" si="67"/>
        <v>0.7</v>
      </c>
      <c r="W328" s="1" t="s">
        <v>22</v>
      </c>
      <c r="X328" s="1">
        <f t="shared" si="68"/>
        <v>4</v>
      </c>
      <c r="Y328" s="1" t="s">
        <v>19</v>
      </c>
      <c r="Z328" s="1">
        <f t="shared" si="69"/>
        <v>0</v>
      </c>
    </row>
    <row r="329" spans="1:26" x14ac:dyDescent="0.35">
      <c r="A329" s="6">
        <v>14172.2970393051</v>
      </c>
      <c r="B329" s="5">
        <f t="shared" si="60"/>
        <v>4.1514402461998925</v>
      </c>
      <c r="C329" s="1">
        <v>600</v>
      </c>
      <c r="D329" s="7">
        <v>75422.720000000016</v>
      </c>
      <c r="E329" s="7">
        <f t="shared" si="61"/>
        <v>125.70453333333336</v>
      </c>
      <c r="F329" s="8">
        <v>583.5</v>
      </c>
      <c r="G329" s="8">
        <v>2862.47</v>
      </c>
      <c r="H329" s="8">
        <v>713.61925333650197</v>
      </c>
      <c r="I329" s="8">
        <f t="shared" si="62"/>
        <v>4159.5892533365022</v>
      </c>
      <c r="J329" s="8">
        <f t="shared" si="63"/>
        <v>71263.130746663519</v>
      </c>
      <c r="K329" s="1">
        <f t="shared" si="70"/>
        <v>39869.729999999996</v>
      </c>
      <c r="L329" s="7">
        <f t="shared" si="71"/>
        <v>31393.400746663523</v>
      </c>
      <c r="M329" s="1" t="s">
        <v>2</v>
      </c>
      <c r="N329" s="1">
        <f t="shared" si="64"/>
        <v>1</v>
      </c>
      <c r="O329" s="1" t="s">
        <v>13</v>
      </c>
      <c r="P329" s="5">
        <v>9.9</v>
      </c>
      <c r="Q329" s="1" t="s">
        <v>25</v>
      </c>
      <c r="R329" s="1">
        <f t="shared" si="65"/>
        <v>2</v>
      </c>
      <c r="S329" s="1" t="s">
        <v>24</v>
      </c>
      <c r="T329" s="1">
        <f t="shared" si="66"/>
        <v>3.7</v>
      </c>
      <c r="U329" s="1" t="s">
        <v>16</v>
      </c>
      <c r="V329" s="1">
        <f t="shared" si="67"/>
        <v>0.3</v>
      </c>
      <c r="W329" s="1" t="s">
        <v>17</v>
      </c>
      <c r="X329" s="1">
        <f t="shared" si="68"/>
        <v>1</v>
      </c>
      <c r="Y329" s="1" t="s">
        <v>18</v>
      </c>
      <c r="Z329" s="1">
        <f t="shared" si="69"/>
        <v>1</v>
      </c>
    </row>
    <row r="330" spans="1:26" x14ac:dyDescent="0.35">
      <c r="A330" s="6">
        <v>14172.2970393051</v>
      </c>
      <c r="B330" s="5">
        <f t="shared" si="60"/>
        <v>4.1514402461998925</v>
      </c>
      <c r="C330" s="1">
        <v>600</v>
      </c>
      <c r="D330" s="7">
        <v>76553.400000000009</v>
      </c>
      <c r="E330" s="7">
        <f t="shared" si="61"/>
        <v>127.58900000000001</v>
      </c>
      <c r="F330" s="8">
        <v>583.5</v>
      </c>
      <c r="G330" s="8">
        <v>2862.47</v>
      </c>
      <c r="H330" s="8">
        <v>721.52998446094091</v>
      </c>
      <c r="I330" s="8">
        <f t="shared" si="62"/>
        <v>4167.4999844609411</v>
      </c>
      <c r="J330" s="8">
        <f t="shared" si="63"/>
        <v>72385.900015539068</v>
      </c>
      <c r="K330" s="1">
        <f t="shared" si="70"/>
        <v>39869.729999999996</v>
      </c>
      <c r="L330" s="7">
        <f t="shared" si="71"/>
        <v>32516.170015539072</v>
      </c>
      <c r="M330" s="1" t="s">
        <v>2</v>
      </c>
      <c r="N330" s="1">
        <f t="shared" si="64"/>
        <v>1</v>
      </c>
      <c r="O330" s="1" t="s">
        <v>13</v>
      </c>
      <c r="P330" s="5">
        <v>9.9</v>
      </c>
      <c r="Q330" s="1" t="s">
        <v>25</v>
      </c>
      <c r="R330" s="1">
        <f t="shared" si="65"/>
        <v>2</v>
      </c>
      <c r="S330" s="1" t="s">
        <v>24</v>
      </c>
      <c r="T330" s="1">
        <f t="shared" si="66"/>
        <v>3.7</v>
      </c>
      <c r="U330" s="1" t="s">
        <v>16</v>
      </c>
      <c r="V330" s="1">
        <f t="shared" si="67"/>
        <v>0.3</v>
      </c>
      <c r="W330" s="1" t="s">
        <v>17</v>
      </c>
      <c r="X330" s="1">
        <f t="shared" si="68"/>
        <v>1</v>
      </c>
      <c r="Y330" s="1" t="s">
        <v>19</v>
      </c>
      <c r="Z330" s="1">
        <f t="shared" si="69"/>
        <v>0</v>
      </c>
    </row>
    <row r="331" spans="1:26" x14ac:dyDescent="0.35">
      <c r="A331" s="6">
        <v>14172.2970393051</v>
      </c>
      <c r="B331" s="5">
        <f t="shared" si="60"/>
        <v>4.1514402461998925</v>
      </c>
      <c r="C331" s="1">
        <v>600</v>
      </c>
      <c r="D331" s="7">
        <v>76468.780000000013</v>
      </c>
      <c r="E331" s="7">
        <f t="shared" si="61"/>
        <v>127.44796666666669</v>
      </c>
      <c r="F331" s="8">
        <v>583.5</v>
      </c>
      <c r="G331" s="8">
        <v>2862.47</v>
      </c>
      <c r="H331" s="8">
        <v>685.90652527200473</v>
      </c>
      <c r="I331" s="8">
        <f t="shared" si="62"/>
        <v>4131.8765252720041</v>
      </c>
      <c r="J331" s="8">
        <f t="shared" si="63"/>
        <v>72336.903474728009</v>
      </c>
      <c r="K331" s="1">
        <f t="shared" si="70"/>
        <v>39869.729999999996</v>
      </c>
      <c r="L331" s="7">
        <f t="shared" si="71"/>
        <v>32467.173474728013</v>
      </c>
      <c r="M331" s="1" t="s">
        <v>2</v>
      </c>
      <c r="N331" s="1">
        <f t="shared" si="64"/>
        <v>1</v>
      </c>
      <c r="O331" s="1" t="s">
        <v>13</v>
      </c>
      <c r="P331" s="5">
        <v>9.9</v>
      </c>
      <c r="Q331" s="1" t="s">
        <v>14</v>
      </c>
      <c r="R331" s="1">
        <f t="shared" si="65"/>
        <v>1</v>
      </c>
      <c r="S331" s="1" t="s">
        <v>15</v>
      </c>
      <c r="T331" s="1">
        <f t="shared" si="66"/>
        <v>2.5</v>
      </c>
      <c r="U331" s="1" t="s">
        <v>16</v>
      </c>
      <c r="V331" s="1">
        <f t="shared" si="67"/>
        <v>0.3</v>
      </c>
      <c r="W331" s="1" t="s">
        <v>21</v>
      </c>
      <c r="X331" s="1">
        <f t="shared" si="68"/>
        <v>3</v>
      </c>
      <c r="Y331" s="1" t="s">
        <v>18</v>
      </c>
      <c r="Z331" s="1">
        <f t="shared" si="69"/>
        <v>1</v>
      </c>
    </row>
    <row r="332" spans="1:26" x14ac:dyDescent="0.35">
      <c r="A332" s="6">
        <v>14172.2970393051</v>
      </c>
      <c r="B332" s="5">
        <f t="shared" si="60"/>
        <v>4.1514402461998925</v>
      </c>
      <c r="C332" s="1">
        <v>600</v>
      </c>
      <c r="D332" s="7">
        <v>75680.44</v>
      </c>
      <c r="E332" s="7">
        <f t="shared" si="61"/>
        <v>126.13406666666667</v>
      </c>
      <c r="F332" s="8">
        <v>583.5</v>
      </c>
      <c r="G332" s="8">
        <v>2862.47</v>
      </c>
      <c r="H332" s="8">
        <v>725.96463954743524</v>
      </c>
      <c r="I332" s="8">
        <f t="shared" si="62"/>
        <v>4171.9346395474349</v>
      </c>
      <c r="J332" s="8">
        <f t="shared" si="63"/>
        <v>71508.505360452575</v>
      </c>
      <c r="K332" s="1">
        <f t="shared" si="70"/>
        <v>39869.729999999996</v>
      </c>
      <c r="L332" s="7">
        <f t="shared" si="71"/>
        <v>31638.775360452579</v>
      </c>
      <c r="M332" s="1" t="s">
        <v>2</v>
      </c>
      <c r="N332" s="1">
        <f t="shared" si="64"/>
        <v>1</v>
      </c>
      <c r="O332" s="1" t="s">
        <v>13</v>
      </c>
      <c r="P332" s="5">
        <v>9.9</v>
      </c>
      <c r="Q332" s="1" t="s">
        <v>25</v>
      </c>
      <c r="R332" s="1">
        <f t="shared" si="65"/>
        <v>2</v>
      </c>
      <c r="S332" s="1" t="s">
        <v>24</v>
      </c>
      <c r="T332" s="1">
        <f t="shared" si="66"/>
        <v>3.7</v>
      </c>
      <c r="U332" s="1" t="s">
        <v>16</v>
      </c>
      <c r="V332" s="1">
        <f t="shared" si="67"/>
        <v>0.3</v>
      </c>
      <c r="W332" s="1" t="s">
        <v>20</v>
      </c>
      <c r="X332" s="1">
        <f t="shared" si="68"/>
        <v>2</v>
      </c>
      <c r="Y332" s="1" t="s">
        <v>18</v>
      </c>
      <c r="Z332" s="1">
        <f t="shared" si="69"/>
        <v>1</v>
      </c>
    </row>
    <row r="333" spans="1:26" x14ac:dyDescent="0.35">
      <c r="A333" s="6">
        <v>14172.2970393051</v>
      </c>
      <c r="B333" s="5">
        <f t="shared" si="60"/>
        <v>4.1514402461998925</v>
      </c>
      <c r="C333" s="1">
        <v>600</v>
      </c>
      <c r="D333" s="7">
        <v>76834.280000000013</v>
      </c>
      <c r="E333" s="7">
        <f t="shared" si="61"/>
        <v>128.05713333333335</v>
      </c>
      <c r="F333" s="8">
        <v>583.5</v>
      </c>
      <c r="G333" s="8">
        <v>2862.47</v>
      </c>
      <c r="H333" s="8">
        <v>733.15404100512694</v>
      </c>
      <c r="I333" s="8">
        <f t="shared" si="62"/>
        <v>4179.1240410051269</v>
      </c>
      <c r="J333" s="8">
        <f t="shared" si="63"/>
        <v>72655.155958994888</v>
      </c>
      <c r="K333" s="1">
        <f t="shared" si="70"/>
        <v>39869.729999999996</v>
      </c>
      <c r="L333" s="7">
        <f t="shared" si="71"/>
        <v>32785.425958994892</v>
      </c>
      <c r="M333" s="1" t="s">
        <v>2</v>
      </c>
      <c r="N333" s="1">
        <f t="shared" si="64"/>
        <v>1</v>
      </c>
      <c r="O333" s="1" t="s">
        <v>13</v>
      </c>
      <c r="P333" s="5">
        <v>9.9</v>
      </c>
      <c r="Q333" s="1" t="s">
        <v>25</v>
      </c>
      <c r="R333" s="1">
        <f t="shared" si="65"/>
        <v>2</v>
      </c>
      <c r="S333" s="1" t="s">
        <v>24</v>
      </c>
      <c r="T333" s="1">
        <f t="shared" si="66"/>
        <v>3.7</v>
      </c>
      <c r="U333" s="1" t="s">
        <v>16</v>
      </c>
      <c r="V333" s="1">
        <f t="shared" si="67"/>
        <v>0.3</v>
      </c>
      <c r="W333" s="1" t="s">
        <v>20</v>
      </c>
      <c r="X333" s="1">
        <f t="shared" si="68"/>
        <v>2</v>
      </c>
      <c r="Y333" s="1" t="s">
        <v>19</v>
      </c>
      <c r="Z333" s="1">
        <f t="shared" si="69"/>
        <v>0</v>
      </c>
    </row>
    <row r="334" spans="1:26" x14ac:dyDescent="0.35">
      <c r="A334" s="6">
        <v>14172.2970393051</v>
      </c>
      <c r="B334" s="5">
        <f t="shared" si="60"/>
        <v>4.1514402461998925</v>
      </c>
      <c r="C334" s="1">
        <v>600</v>
      </c>
      <c r="D334" s="7">
        <v>75958.060000000012</v>
      </c>
      <c r="E334" s="7">
        <f t="shared" si="61"/>
        <v>126.59676666666668</v>
      </c>
      <c r="F334" s="8">
        <v>583.5</v>
      </c>
      <c r="G334" s="8">
        <v>2862.47</v>
      </c>
      <c r="H334" s="8">
        <v>740.55302755409923</v>
      </c>
      <c r="I334" s="8">
        <f t="shared" si="62"/>
        <v>4186.5230275540989</v>
      </c>
      <c r="J334" s="8">
        <f t="shared" si="63"/>
        <v>71771.536972445916</v>
      </c>
      <c r="K334" s="1">
        <f t="shared" si="70"/>
        <v>39869.729999999996</v>
      </c>
      <c r="L334" s="7">
        <f t="shared" si="71"/>
        <v>31901.80697244592</v>
      </c>
      <c r="M334" s="1" t="s">
        <v>2</v>
      </c>
      <c r="N334" s="1">
        <f t="shared" si="64"/>
        <v>1</v>
      </c>
      <c r="O334" s="1" t="s">
        <v>13</v>
      </c>
      <c r="P334" s="5">
        <v>9.9</v>
      </c>
      <c r="Q334" s="1" t="s">
        <v>25</v>
      </c>
      <c r="R334" s="1">
        <f t="shared" si="65"/>
        <v>2</v>
      </c>
      <c r="S334" s="1" t="s">
        <v>24</v>
      </c>
      <c r="T334" s="1">
        <f t="shared" si="66"/>
        <v>3.7</v>
      </c>
      <c r="U334" s="1" t="s">
        <v>16</v>
      </c>
      <c r="V334" s="1">
        <f t="shared" si="67"/>
        <v>0.3</v>
      </c>
      <c r="W334" s="1" t="s">
        <v>21</v>
      </c>
      <c r="X334" s="1">
        <f t="shared" si="68"/>
        <v>3</v>
      </c>
      <c r="Y334" s="1" t="s">
        <v>18</v>
      </c>
      <c r="Z334" s="1">
        <f t="shared" si="69"/>
        <v>1</v>
      </c>
    </row>
    <row r="335" spans="1:26" x14ac:dyDescent="0.35">
      <c r="A335" s="6">
        <v>14172.2970393051</v>
      </c>
      <c r="B335" s="5">
        <f t="shared" si="60"/>
        <v>4.1514402461998925</v>
      </c>
      <c r="C335" s="1">
        <v>600</v>
      </c>
      <c r="D335" s="7">
        <v>77144.92</v>
      </c>
      <c r="E335" s="7">
        <f t="shared" si="61"/>
        <v>128.57486666666665</v>
      </c>
      <c r="F335" s="8">
        <v>583.5</v>
      </c>
      <c r="G335" s="8">
        <v>2862.47</v>
      </c>
      <c r="H335" s="8">
        <v>746.68630590133807</v>
      </c>
      <c r="I335" s="8">
        <f t="shared" si="62"/>
        <v>4192.6563059013379</v>
      </c>
      <c r="J335" s="8">
        <f t="shared" si="63"/>
        <v>72952.263694098656</v>
      </c>
      <c r="K335" s="1">
        <f t="shared" si="70"/>
        <v>39869.729999999996</v>
      </c>
      <c r="L335" s="7">
        <f t="shared" si="71"/>
        <v>33082.53369409866</v>
      </c>
      <c r="M335" s="1" t="s">
        <v>2</v>
      </c>
      <c r="N335" s="1">
        <f t="shared" si="64"/>
        <v>1</v>
      </c>
      <c r="O335" s="1" t="s">
        <v>13</v>
      </c>
      <c r="P335" s="5">
        <v>9.9</v>
      </c>
      <c r="Q335" s="1" t="s">
        <v>25</v>
      </c>
      <c r="R335" s="1">
        <f t="shared" si="65"/>
        <v>2</v>
      </c>
      <c r="S335" s="1" t="s">
        <v>24</v>
      </c>
      <c r="T335" s="1">
        <f t="shared" si="66"/>
        <v>3.7</v>
      </c>
      <c r="U335" s="1" t="s">
        <v>16</v>
      </c>
      <c r="V335" s="1">
        <f t="shared" si="67"/>
        <v>0.3</v>
      </c>
      <c r="W335" s="1" t="s">
        <v>21</v>
      </c>
      <c r="X335" s="1">
        <f t="shared" si="68"/>
        <v>3</v>
      </c>
      <c r="Y335" s="1" t="s">
        <v>19</v>
      </c>
      <c r="Z335" s="1">
        <f t="shared" si="69"/>
        <v>0</v>
      </c>
    </row>
    <row r="336" spans="1:26" x14ac:dyDescent="0.35">
      <c r="A336" s="6">
        <v>14172.2970393051</v>
      </c>
      <c r="B336" s="5">
        <f t="shared" si="60"/>
        <v>4.1514402461998925</v>
      </c>
      <c r="C336" s="1">
        <v>600</v>
      </c>
      <c r="D336" s="7">
        <v>75863.5</v>
      </c>
      <c r="E336" s="7">
        <f t="shared" si="61"/>
        <v>126.43916666666667</v>
      </c>
      <c r="F336" s="8">
        <v>583.5</v>
      </c>
      <c r="G336" s="8">
        <v>2862.47</v>
      </c>
      <c r="H336" s="8">
        <v>735.59703090735468</v>
      </c>
      <c r="I336" s="8">
        <f t="shared" si="62"/>
        <v>4181.5670309073548</v>
      </c>
      <c r="J336" s="8">
        <f t="shared" si="63"/>
        <v>71681.932969092639</v>
      </c>
      <c r="K336" s="1">
        <f t="shared" si="70"/>
        <v>39869.729999999996</v>
      </c>
      <c r="L336" s="7">
        <f t="shared" si="71"/>
        <v>31812.202969092643</v>
      </c>
      <c r="M336" s="1" t="s">
        <v>2</v>
      </c>
      <c r="N336" s="1">
        <f t="shared" si="64"/>
        <v>1</v>
      </c>
      <c r="O336" s="1" t="s">
        <v>13</v>
      </c>
      <c r="P336" s="5">
        <v>9.9</v>
      </c>
      <c r="Q336" s="1" t="s">
        <v>25</v>
      </c>
      <c r="R336" s="1">
        <f t="shared" si="65"/>
        <v>2</v>
      </c>
      <c r="S336" s="1" t="s">
        <v>24</v>
      </c>
      <c r="T336" s="1">
        <f t="shared" si="66"/>
        <v>3.7</v>
      </c>
      <c r="U336" s="1" t="s">
        <v>16</v>
      </c>
      <c r="V336" s="1">
        <f t="shared" si="67"/>
        <v>0.3</v>
      </c>
      <c r="W336" s="1" t="s">
        <v>22</v>
      </c>
      <c r="X336" s="1">
        <f t="shared" si="68"/>
        <v>4</v>
      </c>
      <c r="Y336" s="1" t="s">
        <v>18</v>
      </c>
      <c r="Z336" s="1">
        <f t="shared" si="69"/>
        <v>1</v>
      </c>
    </row>
    <row r="337" spans="1:26" x14ac:dyDescent="0.35">
      <c r="A337" s="6">
        <v>14172.2970393051</v>
      </c>
      <c r="B337" s="5">
        <f t="shared" si="60"/>
        <v>4.1514402461998925</v>
      </c>
      <c r="C337" s="1">
        <v>600</v>
      </c>
      <c r="D337" s="7">
        <v>77015.55</v>
      </c>
      <c r="E337" s="7">
        <f t="shared" si="61"/>
        <v>128.35925</v>
      </c>
      <c r="F337" s="8">
        <v>583.5</v>
      </c>
      <c r="G337" s="8">
        <v>2862.47</v>
      </c>
      <c r="H337" s="8">
        <v>742.04167527246591</v>
      </c>
      <c r="I337" s="8">
        <f t="shared" si="62"/>
        <v>4188.0116752724662</v>
      </c>
      <c r="J337" s="8">
        <f t="shared" si="63"/>
        <v>72827.538324727531</v>
      </c>
      <c r="K337" s="1">
        <f t="shared" si="70"/>
        <v>39869.729999999996</v>
      </c>
      <c r="L337" s="7">
        <f t="shared" si="71"/>
        <v>32957.808324727535</v>
      </c>
      <c r="M337" s="1" t="s">
        <v>2</v>
      </c>
      <c r="N337" s="1">
        <f t="shared" si="64"/>
        <v>1</v>
      </c>
      <c r="O337" s="1" t="s">
        <v>13</v>
      </c>
      <c r="P337" s="5">
        <v>9.9</v>
      </c>
      <c r="Q337" s="1" t="s">
        <v>25</v>
      </c>
      <c r="R337" s="1">
        <f t="shared" si="65"/>
        <v>2</v>
      </c>
      <c r="S337" s="1" t="s">
        <v>24</v>
      </c>
      <c r="T337" s="1">
        <f t="shared" si="66"/>
        <v>3.7</v>
      </c>
      <c r="U337" s="1" t="s">
        <v>16</v>
      </c>
      <c r="V337" s="1">
        <f t="shared" si="67"/>
        <v>0.3</v>
      </c>
      <c r="W337" s="1" t="s">
        <v>22</v>
      </c>
      <c r="X337" s="1">
        <f t="shared" si="68"/>
        <v>4</v>
      </c>
      <c r="Y337" s="1" t="s">
        <v>19</v>
      </c>
      <c r="Z337" s="1">
        <f t="shared" si="69"/>
        <v>0</v>
      </c>
    </row>
    <row r="338" spans="1:26" x14ac:dyDescent="0.35">
      <c r="A338" s="6">
        <v>14172.2970393051</v>
      </c>
      <c r="B338" s="5">
        <f t="shared" si="60"/>
        <v>4.1514402461998925</v>
      </c>
      <c r="C338" s="1">
        <v>600</v>
      </c>
      <c r="D338" s="7">
        <v>76096.98</v>
      </c>
      <c r="E338" s="7">
        <f t="shared" si="61"/>
        <v>126.8283</v>
      </c>
      <c r="F338" s="8">
        <v>583.5</v>
      </c>
      <c r="G338" s="8">
        <v>2862.47</v>
      </c>
      <c r="H338" s="8">
        <v>745.82601683252972</v>
      </c>
      <c r="I338" s="8">
        <f t="shared" si="62"/>
        <v>4191.7960168325299</v>
      </c>
      <c r="J338" s="8">
        <f t="shared" si="63"/>
        <v>71905.183983167459</v>
      </c>
      <c r="K338" s="1">
        <f t="shared" si="70"/>
        <v>39869.729999999996</v>
      </c>
      <c r="L338" s="7">
        <f t="shared" si="71"/>
        <v>32035.453983167463</v>
      </c>
      <c r="M338" s="1" t="s">
        <v>2</v>
      </c>
      <c r="N338" s="1">
        <f t="shared" si="64"/>
        <v>1</v>
      </c>
      <c r="O338" s="1" t="s">
        <v>13</v>
      </c>
      <c r="P338" s="5">
        <v>9.9</v>
      </c>
      <c r="Q338" s="1" t="s">
        <v>25</v>
      </c>
      <c r="R338" s="1">
        <f t="shared" si="65"/>
        <v>2</v>
      </c>
      <c r="S338" s="1" t="s">
        <v>24</v>
      </c>
      <c r="T338" s="1">
        <f t="shared" si="66"/>
        <v>3.7</v>
      </c>
      <c r="U338" s="1" t="s">
        <v>23</v>
      </c>
      <c r="V338" s="1">
        <f t="shared" si="67"/>
        <v>0.7</v>
      </c>
      <c r="W338" s="1" t="s">
        <v>17</v>
      </c>
      <c r="X338" s="1">
        <f t="shared" si="68"/>
        <v>1</v>
      </c>
      <c r="Y338" s="1" t="s">
        <v>18</v>
      </c>
      <c r="Z338" s="1">
        <f t="shared" si="69"/>
        <v>1</v>
      </c>
    </row>
    <row r="339" spans="1:26" x14ac:dyDescent="0.35">
      <c r="A339" s="6">
        <v>14172.2970393051</v>
      </c>
      <c r="B339" s="5">
        <f t="shared" si="60"/>
        <v>4.1514402461998925</v>
      </c>
      <c r="C339" s="1">
        <v>600</v>
      </c>
      <c r="D339" s="7">
        <v>77294.259999999995</v>
      </c>
      <c r="E339" s="7">
        <f t="shared" si="61"/>
        <v>128.82376666666667</v>
      </c>
      <c r="F339" s="8">
        <v>583.5</v>
      </c>
      <c r="G339" s="8">
        <v>2862.47</v>
      </c>
      <c r="H339" s="8">
        <v>751.42125023686867</v>
      </c>
      <c r="I339" s="8">
        <f t="shared" si="62"/>
        <v>4197.3912502368685</v>
      </c>
      <c r="J339" s="8">
        <f t="shared" si="63"/>
        <v>73096.868749763133</v>
      </c>
      <c r="K339" s="1">
        <f t="shared" si="70"/>
        <v>39869.729999999996</v>
      </c>
      <c r="L339" s="7">
        <f t="shared" si="71"/>
        <v>33227.138749763137</v>
      </c>
      <c r="M339" s="1" t="s">
        <v>2</v>
      </c>
      <c r="N339" s="1">
        <f t="shared" si="64"/>
        <v>1</v>
      </c>
      <c r="O339" s="1" t="s">
        <v>13</v>
      </c>
      <c r="P339" s="5">
        <v>9.9</v>
      </c>
      <c r="Q339" s="1" t="s">
        <v>25</v>
      </c>
      <c r="R339" s="1">
        <f t="shared" si="65"/>
        <v>2</v>
      </c>
      <c r="S339" s="1" t="s">
        <v>24</v>
      </c>
      <c r="T339" s="1">
        <f t="shared" si="66"/>
        <v>3.7</v>
      </c>
      <c r="U339" s="1" t="s">
        <v>23</v>
      </c>
      <c r="V339" s="1">
        <f t="shared" si="67"/>
        <v>0.7</v>
      </c>
      <c r="W339" s="1" t="s">
        <v>17</v>
      </c>
      <c r="X339" s="1">
        <f t="shared" si="68"/>
        <v>1</v>
      </c>
      <c r="Y339" s="1" t="s">
        <v>19</v>
      </c>
      <c r="Z339" s="1">
        <f t="shared" si="69"/>
        <v>0</v>
      </c>
    </row>
    <row r="340" spans="1:26" x14ac:dyDescent="0.35">
      <c r="A340" s="6">
        <v>14172.2970393051</v>
      </c>
      <c r="B340" s="5">
        <f t="shared" si="60"/>
        <v>4.1514402461998925</v>
      </c>
      <c r="C340" s="1">
        <v>600</v>
      </c>
      <c r="D340" s="7">
        <v>76526.590000000011</v>
      </c>
      <c r="E340" s="7">
        <f t="shared" si="61"/>
        <v>127.54431666666669</v>
      </c>
      <c r="F340" s="8">
        <v>583.5</v>
      </c>
      <c r="G340" s="8">
        <v>2862.47</v>
      </c>
      <c r="H340" s="8">
        <v>762.69340757501311</v>
      </c>
      <c r="I340" s="8">
        <f t="shared" si="62"/>
        <v>4208.6634075750126</v>
      </c>
      <c r="J340" s="8">
        <f t="shared" si="63"/>
        <v>72317.926592424992</v>
      </c>
      <c r="K340" s="1">
        <f t="shared" si="70"/>
        <v>39869.729999999996</v>
      </c>
      <c r="L340" s="7">
        <f t="shared" si="71"/>
        <v>32448.196592424996</v>
      </c>
      <c r="M340" s="1" t="s">
        <v>2</v>
      </c>
      <c r="N340" s="1">
        <f t="shared" si="64"/>
        <v>1</v>
      </c>
      <c r="O340" s="1" t="s">
        <v>13</v>
      </c>
      <c r="P340" s="5">
        <v>9.9</v>
      </c>
      <c r="Q340" s="1" t="s">
        <v>25</v>
      </c>
      <c r="R340" s="1">
        <f t="shared" si="65"/>
        <v>2</v>
      </c>
      <c r="S340" s="1" t="s">
        <v>24</v>
      </c>
      <c r="T340" s="1">
        <f t="shared" si="66"/>
        <v>3.7</v>
      </c>
      <c r="U340" s="1" t="s">
        <v>23</v>
      </c>
      <c r="V340" s="1">
        <f t="shared" si="67"/>
        <v>0.7</v>
      </c>
      <c r="W340" s="1" t="s">
        <v>20</v>
      </c>
      <c r="X340" s="1">
        <f t="shared" si="68"/>
        <v>2</v>
      </c>
      <c r="Y340" s="1" t="s">
        <v>18</v>
      </c>
      <c r="Z340" s="1">
        <f t="shared" si="69"/>
        <v>1</v>
      </c>
    </row>
    <row r="341" spans="1:26" x14ac:dyDescent="0.35">
      <c r="A341" s="6">
        <v>14172.2970393051</v>
      </c>
      <c r="B341" s="5">
        <f t="shared" si="60"/>
        <v>4.1514402461998925</v>
      </c>
      <c r="C341" s="1">
        <v>600</v>
      </c>
      <c r="D341" s="7">
        <v>77743.91</v>
      </c>
      <c r="E341" s="7">
        <f t="shared" si="61"/>
        <v>129.57318333333333</v>
      </c>
      <c r="F341" s="8">
        <v>583.5</v>
      </c>
      <c r="G341" s="8">
        <v>2862.47</v>
      </c>
      <c r="H341" s="8">
        <v>767.89649863456862</v>
      </c>
      <c r="I341" s="8">
        <f t="shared" si="62"/>
        <v>4213.8664986345684</v>
      </c>
      <c r="J341" s="8">
        <f t="shared" si="63"/>
        <v>73530.043501365435</v>
      </c>
      <c r="K341" s="1">
        <f t="shared" si="70"/>
        <v>39869.729999999996</v>
      </c>
      <c r="L341" s="7">
        <f t="shared" si="71"/>
        <v>33660.313501365439</v>
      </c>
      <c r="M341" s="1" t="s">
        <v>2</v>
      </c>
      <c r="N341" s="1">
        <f t="shared" si="64"/>
        <v>1</v>
      </c>
      <c r="O341" s="1" t="s">
        <v>13</v>
      </c>
      <c r="P341" s="5">
        <v>9.9</v>
      </c>
      <c r="Q341" s="1" t="s">
        <v>25</v>
      </c>
      <c r="R341" s="1">
        <f t="shared" si="65"/>
        <v>2</v>
      </c>
      <c r="S341" s="1" t="s">
        <v>24</v>
      </c>
      <c r="T341" s="1">
        <f t="shared" si="66"/>
        <v>3.7</v>
      </c>
      <c r="U341" s="1" t="s">
        <v>23</v>
      </c>
      <c r="V341" s="1">
        <f t="shared" si="67"/>
        <v>0.7</v>
      </c>
      <c r="W341" s="1" t="s">
        <v>20</v>
      </c>
      <c r="X341" s="1">
        <f t="shared" si="68"/>
        <v>2</v>
      </c>
      <c r="Y341" s="1" t="s">
        <v>19</v>
      </c>
      <c r="Z341" s="1">
        <f t="shared" si="69"/>
        <v>0</v>
      </c>
    </row>
    <row r="342" spans="1:26" x14ac:dyDescent="0.35">
      <c r="A342" s="6">
        <v>14172.2970393051</v>
      </c>
      <c r="B342" s="5">
        <f t="shared" si="60"/>
        <v>4.1514402461998925</v>
      </c>
      <c r="C342" s="1">
        <v>600</v>
      </c>
      <c r="D342" s="7">
        <v>77038.539999999994</v>
      </c>
      <c r="E342" s="7">
        <f t="shared" si="61"/>
        <v>128.39756666666665</v>
      </c>
      <c r="F342" s="8">
        <v>583.5</v>
      </c>
      <c r="G342" s="8">
        <v>2862.47</v>
      </c>
      <c r="H342" s="8">
        <v>690.59232479730747</v>
      </c>
      <c r="I342" s="8">
        <f t="shared" si="62"/>
        <v>4136.5623247973072</v>
      </c>
      <c r="J342" s="8">
        <f t="shared" si="63"/>
        <v>72901.977675202681</v>
      </c>
      <c r="K342" s="1">
        <f t="shared" si="70"/>
        <v>39869.729999999996</v>
      </c>
      <c r="L342" s="7">
        <f t="shared" si="71"/>
        <v>33032.247675202685</v>
      </c>
      <c r="M342" s="1" t="s">
        <v>2</v>
      </c>
      <c r="N342" s="1">
        <f t="shared" si="64"/>
        <v>1</v>
      </c>
      <c r="O342" s="1" t="s">
        <v>13</v>
      </c>
      <c r="P342" s="5">
        <v>9.9</v>
      </c>
      <c r="Q342" s="1" t="s">
        <v>14</v>
      </c>
      <c r="R342" s="1">
        <f t="shared" si="65"/>
        <v>1</v>
      </c>
      <c r="S342" s="1" t="s">
        <v>15</v>
      </c>
      <c r="T342" s="1">
        <f t="shared" si="66"/>
        <v>2.5</v>
      </c>
      <c r="U342" s="1" t="s">
        <v>16</v>
      </c>
      <c r="V342" s="1">
        <f t="shared" si="67"/>
        <v>0.3</v>
      </c>
      <c r="W342" s="1" t="s">
        <v>21</v>
      </c>
      <c r="X342" s="1">
        <f t="shared" si="68"/>
        <v>3</v>
      </c>
      <c r="Y342" s="1" t="s">
        <v>19</v>
      </c>
      <c r="Z342" s="1">
        <f t="shared" si="69"/>
        <v>0</v>
      </c>
    </row>
    <row r="343" spans="1:26" x14ac:dyDescent="0.35">
      <c r="A343" s="6">
        <v>14172.2970393051</v>
      </c>
      <c r="B343" s="5">
        <f t="shared" si="60"/>
        <v>4.1514402461998925</v>
      </c>
      <c r="C343" s="1">
        <v>600</v>
      </c>
      <c r="D343" s="7">
        <v>77016.14</v>
      </c>
      <c r="E343" s="7">
        <f t="shared" si="61"/>
        <v>128.36023333333333</v>
      </c>
      <c r="F343" s="8">
        <v>583.5</v>
      </c>
      <c r="G343" s="8">
        <v>2862.47</v>
      </c>
      <c r="H343" s="8">
        <v>782.13661004926303</v>
      </c>
      <c r="I343" s="8">
        <f t="shared" si="62"/>
        <v>4228.1066100492626</v>
      </c>
      <c r="J343" s="8">
        <f t="shared" si="63"/>
        <v>72788.033389950739</v>
      </c>
      <c r="K343" s="1">
        <f t="shared" si="70"/>
        <v>39869.729999999996</v>
      </c>
      <c r="L343" s="7">
        <f t="shared" si="71"/>
        <v>32918.303389950743</v>
      </c>
      <c r="M343" s="1" t="s">
        <v>2</v>
      </c>
      <c r="N343" s="1">
        <f t="shared" si="64"/>
        <v>1</v>
      </c>
      <c r="O343" s="1" t="s">
        <v>13</v>
      </c>
      <c r="P343" s="5">
        <v>9.9</v>
      </c>
      <c r="Q343" s="1" t="s">
        <v>25</v>
      </c>
      <c r="R343" s="1">
        <f t="shared" si="65"/>
        <v>2</v>
      </c>
      <c r="S343" s="1" t="s">
        <v>24</v>
      </c>
      <c r="T343" s="1">
        <f t="shared" si="66"/>
        <v>3.7</v>
      </c>
      <c r="U343" s="1" t="s">
        <v>23</v>
      </c>
      <c r="V343" s="1">
        <f t="shared" si="67"/>
        <v>0.7</v>
      </c>
      <c r="W343" s="1" t="s">
        <v>21</v>
      </c>
      <c r="X343" s="1">
        <f t="shared" si="68"/>
        <v>3</v>
      </c>
      <c r="Y343" s="1" t="s">
        <v>18</v>
      </c>
      <c r="Z343" s="1">
        <f t="shared" si="69"/>
        <v>1</v>
      </c>
    </row>
    <row r="344" spans="1:26" x14ac:dyDescent="0.35">
      <c r="A344" s="6">
        <v>14172.2970393051</v>
      </c>
      <c r="B344" s="5">
        <f t="shared" si="60"/>
        <v>4.1514402461998925</v>
      </c>
      <c r="C344" s="1">
        <v>600</v>
      </c>
      <c r="D344" s="7">
        <v>78250.8</v>
      </c>
      <c r="E344" s="7">
        <f t="shared" si="61"/>
        <v>130.41800000000001</v>
      </c>
      <c r="F344" s="8">
        <v>583.5</v>
      </c>
      <c r="G344" s="8">
        <v>2862.47</v>
      </c>
      <c r="H344" s="8">
        <v>786.18739146907694</v>
      </c>
      <c r="I344" s="8">
        <f t="shared" si="62"/>
        <v>4232.1573914690771</v>
      </c>
      <c r="J344" s="8">
        <f t="shared" si="63"/>
        <v>74018.642608530921</v>
      </c>
      <c r="K344" s="1">
        <f t="shared" si="70"/>
        <v>39869.729999999996</v>
      </c>
      <c r="L344" s="7">
        <f t="shared" si="71"/>
        <v>34148.912608530925</v>
      </c>
      <c r="M344" s="1" t="s">
        <v>2</v>
      </c>
      <c r="N344" s="1">
        <f t="shared" si="64"/>
        <v>1</v>
      </c>
      <c r="O344" s="1" t="s">
        <v>13</v>
      </c>
      <c r="P344" s="5">
        <v>9.9</v>
      </c>
      <c r="Q344" s="1" t="s">
        <v>25</v>
      </c>
      <c r="R344" s="1">
        <f t="shared" si="65"/>
        <v>2</v>
      </c>
      <c r="S344" s="1" t="s">
        <v>24</v>
      </c>
      <c r="T344" s="1">
        <f t="shared" si="66"/>
        <v>3.7</v>
      </c>
      <c r="U344" s="1" t="s">
        <v>23</v>
      </c>
      <c r="V344" s="1">
        <f t="shared" si="67"/>
        <v>0.7</v>
      </c>
      <c r="W344" s="1" t="s">
        <v>21</v>
      </c>
      <c r="X344" s="1">
        <f t="shared" si="68"/>
        <v>3</v>
      </c>
      <c r="Y344" s="1" t="s">
        <v>19</v>
      </c>
      <c r="Z344" s="1">
        <f t="shared" si="69"/>
        <v>0</v>
      </c>
    </row>
    <row r="345" spans="1:26" x14ac:dyDescent="0.35">
      <c r="A345" s="6">
        <v>14172.2970393051</v>
      </c>
      <c r="B345" s="5">
        <f t="shared" si="60"/>
        <v>4.1514402461998925</v>
      </c>
      <c r="C345" s="1">
        <v>600</v>
      </c>
      <c r="D345" s="7">
        <v>76836.47</v>
      </c>
      <c r="E345" s="7">
        <f t="shared" si="61"/>
        <v>128.06078333333335</v>
      </c>
      <c r="F345" s="8">
        <v>583.5</v>
      </c>
      <c r="G345" s="8">
        <v>2862.47</v>
      </c>
      <c r="H345" s="8">
        <v>773.00756817482136</v>
      </c>
      <c r="I345" s="8">
        <f t="shared" si="62"/>
        <v>4218.9775681748215</v>
      </c>
      <c r="J345" s="8">
        <f t="shared" si="63"/>
        <v>72617.492431825172</v>
      </c>
      <c r="K345" s="1">
        <f t="shared" si="70"/>
        <v>39869.729999999996</v>
      </c>
      <c r="L345" s="7">
        <f t="shared" si="71"/>
        <v>32747.762431825176</v>
      </c>
      <c r="M345" s="1" t="s">
        <v>2</v>
      </c>
      <c r="N345" s="1">
        <f t="shared" si="64"/>
        <v>1</v>
      </c>
      <c r="O345" s="1" t="s">
        <v>13</v>
      </c>
      <c r="P345" s="5">
        <v>9.9</v>
      </c>
      <c r="Q345" s="1" t="s">
        <v>25</v>
      </c>
      <c r="R345" s="1">
        <f t="shared" si="65"/>
        <v>2</v>
      </c>
      <c r="S345" s="1" t="s">
        <v>24</v>
      </c>
      <c r="T345" s="1">
        <f t="shared" si="66"/>
        <v>3.7</v>
      </c>
      <c r="U345" s="1" t="s">
        <v>23</v>
      </c>
      <c r="V345" s="1">
        <f t="shared" si="67"/>
        <v>0.7</v>
      </c>
      <c r="W345" s="1" t="s">
        <v>22</v>
      </c>
      <c r="X345" s="1">
        <f t="shared" si="68"/>
        <v>4</v>
      </c>
      <c r="Y345" s="1" t="s">
        <v>18</v>
      </c>
      <c r="Z345" s="1">
        <f t="shared" si="69"/>
        <v>1</v>
      </c>
    </row>
    <row r="346" spans="1:26" x14ac:dyDescent="0.35">
      <c r="A346" s="6">
        <v>14172.2970393051</v>
      </c>
      <c r="B346" s="5">
        <f t="shared" si="60"/>
        <v>4.1514402461998925</v>
      </c>
      <c r="C346" s="1">
        <v>600</v>
      </c>
      <c r="D346" s="7">
        <v>78044.91</v>
      </c>
      <c r="E346" s="7">
        <f t="shared" si="61"/>
        <v>130.07485</v>
      </c>
      <c r="F346" s="8">
        <v>583.5</v>
      </c>
      <c r="G346" s="8">
        <v>2862.47</v>
      </c>
      <c r="H346" s="8">
        <v>777.83727519032141</v>
      </c>
      <c r="I346" s="8">
        <f t="shared" si="62"/>
        <v>4223.807275190321</v>
      </c>
      <c r="J346" s="8">
        <f t="shared" si="63"/>
        <v>73821.10272480968</v>
      </c>
      <c r="K346" s="1">
        <f t="shared" si="70"/>
        <v>39869.729999999996</v>
      </c>
      <c r="L346" s="7">
        <f t="shared" si="71"/>
        <v>33951.372724809684</v>
      </c>
      <c r="M346" s="1" t="s">
        <v>2</v>
      </c>
      <c r="N346" s="1">
        <f t="shared" si="64"/>
        <v>1</v>
      </c>
      <c r="O346" s="1" t="s">
        <v>13</v>
      </c>
      <c r="P346" s="5">
        <v>9.9</v>
      </c>
      <c r="Q346" s="1" t="s">
        <v>25</v>
      </c>
      <c r="R346" s="1">
        <f t="shared" si="65"/>
        <v>2</v>
      </c>
      <c r="S346" s="1" t="s">
        <v>24</v>
      </c>
      <c r="T346" s="1">
        <f t="shared" si="66"/>
        <v>3.7</v>
      </c>
      <c r="U346" s="1" t="s">
        <v>23</v>
      </c>
      <c r="V346" s="1">
        <f t="shared" si="67"/>
        <v>0.7</v>
      </c>
      <c r="W346" s="1" t="s">
        <v>22</v>
      </c>
      <c r="X346" s="1">
        <f t="shared" si="68"/>
        <v>4</v>
      </c>
      <c r="Y346" s="1" t="s">
        <v>19</v>
      </c>
      <c r="Z346" s="1">
        <f t="shared" si="69"/>
        <v>0</v>
      </c>
    </row>
    <row r="347" spans="1:26" x14ac:dyDescent="0.35">
      <c r="A347" s="6">
        <v>14172.2970393051</v>
      </c>
      <c r="B347" s="5">
        <f t="shared" si="60"/>
        <v>4.1514402461998925</v>
      </c>
      <c r="C347" s="1">
        <v>600</v>
      </c>
      <c r="D347" s="7">
        <v>104398.65000000001</v>
      </c>
      <c r="E347" s="7">
        <f t="shared" si="61"/>
        <v>173.99775000000002</v>
      </c>
      <c r="F347" s="8">
        <v>1391.07</v>
      </c>
      <c r="G347" s="8">
        <v>2862.47</v>
      </c>
      <c r="H347" s="8">
        <v>734.44368157656584</v>
      </c>
      <c r="I347" s="8">
        <f t="shared" si="62"/>
        <v>4987.9836815765657</v>
      </c>
      <c r="J347" s="8">
        <f t="shared" si="63"/>
        <v>99410.666318423449</v>
      </c>
      <c r="K347" s="1">
        <f t="shared" si="70"/>
        <v>39869.729999999996</v>
      </c>
      <c r="L347" s="7">
        <f t="shared" si="71"/>
        <v>59540.936318423453</v>
      </c>
      <c r="M347" s="1" t="s">
        <v>2</v>
      </c>
      <c r="N347" s="1">
        <f t="shared" si="64"/>
        <v>1</v>
      </c>
      <c r="O347" s="1" t="s">
        <v>26</v>
      </c>
      <c r="P347" s="5">
        <v>23.601600000000001</v>
      </c>
      <c r="Q347" s="1" t="s">
        <v>14</v>
      </c>
      <c r="R347" s="1">
        <f t="shared" si="65"/>
        <v>1</v>
      </c>
      <c r="S347" s="1" t="s">
        <v>15</v>
      </c>
      <c r="T347" s="1">
        <f t="shared" si="66"/>
        <v>2.5</v>
      </c>
      <c r="U347" s="1" t="s">
        <v>16</v>
      </c>
      <c r="V347" s="1">
        <f t="shared" si="67"/>
        <v>0.3</v>
      </c>
      <c r="W347" s="1" t="s">
        <v>17</v>
      </c>
      <c r="X347" s="1">
        <f t="shared" si="68"/>
        <v>1</v>
      </c>
      <c r="Y347" s="1" t="s">
        <v>18</v>
      </c>
      <c r="Z347" s="1">
        <f t="shared" si="69"/>
        <v>1</v>
      </c>
    </row>
    <row r="348" spans="1:26" x14ac:dyDescent="0.35">
      <c r="A348" s="6">
        <v>14172.2970393051</v>
      </c>
      <c r="B348" s="5">
        <f t="shared" si="60"/>
        <v>4.1514402461998925</v>
      </c>
      <c r="C348" s="1">
        <v>600</v>
      </c>
      <c r="D348" s="7">
        <v>105206.45999999999</v>
      </c>
      <c r="E348" s="7">
        <f t="shared" si="61"/>
        <v>175.3441</v>
      </c>
      <c r="F348" s="8">
        <v>1391.07</v>
      </c>
      <c r="G348" s="8">
        <v>2862.47</v>
      </c>
      <c r="H348" s="8">
        <v>738.7315109575992</v>
      </c>
      <c r="I348" s="8">
        <f t="shared" si="62"/>
        <v>4992.2715109575993</v>
      </c>
      <c r="J348" s="8">
        <f t="shared" si="63"/>
        <v>100214.1884890424</v>
      </c>
      <c r="K348" s="1">
        <f t="shared" si="70"/>
        <v>39869.729999999996</v>
      </c>
      <c r="L348" s="7">
        <f t="shared" si="71"/>
        <v>60344.458489042401</v>
      </c>
      <c r="M348" s="1" t="s">
        <v>2</v>
      </c>
      <c r="N348" s="1">
        <f t="shared" si="64"/>
        <v>1</v>
      </c>
      <c r="O348" s="1" t="s">
        <v>26</v>
      </c>
      <c r="P348" s="5">
        <v>23.601600000000001</v>
      </c>
      <c r="Q348" s="1" t="s">
        <v>14</v>
      </c>
      <c r="R348" s="1">
        <f t="shared" si="65"/>
        <v>1</v>
      </c>
      <c r="S348" s="1" t="s">
        <v>15</v>
      </c>
      <c r="T348" s="1">
        <f t="shared" si="66"/>
        <v>2.5</v>
      </c>
      <c r="U348" s="1" t="s">
        <v>16</v>
      </c>
      <c r="V348" s="1">
        <f t="shared" si="67"/>
        <v>0.3</v>
      </c>
      <c r="W348" s="1" t="s">
        <v>17</v>
      </c>
      <c r="X348" s="1">
        <f t="shared" si="68"/>
        <v>1</v>
      </c>
      <c r="Y348" s="1" t="s">
        <v>19</v>
      </c>
      <c r="Z348" s="1">
        <f t="shared" si="69"/>
        <v>0</v>
      </c>
    </row>
    <row r="349" spans="1:26" x14ac:dyDescent="0.35">
      <c r="A349" s="6">
        <v>14172.2970393051</v>
      </c>
      <c r="B349" s="5">
        <f t="shared" si="60"/>
        <v>4.1514402461998925</v>
      </c>
      <c r="C349" s="1">
        <v>600</v>
      </c>
      <c r="D349" s="7">
        <v>104466.2</v>
      </c>
      <c r="E349" s="7">
        <f t="shared" si="61"/>
        <v>174.11033333333333</v>
      </c>
      <c r="F349" s="8">
        <v>1391.07</v>
      </c>
      <c r="G349" s="8">
        <v>2862.47</v>
      </c>
      <c r="H349" s="8">
        <v>777.42882515337692</v>
      </c>
      <c r="I349" s="8">
        <f t="shared" si="62"/>
        <v>5030.9688251533771</v>
      </c>
      <c r="J349" s="8">
        <f t="shared" si="63"/>
        <v>99435.231174846616</v>
      </c>
      <c r="K349" s="1">
        <f t="shared" si="70"/>
        <v>39869.729999999996</v>
      </c>
      <c r="L349" s="7">
        <f t="shared" si="71"/>
        <v>59565.50117484662</v>
      </c>
      <c r="M349" s="1" t="s">
        <v>2</v>
      </c>
      <c r="N349" s="1">
        <f t="shared" si="64"/>
        <v>1</v>
      </c>
      <c r="O349" s="1" t="s">
        <v>26</v>
      </c>
      <c r="P349" s="5">
        <v>23.601600000000001</v>
      </c>
      <c r="Q349" s="1" t="s">
        <v>14</v>
      </c>
      <c r="R349" s="1">
        <f t="shared" si="65"/>
        <v>1</v>
      </c>
      <c r="S349" s="1" t="s">
        <v>15</v>
      </c>
      <c r="T349" s="1">
        <f t="shared" si="66"/>
        <v>2.5</v>
      </c>
      <c r="U349" s="1" t="s">
        <v>16</v>
      </c>
      <c r="V349" s="1">
        <f t="shared" si="67"/>
        <v>0.3</v>
      </c>
      <c r="W349" s="1" t="s">
        <v>20</v>
      </c>
      <c r="X349" s="1">
        <f t="shared" si="68"/>
        <v>2</v>
      </c>
      <c r="Y349" s="1" t="s">
        <v>18</v>
      </c>
      <c r="Z349" s="1">
        <f t="shared" si="69"/>
        <v>1</v>
      </c>
    </row>
    <row r="350" spans="1:26" x14ac:dyDescent="0.35">
      <c r="A350" s="6">
        <v>14172.2970393051</v>
      </c>
      <c r="B350" s="5">
        <f t="shared" si="60"/>
        <v>4.1514402461998925</v>
      </c>
      <c r="C350" s="1">
        <v>600</v>
      </c>
      <c r="D350" s="7">
        <v>105275.36999999998</v>
      </c>
      <c r="E350" s="7">
        <f t="shared" si="61"/>
        <v>175.45894999999996</v>
      </c>
      <c r="F350" s="8">
        <v>1391.07</v>
      </c>
      <c r="G350" s="8">
        <v>2862.47</v>
      </c>
      <c r="H350" s="8">
        <v>781.26712323447964</v>
      </c>
      <c r="I350" s="8">
        <f t="shared" si="62"/>
        <v>5034.8071232344791</v>
      </c>
      <c r="J350" s="8">
        <f t="shared" si="63"/>
        <v>100240.5628767655</v>
      </c>
      <c r="K350" s="1">
        <f t="shared" si="70"/>
        <v>39869.729999999996</v>
      </c>
      <c r="L350" s="7">
        <f t="shared" si="71"/>
        <v>60370.832876765504</v>
      </c>
      <c r="M350" s="1" t="s">
        <v>2</v>
      </c>
      <c r="N350" s="1">
        <f t="shared" si="64"/>
        <v>1</v>
      </c>
      <c r="O350" s="1" t="s">
        <v>26</v>
      </c>
      <c r="P350" s="5">
        <v>23.601600000000001</v>
      </c>
      <c r="Q350" s="1" t="s">
        <v>14</v>
      </c>
      <c r="R350" s="1">
        <f t="shared" si="65"/>
        <v>1</v>
      </c>
      <c r="S350" s="1" t="s">
        <v>15</v>
      </c>
      <c r="T350" s="1">
        <f t="shared" si="66"/>
        <v>2.5</v>
      </c>
      <c r="U350" s="1" t="s">
        <v>16</v>
      </c>
      <c r="V350" s="1">
        <f t="shared" si="67"/>
        <v>0.3</v>
      </c>
      <c r="W350" s="1" t="s">
        <v>20</v>
      </c>
      <c r="X350" s="1">
        <f t="shared" si="68"/>
        <v>2</v>
      </c>
      <c r="Y350" s="1" t="s">
        <v>19</v>
      </c>
      <c r="Z350" s="1">
        <f t="shared" si="69"/>
        <v>0</v>
      </c>
    </row>
    <row r="351" spans="1:26" x14ac:dyDescent="0.35">
      <c r="A351" s="6">
        <v>14172.2970393051</v>
      </c>
      <c r="B351" s="5">
        <f t="shared" si="60"/>
        <v>4.1514402461998925</v>
      </c>
      <c r="C351" s="1">
        <v>600</v>
      </c>
      <c r="D351" s="7">
        <v>104506.06999999999</v>
      </c>
      <c r="E351" s="7">
        <f t="shared" si="61"/>
        <v>174.17678333333333</v>
      </c>
      <c r="F351" s="8">
        <v>1391.07</v>
      </c>
      <c r="G351" s="8">
        <v>2862.47</v>
      </c>
      <c r="H351" s="8">
        <v>788.38333995565199</v>
      </c>
      <c r="I351" s="8">
        <f t="shared" si="62"/>
        <v>5041.9233399556524</v>
      </c>
      <c r="J351" s="8">
        <f t="shared" si="63"/>
        <v>99464.146660044338</v>
      </c>
      <c r="K351" s="1">
        <f t="shared" si="70"/>
        <v>39869.729999999996</v>
      </c>
      <c r="L351" s="7">
        <f t="shared" si="71"/>
        <v>59594.416660044342</v>
      </c>
      <c r="M351" s="1" t="s">
        <v>2</v>
      </c>
      <c r="N351" s="1">
        <f t="shared" si="64"/>
        <v>1</v>
      </c>
      <c r="O351" s="1" t="s">
        <v>26</v>
      </c>
      <c r="P351" s="5">
        <v>23.601600000000001</v>
      </c>
      <c r="Q351" s="1" t="s">
        <v>14</v>
      </c>
      <c r="R351" s="1">
        <f t="shared" si="65"/>
        <v>1</v>
      </c>
      <c r="S351" s="1" t="s">
        <v>15</v>
      </c>
      <c r="T351" s="1">
        <f t="shared" si="66"/>
        <v>2.5</v>
      </c>
      <c r="U351" s="1" t="s">
        <v>16</v>
      </c>
      <c r="V351" s="1">
        <f t="shared" si="67"/>
        <v>0.3</v>
      </c>
      <c r="W351" s="1" t="s">
        <v>21</v>
      </c>
      <c r="X351" s="1">
        <f t="shared" si="68"/>
        <v>3</v>
      </c>
      <c r="Y351" s="1" t="s">
        <v>18</v>
      </c>
      <c r="Z351" s="1">
        <f t="shared" si="69"/>
        <v>1</v>
      </c>
    </row>
    <row r="352" spans="1:26" x14ac:dyDescent="0.35">
      <c r="A352" s="6">
        <v>14172.2970393051</v>
      </c>
      <c r="B352" s="5">
        <f t="shared" si="60"/>
        <v>4.1514402461998925</v>
      </c>
      <c r="C352" s="1">
        <v>600</v>
      </c>
      <c r="D352" s="7">
        <v>105331.94999999998</v>
      </c>
      <c r="E352" s="7">
        <f t="shared" si="61"/>
        <v>175.55324999999996</v>
      </c>
      <c r="F352" s="8">
        <v>1391.07</v>
      </c>
      <c r="G352" s="8">
        <v>2862.47</v>
      </c>
      <c r="H352" s="8">
        <v>792.02627106053524</v>
      </c>
      <c r="I352" s="8">
        <f t="shared" si="62"/>
        <v>5045.5662710605357</v>
      </c>
      <c r="J352" s="8">
        <f t="shared" si="63"/>
        <v>100286.38372893944</v>
      </c>
      <c r="K352" s="1">
        <f t="shared" si="70"/>
        <v>39869.729999999996</v>
      </c>
      <c r="L352" s="7">
        <f t="shared" si="71"/>
        <v>60416.653728939447</v>
      </c>
      <c r="M352" s="1" t="s">
        <v>2</v>
      </c>
      <c r="N352" s="1">
        <f t="shared" si="64"/>
        <v>1</v>
      </c>
      <c r="O352" s="1" t="s">
        <v>26</v>
      </c>
      <c r="P352" s="5">
        <v>23.601600000000001</v>
      </c>
      <c r="Q352" s="1" t="s">
        <v>14</v>
      </c>
      <c r="R352" s="1">
        <f t="shared" si="65"/>
        <v>1</v>
      </c>
      <c r="S352" s="1" t="s">
        <v>15</v>
      </c>
      <c r="T352" s="1">
        <f t="shared" si="66"/>
        <v>2.5</v>
      </c>
      <c r="U352" s="1" t="s">
        <v>16</v>
      </c>
      <c r="V352" s="1">
        <f t="shared" si="67"/>
        <v>0.3</v>
      </c>
      <c r="W352" s="1" t="s">
        <v>21</v>
      </c>
      <c r="X352" s="1">
        <f t="shared" si="68"/>
        <v>3</v>
      </c>
      <c r="Y352" s="1" t="s">
        <v>19</v>
      </c>
      <c r="Z352" s="1">
        <f t="shared" si="69"/>
        <v>0</v>
      </c>
    </row>
    <row r="353" spans="1:26" x14ac:dyDescent="0.35">
      <c r="A353" s="6">
        <v>14172.2970393051</v>
      </c>
      <c r="B353" s="5">
        <f t="shared" si="60"/>
        <v>4.1514402461998925</v>
      </c>
      <c r="C353" s="1">
        <v>600</v>
      </c>
      <c r="D353" s="7">
        <v>76373.58</v>
      </c>
      <c r="E353" s="7">
        <f t="shared" si="61"/>
        <v>127.2893</v>
      </c>
      <c r="F353" s="8">
        <v>583.5</v>
      </c>
      <c r="G353" s="8">
        <v>2862.47</v>
      </c>
      <c r="H353" s="8">
        <v>627.164606356788</v>
      </c>
      <c r="I353" s="8">
        <f t="shared" si="62"/>
        <v>4073.134606356788</v>
      </c>
      <c r="J353" s="8">
        <f t="shared" si="63"/>
        <v>72300.445393643211</v>
      </c>
      <c r="K353" s="1">
        <f t="shared" si="70"/>
        <v>39869.729999999996</v>
      </c>
      <c r="L353" s="7">
        <f t="shared" si="71"/>
        <v>32430.715393643215</v>
      </c>
      <c r="M353" s="1" t="s">
        <v>2</v>
      </c>
      <c r="N353" s="1">
        <f t="shared" si="64"/>
        <v>1</v>
      </c>
      <c r="O353" s="1" t="s">
        <v>13</v>
      </c>
      <c r="P353" s="5">
        <v>9.9</v>
      </c>
      <c r="Q353" s="1" t="s">
        <v>14</v>
      </c>
      <c r="R353" s="1">
        <f t="shared" si="65"/>
        <v>1</v>
      </c>
      <c r="S353" s="1" t="s">
        <v>15</v>
      </c>
      <c r="T353" s="1">
        <f t="shared" si="66"/>
        <v>2.5</v>
      </c>
      <c r="U353" s="1" t="s">
        <v>16</v>
      </c>
      <c r="V353" s="1">
        <f t="shared" si="67"/>
        <v>0.3</v>
      </c>
      <c r="W353" s="1" t="s">
        <v>22</v>
      </c>
      <c r="X353" s="1">
        <f t="shared" si="68"/>
        <v>4</v>
      </c>
      <c r="Y353" s="1" t="s">
        <v>18</v>
      </c>
      <c r="Z353" s="1">
        <f t="shared" si="69"/>
        <v>1</v>
      </c>
    </row>
    <row r="354" spans="1:26" x14ac:dyDescent="0.35">
      <c r="A354" s="6">
        <v>14172.2970393051</v>
      </c>
      <c r="B354" s="5">
        <f t="shared" si="60"/>
        <v>4.1514402461998925</v>
      </c>
      <c r="C354" s="1">
        <v>600</v>
      </c>
      <c r="D354" s="7">
        <v>104408.27</v>
      </c>
      <c r="E354" s="7">
        <f t="shared" si="61"/>
        <v>174.01378333333335</v>
      </c>
      <c r="F354" s="8">
        <v>1391.07</v>
      </c>
      <c r="G354" s="8">
        <v>2862.47</v>
      </c>
      <c r="H354" s="8">
        <v>729.87183417829078</v>
      </c>
      <c r="I354" s="8">
        <f t="shared" si="62"/>
        <v>4983.4118341782905</v>
      </c>
      <c r="J354" s="8">
        <f t="shared" si="63"/>
        <v>99424.858165821715</v>
      </c>
      <c r="K354" s="1">
        <f t="shared" si="70"/>
        <v>39869.729999999996</v>
      </c>
      <c r="L354" s="7">
        <f t="shared" si="71"/>
        <v>59555.128165821719</v>
      </c>
      <c r="M354" s="1" t="s">
        <v>2</v>
      </c>
      <c r="N354" s="1">
        <f t="shared" si="64"/>
        <v>1</v>
      </c>
      <c r="O354" s="1" t="s">
        <v>26</v>
      </c>
      <c r="P354" s="5">
        <v>23.601600000000001</v>
      </c>
      <c r="Q354" s="1" t="s">
        <v>14</v>
      </c>
      <c r="R354" s="1">
        <f t="shared" si="65"/>
        <v>1</v>
      </c>
      <c r="S354" s="1" t="s">
        <v>15</v>
      </c>
      <c r="T354" s="1">
        <f t="shared" si="66"/>
        <v>2.5</v>
      </c>
      <c r="U354" s="1" t="s">
        <v>16</v>
      </c>
      <c r="V354" s="1">
        <f t="shared" si="67"/>
        <v>0.3</v>
      </c>
      <c r="W354" s="1" t="s">
        <v>22</v>
      </c>
      <c r="X354" s="1">
        <f t="shared" si="68"/>
        <v>4</v>
      </c>
      <c r="Y354" s="1" t="s">
        <v>18</v>
      </c>
      <c r="Z354" s="1">
        <f t="shared" si="69"/>
        <v>1</v>
      </c>
    </row>
    <row r="355" spans="1:26" x14ac:dyDescent="0.35">
      <c r="A355" s="6">
        <v>14172.2970393051</v>
      </c>
      <c r="B355" s="5">
        <f t="shared" si="60"/>
        <v>4.1514402461998925</v>
      </c>
      <c r="C355" s="1">
        <v>600</v>
      </c>
      <c r="D355" s="7">
        <v>105256.76999999999</v>
      </c>
      <c r="E355" s="7">
        <f t="shared" si="61"/>
        <v>175.42794999999998</v>
      </c>
      <c r="F355" s="8">
        <v>1391.07</v>
      </c>
      <c r="G355" s="8">
        <v>2862.47</v>
      </c>
      <c r="H355" s="8">
        <v>734.3075734922686</v>
      </c>
      <c r="I355" s="8">
        <f t="shared" si="62"/>
        <v>4987.8475734922686</v>
      </c>
      <c r="J355" s="8">
        <f t="shared" si="63"/>
        <v>100268.92242650772</v>
      </c>
      <c r="K355" s="1">
        <f t="shared" si="70"/>
        <v>39869.729999999996</v>
      </c>
      <c r="L355" s="7">
        <f t="shared" si="71"/>
        <v>60399.192426507725</v>
      </c>
      <c r="M355" s="1" t="s">
        <v>2</v>
      </c>
      <c r="N355" s="1">
        <f t="shared" si="64"/>
        <v>1</v>
      </c>
      <c r="O355" s="1" t="s">
        <v>26</v>
      </c>
      <c r="P355" s="5">
        <v>23.601600000000001</v>
      </c>
      <c r="Q355" s="1" t="s">
        <v>14</v>
      </c>
      <c r="R355" s="1">
        <f t="shared" si="65"/>
        <v>1</v>
      </c>
      <c r="S355" s="1" t="s">
        <v>15</v>
      </c>
      <c r="T355" s="1">
        <f t="shared" si="66"/>
        <v>2.5</v>
      </c>
      <c r="U355" s="1" t="s">
        <v>16</v>
      </c>
      <c r="V355" s="1">
        <f t="shared" si="67"/>
        <v>0.3</v>
      </c>
      <c r="W355" s="1" t="s">
        <v>22</v>
      </c>
      <c r="X355" s="1">
        <f t="shared" si="68"/>
        <v>4</v>
      </c>
      <c r="Y355" s="1" t="s">
        <v>19</v>
      </c>
      <c r="Z355" s="1">
        <f t="shared" si="69"/>
        <v>0</v>
      </c>
    </row>
    <row r="356" spans="1:26" x14ac:dyDescent="0.35">
      <c r="A356" s="6">
        <v>14172.2970393051</v>
      </c>
      <c r="B356" s="5">
        <f t="shared" si="60"/>
        <v>4.1514402461998925</v>
      </c>
      <c r="C356" s="1">
        <v>600</v>
      </c>
      <c r="D356" s="7">
        <v>104663.17</v>
      </c>
      <c r="E356" s="7">
        <f t="shared" si="61"/>
        <v>174.43861666666666</v>
      </c>
      <c r="F356" s="8">
        <v>1391.07</v>
      </c>
      <c r="G356" s="8">
        <v>2862.47</v>
      </c>
      <c r="H356" s="8">
        <v>746.82784792302971</v>
      </c>
      <c r="I356" s="8">
        <f t="shared" si="62"/>
        <v>5000.3678479230293</v>
      </c>
      <c r="J356" s="8">
        <f t="shared" si="63"/>
        <v>99662.802152076969</v>
      </c>
      <c r="K356" s="1">
        <f t="shared" si="70"/>
        <v>39869.729999999996</v>
      </c>
      <c r="L356" s="7">
        <f t="shared" si="71"/>
        <v>59793.072152076973</v>
      </c>
      <c r="M356" s="1" t="s">
        <v>2</v>
      </c>
      <c r="N356" s="1">
        <f t="shared" si="64"/>
        <v>1</v>
      </c>
      <c r="O356" s="1" t="s">
        <v>26</v>
      </c>
      <c r="P356" s="5">
        <v>23.601600000000001</v>
      </c>
      <c r="Q356" s="1" t="s">
        <v>14</v>
      </c>
      <c r="R356" s="1">
        <f t="shared" si="65"/>
        <v>1</v>
      </c>
      <c r="S356" s="1" t="s">
        <v>15</v>
      </c>
      <c r="T356" s="1">
        <f t="shared" si="66"/>
        <v>2.5</v>
      </c>
      <c r="U356" s="1" t="s">
        <v>23</v>
      </c>
      <c r="V356" s="1">
        <f t="shared" si="67"/>
        <v>0.7</v>
      </c>
      <c r="W356" s="1" t="s">
        <v>17</v>
      </c>
      <c r="X356" s="1">
        <f t="shared" si="68"/>
        <v>1</v>
      </c>
      <c r="Y356" s="1" t="s">
        <v>18</v>
      </c>
      <c r="Z356" s="1">
        <f t="shared" si="69"/>
        <v>1</v>
      </c>
    </row>
    <row r="357" spans="1:26" x14ac:dyDescent="0.35">
      <c r="A357" s="6">
        <v>14172.2970393051</v>
      </c>
      <c r="B357" s="5">
        <f t="shared" si="60"/>
        <v>4.1514402461998925</v>
      </c>
      <c r="C357" s="1">
        <v>600</v>
      </c>
      <c r="D357" s="7">
        <v>105477.05999999998</v>
      </c>
      <c r="E357" s="7">
        <f t="shared" si="61"/>
        <v>175.79509999999996</v>
      </c>
      <c r="F357" s="8">
        <v>1391.07</v>
      </c>
      <c r="G357" s="8">
        <v>2862.47</v>
      </c>
      <c r="H357" s="8">
        <v>750.94107018360194</v>
      </c>
      <c r="I357" s="8">
        <f t="shared" si="62"/>
        <v>5004.4810701836022</v>
      </c>
      <c r="J357" s="8">
        <f t="shared" si="63"/>
        <v>100472.57892981639</v>
      </c>
      <c r="K357" s="1">
        <f t="shared" si="70"/>
        <v>39869.729999999996</v>
      </c>
      <c r="L357" s="7">
        <f t="shared" si="71"/>
        <v>60602.848929816391</v>
      </c>
      <c r="M357" s="1" t="s">
        <v>2</v>
      </c>
      <c r="N357" s="1">
        <f t="shared" si="64"/>
        <v>1</v>
      </c>
      <c r="O357" s="1" t="s">
        <v>26</v>
      </c>
      <c r="P357" s="5">
        <v>23.601600000000001</v>
      </c>
      <c r="Q357" s="1" t="s">
        <v>14</v>
      </c>
      <c r="R357" s="1">
        <f t="shared" si="65"/>
        <v>1</v>
      </c>
      <c r="S357" s="1" t="s">
        <v>15</v>
      </c>
      <c r="T357" s="1">
        <f t="shared" si="66"/>
        <v>2.5</v>
      </c>
      <c r="U357" s="1" t="s">
        <v>23</v>
      </c>
      <c r="V357" s="1">
        <f t="shared" si="67"/>
        <v>0.7</v>
      </c>
      <c r="W357" s="1" t="s">
        <v>17</v>
      </c>
      <c r="X357" s="1">
        <f t="shared" si="68"/>
        <v>1</v>
      </c>
      <c r="Y357" s="1" t="s">
        <v>19</v>
      </c>
      <c r="Z357" s="1">
        <f t="shared" si="69"/>
        <v>0</v>
      </c>
    </row>
    <row r="358" spans="1:26" x14ac:dyDescent="0.35">
      <c r="A358" s="6">
        <v>14172.2970393051</v>
      </c>
      <c r="B358" s="5">
        <f t="shared" si="60"/>
        <v>4.1514402461998925</v>
      </c>
      <c r="C358" s="1">
        <v>600</v>
      </c>
      <c r="D358" s="7">
        <v>104815.03</v>
      </c>
      <c r="E358" s="7">
        <f t="shared" si="61"/>
        <v>174.69171666666668</v>
      </c>
      <c r="F358" s="8">
        <v>1391.07</v>
      </c>
      <c r="G358" s="8">
        <v>2862.47</v>
      </c>
      <c r="H358" s="8">
        <v>793.10420205325192</v>
      </c>
      <c r="I358" s="8">
        <f t="shared" si="62"/>
        <v>5046.6442020532522</v>
      </c>
      <c r="J358" s="8">
        <f t="shared" si="63"/>
        <v>99768.385797946743</v>
      </c>
      <c r="K358" s="1">
        <f t="shared" si="70"/>
        <v>39869.729999999996</v>
      </c>
      <c r="L358" s="7">
        <f t="shared" si="71"/>
        <v>59898.655797946747</v>
      </c>
      <c r="M358" s="1" t="s">
        <v>2</v>
      </c>
      <c r="N358" s="1">
        <f t="shared" si="64"/>
        <v>1</v>
      </c>
      <c r="O358" s="1" t="s">
        <v>26</v>
      </c>
      <c r="P358" s="5">
        <v>23.601600000000001</v>
      </c>
      <c r="Q358" s="1" t="s">
        <v>14</v>
      </c>
      <c r="R358" s="1">
        <f t="shared" si="65"/>
        <v>1</v>
      </c>
      <c r="S358" s="1" t="s">
        <v>15</v>
      </c>
      <c r="T358" s="1">
        <f t="shared" si="66"/>
        <v>2.5</v>
      </c>
      <c r="U358" s="1" t="s">
        <v>23</v>
      </c>
      <c r="V358" s="1">
        <f t="shared" si="67"/>
        <v>0.7</v>
      </c>
      <c r="W358" s="1" t="s">
        <v>20</v>
      </c>
      <c r="X358" s="1">
        <f t="shared" si="68"/>
        <v>2</v>
      </c>
      <c r="Y358" s="1" t="s">
        <v>18</v>
      </c>
      <c r="Z358" s="1">
        <f t="shared" si="69"/>
        <v>1</v>
      </c>
    </row>
    <row r="359" spans="1:26" x14ac:dyDescent="0.35">
      <c r="A359" s="10">
        <v>14172.2970393051</v>
      </c>
      <c r="B359" s="5">
        <f t="shared" si="60"/>
        <v>4.1514402461998925</v>
      </c>
      <c r="C359" s="1">
        <v>600</v>
      </c>
      <c r="D359" s="7">
        <v>105623.58999999998</v>
      </c>
      <c r="E359" s="7">
        <f t="shared" si="61"/>
        <v>176.03931666666665</v>
      </c>
      <c r="F359" s="8">
        <v>1391.07</v>
      </c>
      <c r="G359" s="8">
        <v>2862.47</v>
      </c>
      <c r="H359" s="8">
        <v>797.02741217512141</v>
      </c>
      <c r="I359" s="8">
        <f t="shared" si="62"/>
        <v>5050.5674121751217</v>
      </c>
      <c r="J359" s="8">
        <f t="shared" si="63"/>
        <v>100573.02258782486</v>
      </c>
      <c r="K359" s="1">
        <f t="shared" si="70"/>
        <v>39869.729999999996</v>
      </c>
      <c r="L359" s="7">
        <f t="shared" si="71"/>
        <v>60703.292587824864</v>
      </c>
      <c r="M359" s="1" t="s">
        <v>2</v>
      </c>
      <c r="N359" s="1">
        <f t="shared" si="64"/>
        <v>1</v>
      </c>
      <c r="O359" s="1" t="s">
        <v>26</v>
      </c>
      <c r="P359" s="5">
        <v>23.601600000000001</v>
      </c>
      <c r="Q359" s="1" t="s">
        <v>14</v>
      </c>
      <c r="R359" s="1">
        <f t="shared" si="65"/>
        <v>1</v>
      </c>
      <c r="S359" s="1" t="s">
        <v>15</v>
      </c>
      <c r="T359" s="1">
        <f t="shared" si="66"/>
        <v>2.5</v>
      </c>
      <c r="U359" s="1" t="s">
        <v>23</v>
      </c>
      <c r="V359" s="1">
        <f t="shared" si="67"/>
        <v>0.7</v>
      </c>
      <c r="W359" s="1" t="s">
        <v>20</v>
      </c>
      <c r="X359" s="1">
        <f t="shared" si="68"/>
        <v>2</v>
      </c>
      <c r="Y359" s="1" t="s">
        <v>19</v>
      </c>
      <c r="Z359" s="1">
        <f t="shared" si="69"/>
        <v>0</v>
      </c>
    </row>
    <row r="360" spans="1:26" x14ac:dyDescent="0.35">
      <c r="A360" s="6">
        <v>14172.2970393051</v>
      </c>
      <c r="B360" s="5">
        <f t="shared" si="60"/>
        <v>4.1514402461998925</v>
      </c>
      <c r="C360" s="1">
        <v>600</v>
      </c>
      <c r="D360" s="7">
        <v>104949.31999999999</v>
      </c>
      <c r="E360" s="7">
        <f t="shared" si="61"/>
        <v>174.91553333333331</v>
      </c>
      <c r="F360" s="8">
        <v>1391.07</v>
      </c>
      <c r="G360" s="8">
        <v>2862.47</v>
      </c>
      <c r="H360" s="8">
        <v>810.22070258494637</v>
      </c>
      <c r="I360" s="8">
        <f t="shared" si="62"/>
        <v>5063.7607025849466</v>
      </c>
      <c r="J360" s="8">
        <f t="shared" si="63"/>
        <v>99885.55929741505</v>
      </c>
      <c r="K360" s="1">
        <f t="shared" si="70"/>
        <v>39869.729999999996</v>
      </c>
      <c r="L360" s="7">
        <f t="shared" si="71"/>
        <v>60015.829297415054</v>
      </c>
      <c r="M360" s="1" t="s">
        <v>2</v>
      </c>
      <c r="N360" s="1">
        <f t="shared" si="64"/>
        <v>1</v>
      </c>
      <c r="O360" s="1" t="s">
        <v>26</v>
      </c>
      <c r="P360" s="5">
        <v>23.601600000000001</v>
      </c>
      <c r="Q360" s="1" t="s">
        <v>14</v>
      </c>
      <c r="R360" s="1">
        <f t="shared" si="65"/>
        <v>1</v>
      </c>
      <c r="S360" s="1" t="s">
        <v>15</v>
      </c>
      <c r="T360" s="1">
        <f t="shared" si="66"/>
        <v>2.5</v>
      </c>
      <c r="U360" s="1" t="s">
        <v>23</v>
      </c>
      <c r="V360" s="1">
        <f t="shared" si="67"/>
        <v>0.7</v>
      </c>
      <c r="W360" s="1" t="s">
        <v>21</v>
      </c>
      <c r="X360" s="1">
        <f t="shared" si="68"/>
        <v>3</v>
      </c>
      <c r="Y360" s="1" t="s">
        <v>18</v>
      </c>
      <c r="Z360" s="1">
        <f t="shared" si="69"/>
        <v>1</v>
      </c>
    </row>
    <row r="361" spans="1:26" x14ac:dyDescent="0.35">
      <c r="A361" s="6">
        <v>14172.2970393051</v>
      </c>
      <c r="B361" s="5">
        <f t="shared" si="60"/>
        <v>4.1514402461998925</v>
      </c>
      <c r="C361" s="1">
        <v>600</v>
      </c>
      <c r="D361" s="7">
        <v>105776.20999999999</v>
      </c>
      <c r="E361" s="7">
        <f t="shared" si="61"/>
        <v>176.29368333333332</v>
      </c>
      <c r="F361" s="8">
        <v>1391.07</v>
      </c>
      <c r="G361" s="8">
        <v>2862.47</v>
      </c>
      <c r="H361" s="8">
        <v>813.82772762048251</v>
      </c>
      <c r="I361" s="8">
        <f t="shared" si="62"/>
        <v>5067.3677276204826</v>
      </c>
      <c r="J361" s="8">
        <f t="shared" si="63"/>
        <v>100708.84227237951</v>
      </c>
      <c r="K361" s="1">
        <f t="shared" si="70"/>
        <v>39869.729999999996</v>
      </c>
      <c r="L361" s="7">
        <f t="shared" si="71"/>
        <v>60839.112272379512</v>
      </c>
      <c r="M361" s="1" t="s">
        <v>2</v>
      </c>
      <c r="N361" s="1">
        <f t="shared" si="64"/>
        <v>1</v>
      </c>
      <c r="O361" s="1" t="s">
        <v>26</v>
      </c>
      <c r="P361" s="5">
        <v>23.601600000000001</v>
      </c>
      <c r="Q361" s="1" t="s">
        <v>14</v>
      </c>
      <c r="R361" s="1">
        <f t="shared" si="65"/>
        <v>1</v>
      </c>
      <c r="S361" s="1" t="s">
        <v>15</v>
      </c>
      <c r="T361" s="1">
        <f t="shared" si="66"/>
        <v>2.5</v>
      </c>
      <c r="U361" s="1" t="s">
        <v>23</v>
      </c>
      <c r="V361" s="1">
        <f t="shared" si="67"/>
        <v>0.7</v>
      </c>
      <c r="W361" s="1" t="s">
        <v>21</v>
      </c>
      <c r="X361" s="1">
        <f t="shared" si="68"/>
        <v>3</v>
      </c>
      <c r="Y361" s="1" t="s">
        <v>19</v>
      </c>
      <c r="Z361" s="1">
        <f t="shared" si="69"/>
        <v>0</v>
      </c>
    </row>
    <row r="362" spans="1:26" x14ac:dyDescent="0.35">
      <c r="A362" s="6">
        <v>14172.2970393051</v>
      </c>
      <c r="B362" s="5">
        <f t="shared" si="60"/>
        <v>4.1514402461998925</v>
      </c>
      <c r="C362" s="1">
        <v>600</v>
      </c>
      <c r="D362" s="7">
        <v>104816.75</v>
      </c>
      <c r="E362" s="7">
        <f t="shared" si="61"/>
        <v>174.69458333333333</v>
      </c>
      <c r="F362" s="8">
        <v>1391.07</v>
      </c>
      <c r="G362" s="8">
        <v>2862.47</v>
      </c>
      <c r="H362" s="8">
        <v>749.84206433890199</v>
      </c>
      <c r="I362" s="8">
        <f t="shared" si="62"/>
        <v>5003.3820643389017</v>
      </c>
      <c r="J362" s="8">
        <f t="shared" si="63"/>
        <v>99813.367935661096</v>
      </c>
      <c r="K362" s="1">
        <f t="shared" si="70"/>
        <v>39869.729999999996</v>
      </c>
      <c r="L362" s="7">
        <f t="shared" si="71"/>
        <v>59943.6379356611</v>
      </c>
      <c r="M362" s="1" t="s">
        <v>2</v>
      </c>
      <c r="N362" s="1">
        <f t="shared" si="64"/>
        <v>1</v>
      </c>
      <c r="O362" s="1" t="s">
        <v>26</v>
      </c>
      <c r="P362" s="5">
        <v>23.601600000000001</v>
      </c>
      <c r="Q362" s="1" t="s">
        <v>14</v>
      </c>
      <c r="R362" s="1">
        <f t="shared" si="65"/>
        <v>1</v>
      </c>
      <c r="S362" s="1" t="s">
        <v>15</v>
      </c>
      <c r="T362" s="1">
        <f t="shared" si="66"/>
        <v>2.5</v>
      </c>
      <c r="U362" s="1" t="s">
        <v>23</v>
      </c>
      <c r="V362" s="1">
        <f t="shared" si="67"/>
        <v>0.7</v>
      </c>
      <c r="W362" s="1" t="s">
        <v>22</v>
      </c>
      <c r="X362" s="1">
        <f t="shared" si="68"/>
        <v>4</v>
      </c>
      <c r="Y362" s="1" t="s">
        <v>18</v>
      </c>
      <c r="Z362" s="1">
        <f t="shared" si="69"/>
        <v>1</v>
      </c>
    </row>
    <row r="363" spans="1:26" x14ac:dyDescent="0.35">
      <c r="A363" s="6">
        <v>14172.2970393051</v>
      </c>
      <c r="B363" s="5">
        <f t="shared" si="60"/>
        <v>4.1514402461998925</v>
      </c>
      <c r="C363" s="1">
        <v>600</v>
      </c>
      <c r="D363" s="7">
        <v>105656.36999999998</v>
      </c>
      <c r="E363" s="7">
        <f t="shared" si="61"/>
        <v>176.09394999999998</v>
      </c>
      <c r="F363" s="8">
        <v>1391.07</v>
      </c>
      <c r="G363" s="8">
        <v>2862.47</v>
      </c>
      <c r="H363" s="8">
        <v>753.55367484866861</v>
      </c>
      <c r="I363" s="8">
        <f t="shared" si="62"/>
        <v>5007.0936748486683</v>
      </c>
      <c r="J363" s="8">
        <f t="shared" si="63"/>
        <v>100649.27632515131</v>
      </c>
      <c r="K363" s="1">
        <f t="shared" si="70"/>
        <v>39869.729999999996</v>
      </c>
      <c r="L363" s="7">
        <f t="shared" si="71"/>
        <v>60779.546325151314</v>
      </c>
      <c r="M363" s="1" t="s">
        <v>2</v>
      </c>
      <c r="N363" s="1">
        <f t="shared" si="64"/>
        <v>1</v>
      </c>
      <c r="O363" s="1" t="s">
        <v>26</v>
      </c>
      <c r="P363" s="5">
        <v>23.601600000000001</v>
      </c>
      <c r="Q363" s="1" t="s">
        <v>14</v>
      </c>
      <c r="R363" s="1">
        <f t="shared" si="65"/>
        <v>1</v>
      </c>
      <c r="S363" s="1" t="s">
        <v>15</v>
      </c>
      <c r="T363" s="1">
        <f t="shared" si="66"/>
        <v>2.5</v>
      </c>
      <c r="U363" s="1" t="s">
        <v>23</v>
      </c>
      <c r="V363" s="1">
        <f t="shared" si="67"/>
        <v>0.7</v>
      </c>
      <c r="W363" s="1" t="s">
        <v>22</v>
      </c>
      <c r="X363" s="1">
        <f t="shared" si="68"/>
        <v>4</v>
      </c>
      <c r="Y363" s="1" t="s">
        <v>19</v>
      </c>
      <c r="Z363" s="1">
        <f t="shared" si="69"/>
        <v>0</v>
      </c>
    </row>
    <row r="364" spans="1:26" x14ac:dyDescent="0.35">
      <c r="A364" s="6">
        <v>14172.2970393051</v>
      </c>
      <c r="B364" s="5">
        <f t="shared" si="60"/>
        <v>4.1514402461998925</v>
      </c>
      <c r="C364" s="1">
        <v>600</v>
      </c>
      <c r="D364" s="7">
        <v>76953.12999999999</v>
      </c>
      <c r="E364" s="7">
        <f t="shared" si="61"/>
        <v>128.25521666666666</v>
      </c>
      <c r="F364" s="8">
        <v>583.5</v>
      </c>
      <c r="G364" s="8">
        <v>2862.47</v>
      </c>
      <c r="H364" s="8">
        <v>632.04312153094361</v>
      </c>
      <c r="I364" s="8">
        <f t="shared" si="62"/>
        <v>4078.0131215309434</v>
      </c>
      <c r="J364" s="8">
        <f t="shared" si="63"/>
        <v>72875.116878469053</v>
      </c>
      <c r="K364" s="1">
        <f t="shared" si="70"/>
        <v>39869.729999999996</v>
      </c>
      <c r="L364" s="7">
        <f t="shared" si="71"/>
        <v>33005.386878469057</v>
      </c>
      <c r="M364" s="1" t="s">
        <v>2</v>
      </c>
      <c r="N364" s="1">
        <f t="shared" si="64"/>
        <v>1</v>
      </c>
      <c r="O364" s="1" t="s">
        <v>13</v>
      </c>
      <c r="P364" s="5">
        <v>9.9</v>
      </c>
      <c r="Q364" s="1" t="s">
        <v>14</v>
      </c>
      <c r="R364" s="1">
        <f t="shared" si="65"/>
        <v>1</v>
      </c>
      <c r="S364" s="1" t="s">
        <v>15</v>
      </c>
      <c r="T364" s="1">
        <f t="shared" si="66"/>
        <v>2.5</v>
      </c>
      <c r="U364" s="1" t="s">
        <v>16</v>
      </c>
      <c r="V364" s="1">
        <f t="shared" si="67"/>
        <v>0.3</v>
      </c>
      <c r="W364" s="1" t="s">
        <v>22</v>
      </c>
      <c r="X364" s="1">
        <f t="shared" si="68"/>
        <v>4</v>
      </c>
      <c r="Y364" s="1" t="s">
        <v>19</v>
      </c>
      <c r="Z364" s="1">
        <f t="shared" si="69"/>
        <v>0</v>
      </c>
    </row>
    <row r="365" spans="1:26" x14ac:dyDescent="0.35">
      <c r="A365" s="6">
        <v>14172.2970393051</v>
      </c>
      <c r="B365" s="5">
        <f t="shared" si="60"/>
        <v>4.1514402461998925</v>
      </c>
      <c r="C365" s="1">
        <v>600</v>
      </c>
      <c r="D365" s="7">
        <v>103372.31999999999</v>
      </c>
      <c r="E365" s="7">
        <f t="shared" si="61"/>
        <v>172.28719999999998</v>
      </c>
      <c r="F365" s="8">
        <v>1391.07</v>
      </c>
      <c r="G365" s="8">
        <v>2862.47</v>
      </c>
      <c r="H365" s="8">
        <v>760.56421183969644</v>
      </c>
      <c r="I365" s="8">
        <f t="shared" si="62"/>
        <v>5014.1042118396963</v>
      </c>
      <c r="J365" s="8">
        <f t="shared" si="63"/>
        <v>98358.215788160291</v>
      </c>
      <c r="K365" s="1">
        <f t="shared" si="70"/>
        <v>39869.729999999996</v>
      </c>
      <c r="L365" s="7">
        <f t="shared" si="71"/>
        <v>58488.485788160295</v>
      </c>
      <c r="M365" s="1" t="s">
        <v>2</v>
      </c>
      <c r="N365" s="1">
        <f t="shared" si="64"/>
        <v>1</v>
      </c>
      <c r="O365" s="1" t="s">
        <v>26</v>
      </c>
      <c r="P365" s="5">
        <v>23.601600000000001</v>
      </c>
      <c r="Q365" s="1" t="s">
        <v>14</v>
      </c>
      <c r="R365" s="1">
        <f t="shared" si="65"/>
        <v>1</v>
      </c>
      <c r="S365" s="1" t="s">
        <v>24</v>
      </c>
      <c r="T365" s="1">
        <f t="shared" si="66"/>
        <v>3.7</v>
      </c>
      <c r="U365" s="1" t="s">
        <v>16</v>
      </c>
      <c r="V365" s="1">
        <f t="shared" si="67"/>
        <v>0.3</v>
      </c>
      <c r="W365" s="1" t="s">
        <v>17</v>
      </c>
      <c r="X365" s="1">
        <f t="shared" si="68"/>
        <v>1</v>
      </c>
      <c r="Y365" s="1" t="s">
        <v>18</v>
      </c>
      <c r="Z365" s="1">
        <f t="shared" si="69"/>
        <v>1</v>
      </c>
    </row>
    <row r="366" spans="1:26" x14ac:dyDescent="0.35">
      <c r="A366" s="6">
        <v>14172.2970393051</v>
      </c>
      <c r="B366" s="5">
        <f t="shared" si="60"/>
        <v>4.1514402461998925</v>
      </c>
      <c r="C366" s="1">
        <v>600</v>
      </c>
      <c r="D366" s="7">
        <v>104513.2</v>
      </c>
      <c r="E366" s="7">
        <f t="shared" si="61"/>
        <v>174.18866666666665</v>
      </c>
      <c r="F366" s="8">
        <v>1391.07</v>
      </c>
      <c r="G366" s="8">
        <v>2862.47</v>
      </c>
      <c r="H366" s="8">
        <v>765.7037932831297</v>
      </c>
      <c r="I366" s="8">
        <f t="shared" si="62"/>
        <v>5019.2437932831299</v>
      </c>
      <c r="J366" s="8">
        <f t="shared" si="63"/>
        <v>99493.956206716874</v>
      </c>
      <c r="K366" s="1">
        <f t="shared" si="70"/>
        <v>39869.729999999996</v>
      </c>
      <c r="L366" s="7">
        <f t="shared" si="71"/>
        <v>59624.226206716878</v>
      </c>
      <c r="M366" s="1" t="s">
        <v>2</v>
      </c>
      <c r="N366" s="1">
        <f t="shared" si="64"/>
        <v>1</v>
      </c>
      <c r="O366" s="1" t="s">
        <v>26</v>
      </c>
      <c r="P366" s="5">
        <v>23.601600000000001</v>
      </c>
      <c r="Q366" s="1" t="s">
        <v>14</v>
      </c>
      <c r="R366" s="1">
        <f t="shared" si="65"/>
        <v>1</v>
      </c>
      <c r="S366" s="1" t="s">
        <v>24</v>
      </c>
      <c r="T366" s="1">
        <f t="shared" si="66"/>
        <v>3.7</v>
      </c>
      <c r="U366" s="1" t="s">
        <v>16</v>
      </c>
      <c r="V366" s="1">
        <f t="shared" si="67"/>
        <v>0.3</v>
      </c>
      <c r="W366" s="1" t="s">
        <v>17</v>
      </c>
      <c r="X366" s="1">
        <f t="shared" si="68"/>
        <v>1</v>
      </c>
      <c r="Y366" s="1" t="s">
        <v>19</v>
      </c>
      <c r="Z366" s="1">
        <f t="shared" si="69"/>
        <v>0</v>
      </c>
    </row>
    <row r="367" spans="1:26" x14ac:dyDescent="0.35">
      <c r="A367" s="6">
        <v>14172.2970393051</v>
      </c>
      <c r="B367" s="5">
        <f t="shared" si="60"/>
        <v>4.1514402461998925</v>
      </c>
      <c r="C367" s="1">
        <v>600</v>
      </c>
      <c r="D367" s="7">
        <v>103446.83</v>
      </c>
      <c r="E367" s="7">
        <f t="shared" si="61"/>
        <v>172.41138333333333</v>
      </c>
      <c r="F367" s="8">
        <v>1391.07</v>
      </c>
      <c r="G367" s="8">
        <v>2862.47</v>
      </c>
      <c r="H367" s="8">
        <v>781.53136538295473</v>
      </c>
      <c r="I367" s="8">
        <f t="shared" si="62"/>
        <v>5035.0713653829544</v>
      </c>
      <c r="J367" s="8">
        <f t="shared" si="63"/>
        <v>98411.758634617043</v>
      </c>
      <c r="K367" s="1">
        <f t="shared" si="70"/>
        <v>39869.729999999996</v>
      </c>
      <c r="L367" s="7">
        <f t="shared" si="71"/>
        <v>58542.028634617047</v>
      </c>
      <c r="M367" s="1" t="s">
        <v>2</v>
      </c>
      <c r="N367" s="1">
        <f t="shared" si="64"/>
        <v>1</v>
      </c>
      <c r="O367" s="1" t="s">
        <v>26</v>
      </c>
      <c r="P367" s="5">
        <v>23.601600000000001</v>
      </c>
      <c r="Q367" s="1" t="s">
        <v>14</v>
      </c>
      <c r="R367" s="1">
        <f t="shared" si="65"/>
        <v>1</v>
      </c>
      <c r="S367" s="1" t="s">
        <v>24</v>
      </c>
      <c r="T367" s="1">
        <f t="shared" si="66"/>
        <v>3.7</v>
      </c>
      <c r="U367" s="1" t="s">
        <v>16</v>
      </c>
      <c r="V367" s="1">
        <f t="shared" si="67"/>
        <v>0.3</v>
      </c>
      <c r="W367" s="1" t="s">
        <v>20</v>
      </c>
      <c r="X367" s="1">
        <f t="shared" si="68"/>
        <v>2</v>
      </c>
      <c r="Y367" s="1" t="s">
        <v>18</v>
      </c>
      <c r="Z367" s="1">
        <f t="shared" si="69"/>
        <v>1</v>
      </c>
    </row>
    <row r="368" spans="1:26" x14ac:dyDescent="0.35">
      <c r="A368" s="6">
        <v>14172.2970393051</v>
      </c>
      <c r="B368" s="5">
        <f t="shared" si="60"/>
        <v>4.1514402461998925</v>
      </c>
      <c r="C368" s="1">
        <v>600</v>
      </c>
      <c r="D368" s="7">
        <v>104586.73</v>
      </c>
      <c r="E368" s="7">
        <f t="shared" si="61"/>
        <v>174.31121666666667</v>
      </c>
      <c r="F368" s="8">
        <v>1391.07</v>
      </c>
      <c r="G368" s="8">
        <v>2862.47</v>
      </c>
      <c r="H368" s="8">
        <v>786.15265424369079</v>
      </c>
      <c r="I368" s="8">
        <f t="shared" si="62"/>
        <v>5039.6926542436904</v>
      </c>
      <c r="J368" s="8">
        <f t="shared" si="63"/>
        <v>99547.037345756311</v>
      </c>
      <c r="K368" s="1">
        <f t="shared" si="70"/>
        <v>39869.729999999996</v>
      </c>
      <c r="L368" s="7">
        <f t="shared" si="71"/>
        <v>59677.307345756315</v>
      </c>
      <c r="M368" s="1" t="s">
        <v>2</v>
      </c>
      <c r="N368" s="1">
        <f t="shared" si="64"/>
        <v>1</v>
      </c>
      <c r="O368" s="1" t="s">
        <v>26</v>
      </c>
      <c r="P368" s="5">
        <v>23.601600000000001</v>
      </c>
      <c r="Q368" s="1" t="s">
        <v>14</v>
      </c>
      <c r="R368" s="1">
        <f t="shared" si="65"/>
        <v>1</v>
      </c>
      <c r="S368" s="1" t="s">
        <v>24</v>
      </c>
      <c r="T368" s="1">
        <f t="shared" si="66"/>
        <v>3.7</v>
      </c>
      <c r="U368" s="1" t="s">
        <v>16</v>
      </c>
      <c r="V368" s="1">
        <f t="shared" si="67"/>
        <v>0.3</v>
      </c>
      <c r="W368" s="1" t="s">
        <v>20</v>
      </c>
      <c r="X368" s="1">
        <f t="shared" si="68"/>
        <v>2</v>
      </c>
      <c r="Y368" s="1" t="s">
        <v>19</v>
      </c>
      <c r="Z368" s="1">
        <f t="shared" si="69"/>
        <v>0</v>
      </c>
    </row>
    <row r="369" spans="1:26" x14ac:dyDescent="0.35">
      <c r="A369" s="6">
        <v>14172.2970393051</v>
      </c>
      <c r="B369" s="5">
        <f t="shared" si="60"/>
        <v>4.1514402461998925</v>
      </c>
      <c r="C369" s="1">
        <v>600</v>
      </c>
      <c r="D369" s="7">
        <v>103564.81</v>
      </c>
      <c r="E369" s="7">
        <f t="shared" si="61"/>
        <v>172.60801666666666</v>
      </c>
      <c r="F369" s="8">
        <v>1391.07</v>
      </c>
      <c r="G369" s="8">
        <v>2862.47</v>
      </c>
      <c r="H369" s="8">
        <v>788.41158525930189</v>
      </c>
      <c r="I369" s="8">
        <f t="shared" si="62"/>
        <v>5041.9515852593022</v>
      </c>
      <c r="J369" s="8">
        <f t="shared" si="63"/>
        <v>98522.858414740695</v>
      </c>
      <c r="K369" s="1">
        <f t="shared" si="70"/>
        <v>39869.729999999996</v>
      </c>
      <c r="L369" s="7">
        <f t="shared" si="71"/>
        <v>58653.128414740699</v>
      </c>
      <c r="M369" s="1" t="s">
        <v>2</v>
      </c>
      <c r="N369" s="1">
        <f t="shared" si="64"/>
        <v>1</v>
      </c>
      <c r="O369" s="1" t="s">
        <v>26</v>
      </c>
      <c r="P369" s="5">
        <v>23.601600000000001</v>
      </c>
      <c r="Q369" s="1" t="s">
        <v>14</v>
      </c>
      <c r="R369" s="1">
        <f t="shared" si="65"/>
        <v>1</v>
      </c>
      <c r="S369" s="1" t="s">
        <v>24</v>
      </c>
      <c r="T369" s="1">
        <f t="shared" si="66"/>
        <v>3.7</v>
      </c>
      <c r="U369" s="1" t="s">
        <v>16</v>
      </c>
      <c r="V369" s="1">
        <f t="shared" si="67"/>
        <v>0.3</v>
      </c>
      <c r="W369" s="1" t="s">
        <v>21</v>
      </c>
      <c r="X369" s="1">
        <f t="shared" si="68"/>
        <v>3</v>
      </c>
      <c r="Y369" s="1" t="s">
        <v>18</v>
      </c>
      <c r="Z369" s="1">
        <f t="shared" si="69"/>
        <v>1</v>
      </c>
    </row>
    <row r="370" spans="1:26" x14ac:dyDescent="0.35">
      <c r="A370" s="6">
        <v>14172.2970393051</v>
      </c>
      <c r="B370" s="5">
        <f t="shared" si="60"/>
        <v>4.1514402461998925</v>
      </c>
      <c r="C370" s="1">
        <v>600</v>
      </c>
      <c r="D370" s="7">
        <v>104736.93</v>
      </c>
      <c r="E370" s="7">
        <f t="shared" si="61"/>
        <v>174.56154999999998</v>
      </c>
      <c r="F370" s="8">
        <v>1391.07</v>
      </c>
      <c r="G370" s="8">
        <v>2862.47</v>
      </c>
      <c r="H370" s="8">
        <v>792.84515257714088</v>
      </c>
      <c r="I370" s="8">
        <f t="shared" si="62"/>
        <v>5046.3851525771406</v>
      </c>
      <c r="J370" s="8">
        <f t="shared" si="63"/>
        <v>99690.544847422847</v>
      </c>
      <c r="K370" s="1">
        <f t="shared" si="70"/>
        <v>39869.729999999996</v>
      </c>
      <c r="L370" s="7">
        <f t="shared" si="71"/>
        <v>59820.814847422851</v>
      </c>
      <c r="M370" s="1" t="s">
        <v>2</v>
      </c>
      <c r="N370" s="1">
        <f t="shared" si="64"/>
        <v>1</v>
      </c>
      <c r="O370" s="1" t="s">
        <v>26</v>
      </c>
      <c r="P370" s="5">
        <v>23.601600000000001</v>
      </c>
      <c r="Q370" s="1" t="s">
        <v>14</v>
      </c>
      <c r="R370" s="1">
        <f t="shared" si="65"/>
        <v>1</v>
      </c>
      <c r="S370" s="1" t="s">
        <v>24</v>
      </c>
      <c r="T370" s="1">
        <f t="shared" si="66"/>
        <v>3.7</v>
      </c>
      <c r="U370" s="1" t="s">
        <v>16</v>
      </c>
      <c r="V370" s="1">
        <f t="shared" si="67"/>
        <v>0.3</v>
      </c>
      <c r="W370" s="1" t="s">
        <v>21</v>
      </c>
      <c r="X370" s="1">
        <f t="shared" si="68"/>
        <v>3</v>
      </c>
      <c r="Y370" s="1" t="s">
        <v>19</v>
      </c>
      <c r="Z370" s="1">
        <f t="shared" si="69"/>
        <v>0</v>
      </c>
    </row>
    <row r="371" spans="1:26" x14ac:dyDescent="0.35">
      <c r="A371" s="6">
        <v>14172.2970393051</v>
      </c>
      <c r="B371" s="5">
        <f t="shared" si="60"/>
        <v>4.1514402461998925</v>
      </c>
      <c r="C371" s="1">
        <v>600</v>
      </c>
      <c r="D371" s="7">
        <v>103509.5</v>
      </c>
      <c r="E371" s="7">
        <f t="shared" si="61"/>
        <v>172.51583333333335</v>
      </c>
      <c r="F371" s="8">
        <v>1391.07</v>
      </c>
      <c r="G371" s="8">
        <v>2862.47</v>
      </c>
      <c r="H371" s="8">
        <v>762.90272109257694</v>
      </c>
      <c r="I371" s="8">
        <f t="shared" si="62"/>
        <v>5016.4427210925769</v>
      </c>
      <c r="J371" s="8">
        <f t="shared" si="63"/>
        <v>98493.057278907421</v>
      </c>
      <c r="K371" s="1">
        <f t="shared" si="70"/>
        <v>39869.729999999996</v>
      </c>
      <c r="L371" s="7">
        <f t="shared" si="71"/>
        <v>58623.327278907425</v>
      </c>
      <c r="M371" s="1" t="s">
        <v>2</v>
      </c>
      <c r="N371" s="1">
        <f t="shared" si="64"/>
        <v>1</v>
      </c>
      <c r="O371" s="1" t="s">
        <v>26</v>
      </c>
      <c r="P371" s="5">
        <v>23.601600000000001</v>
      </c>
      <c r="Q371" s="1" t="s">
        <v>14</v>
      </c>
      <c r="R371" s="1">
        <f t="shared" si="65"/>
        <v>1</v>
      </c>
      <c r="S371" s="1" t="s">
        <v>24</v>
      </c>
      <c r="T371" s="1">
        <f t="shared" si="66"/>
        <v>3.7</v>
      </c>
      <c r="U371" s="1" t="s">
        <v>16</v>
      </c>
      <c r="V371" s="1">
        <f t="shared" si="67"/>
        <v>0.3</v>
      </c>
      <c r="W371" s="1" t="s">
        <v>22</v>
      </c>
      <c r="X371" s="1">
        <f t="shared" si="68"/>
        <v>4</v>
      </c>
      <c r="Y371" s="1" t="s">
        <v>18</v>
      </c>
      <c r="Z371" s="1">
        <f t="shared" si="69"/>
        <v>1</v>
      </c>
    </row>
    <row r="372" spans="1:26" x14ac:dyDescent="0.35">
      <c r="A372" s="6">
        <v>14172.2970393051</v>
      </c>
      <c r="B372" s="5">
        <f t="shared" si="60"/>
        <v>4.1514402461998925</v>
      </c>
      <c r="C372" s="1">
        <v>600</v>
      </c>
      <c r="D372" s="7">
        <v>104683.64</v>
      </c>
      <c r="E372" s="7">
        <f t="shared" si="61"/>
        <v>174.47273333333334</v>
      </c>
      <c r="F372" s="8">
        <v>1391.07</v>
      </c>
      <c r="G372" s="8">
        <v>2862.47</v>
      </c>
      <c r="H372" s="8">
        <v>767.96554524899921</v>
      </c>
      <c r="I372" s="8">
        <f t="shared" si="62"/>
        <v>5021.5055452489996</v>
      </c>
      <c r="J372" s="8">
        <f t="shared" si="63"/>
        <v>99662.134454750994</v>
      </c>
      <c r="K372" s="1">
        <f t="shared" si="70"/>
        <v>39869.729999999996</v>
      </c>
      <c r="L372" s="7">
        <f t="shared" si="71"/>
        <v>59792.404454750998</v>
      </c>
      <c r="M372" s="1" t="s">
        <v>2</v>
      </c>
      <c r="N372" s="1">
        <f t="shared" si="64"/>
        <v>1</v>
      </c>
      <c r="O372" s="1" t="s">
        <v>26</v>
      </c>
      <c r="P372" s="5">
        <v>23.601600000000001</v>
      </c>
      <c r="Q372" s="1" t="s">
        <v>14</v>
      </c>
      <c r="R372" s="1">
        <f t="shared" si="65"/>
        <v>1</v>
      </c>
      <c r="S372" s="1" t="s">
        <v>24</v>
      </c>
      <c r="T372" s="1">
        <f t="shared" si="66"/>
        <v>3.7</v>
      </c>
      <c r="U372" s="1" t="s">
        <v>16</v>
      </c>
      <c r="V372" s="1">
        <f t="shared" si="67"/>
        <v>0.3</v>
      </c>
      <c r="W372" s="1" t="s">
        <v>22</v>
      </c>
      <c r="X372" s="1">
        <f t="shared" si="68"/>
        <v>4</v>
      </c>
      <c r="Y372" s="1" t="s">
        <v>19</v>
      </c>
      <c r="Z372" s="1">
        <f t="shared" si="69"/>
        <v>0</v>
      </c>
    </row>
    <row r="373" spans="1:26" x14ac:dyDescent="0.35">
      <c r="A373" s="6">
        <v>14172.2970393051</v>
      </c>
      <c r="B373" s="5">
        <f t="shared" si="60"/>
        <v>4.1514402461998925</v>
      </c>
      <c r="C373" s="1">
        <v>600</v>
      </c>
      <c r="D373" s="7">
        <v>103713.79</v>
      </c>
      <c r="E373" s="7">
        <f t="shared" si="61"/>
        <v>172.85631666666666</v>
      </c>
      <c r="F373" s="8">
        <v>1391.07</v>
      </c>
      <c r="G373" s="8">
        <v>2862.47</v>
      </c>
      <c r="H373" s="8">
        <v>776.13145398446864</v>
      </c>
      <c r="I373" s="8">
        <f t="shared" si="62"/>
        <v>5029.6714539844688</v>
      </c>
      <c r="J373" s="8">
        <f t="shared" si="63"/>
        <v>98684.118546015525</v>
      </c>
      <c r="K373" s="1">
        <f t="shared" si="70"/>
        <v>39869.729999999996</v>
      </c>
      <c r="L373" s="7">
        <f t="shared" si="71"/>
        <v>58814.388546015529</v>
      </c>
      <c r="M373" s="1" t="s">
        <v>2</v>
      </c>
      <c r="N373" s="1">
        <f t="shared" si="64"/>
        <v>1</v>
      </c>
      <c r="O373" s="1" t="s">
        <v>26</v>
      </c>
      <c r="P373" s="5">
        <v>23.601600000000001</v>
      </c>
      <c r="Q373" s="1" t="s">
        <v>14</v>
      </c>
      <c r="R373" s="1">
        <f t="shared" si="65"/>
        <v>1</v>
      </c>
      <c r="S373" s="1" t="s">
        <v>24</v>
      </c>
      <c r="T373" s="1">
        <f t="shared" si="66"/>
        <v>3.7</v>
      </c>
      <c r="U373" s="1" t="s">
        <v>23</v>
      </c>
      <c r="V373" s="1">
        <f t="shared" si="67"/>
        <v>0.7</v>
      </c>
      <c r="W373" s="1" t="s">
        <v>17</v>
      </c>
      <c r="X373" s="1">
        <f t="shared" si="68"/>
        <v>1</v>
      </c>
      <c r="Y373" s="1" t="s">
        <v>18</v>
      </c>
      <c r="Z373" s="1">
        <f t="shared" si="69"/>
        <v>1</v>
      </c>
    </row>
    <row r="374" spans="1:26" x14ac:dyDescent="0.35">
      <c r="A374" s="6">
        <v>14172.2970393051</v>
      </c>
      <c r="B374" s="5">
        <f t="shared" si="60"/>
        <v>4.1514402461998925</v>
      </c>
      <c r="C374" s="1">
        <v>600</v>
      </c>
      <c r="D374" s="7">
        <v>104880.17999999998</v>
      </c>
      <c r="E374" s="7">
        <f t="shared" si="61"/>
        <v>174.80029999999996</v>
      </c>
      <c r="F374" s="8">
        <v>1391.07</v>
      </c>
      <c r="G374" s="8">
        <v>2862.47</v>
      </c>
      <c r="H374" s="8">
        <v>780.25945385567411</v>
      </c>
      <c r="I374" s="8">
        <f t="shared" si="62"/>
        <v>5033.7994538556741</v>
      </c>
      <c r="J374" s="8">
        <f t="shared" si="63"/>
        <v>99846.380546144297</v>
      </c>
      <c r="K374" s="1">
        <f t="shared" si="70"/>
        <v>39869.729999999996</v>
      </c>
      <c r="L374" s="7">
        <f t="shared" si="71"/>
        <v>59976.650546144301</v>
      </c>
      <c r="M374" s="1" t="s">
        <v>2</v>
      </c>
      <c r="N374" s="1">
        <f t="shared" si="64"/>
        <v>1</v>
      </c>
      <c r="O374" s="1" t="s">
        <v>26</v>
      </c>
      <c r="P374" s="5">
        <v>23.601600000000001</v>
      </c>
      <c r="Q374" s="1" t="s">
        <v>14</v>
      </c>
      <c r="R374" s="1">
        <f t="shared" si="65"/>
        <v>1</v>
      </c>
      <c r="S374" s="1" t="s">
        <v>24</v>
      </c>
      <c r="T374" s="1">
        <f t="shared" si="66"/>
        <v>3.7</v>
      </c>
      <c r="U374" s="1" t="s">
        <v>23</v>
      </c>
      <c r="V374" s="1">
        <f t="shared" si="67"/>
        <v>0.7</v>
      </c>
      <c r="W374" s="1" t="s">
        <v>17</v>
      </c>
      <c r="X374" s="1">
        <f t="shared" si="68"/>
        <v>1</v>
      </c>
      <c r="Y374" s="1" t="s">
        <v>19</v>
      </c>
      <c r="Z374" s="1">
        <f t="shared" si="69"/>
        <v>0</v>
      </c>
    </row>
    <row r="375" spans="1:26" x14ac:dyDescent="0.35">
      <c r="A375" s="6">
        <v>14172.2970393051</v>
      </c>
      <c r="B375" s="5">
        <f t="shared" si="60"/>
        <v>4.1514402461998925</v>
      </c>
      <c r="C375" s="1">
        <v>600</v>
      </c>
      <c r="D375" s="7">
        <v>76609.810000000012</v>
      </c>
      <c r="E375" s="7">
        <f t="shared" si="61"/>
        <v>127.68301666666669</v>
      </c>
      <c r="F375" s="8">
        <v>583.5</v>
      </c>
      <c r="G375" s="8">
        <v>2862.47</v>
      </c>
      <c r="H375" s="8">
        <v>645.97097523511593</v>
      </c>
      <c r="I375" s="8">
        <f t="shared" si="62"/>
        <v>4091.9409752351157</v>
      </c>
      <c r="J375" s="8">
        <f t="shared" si="63"/>
        <v>72517.869024764892</v>
      </c>
      <c r="K375" s="1">
        <f t="shared" si="70"/>
        <v>39869.729999999996</v>
      </c>
      <c r="L375" s="7">
        <f t="shared" si="71"/>
        <v>32648.139024764896</v>
      </c>
      <c r="M375" s="1" t="s">
        <v>2</v>
      </c>
      <c r="N375" s="1">
        <f t="shared" si="64"/>
        <v>1</v>
      </c>
      <c r="O375" s="1" t="s">
        <v>13</v>
      </c>
      <c r="P375" s="5">
        <v>9.9</v>
      </c>
      <c r="Q375" s="1" t="s">
        <v>14</v>
      </c>
      <c r="R375" s="1">
        <f t="shared" si="65"/>
        <v>1</v>
      </c>
      <c r="S375" s="1" t="s">
        <v>15</v>
      </c>
      <c r="T375" s="1">
        <f t="shared" si="66"/>
        <v>2.5</v>
      </c>
      <c r="U375" s="1" t="s">
        <v>23</v>
      </c>
      <c r="V375" s="1">
        <f t="shared" si="67"/>
        <v>0.7</v>
      </c>
      <c r="W375" s="1" t="s">
        <v>17</v>
      </c>
      <c r="X375" s="1">
        <f t="shared" si="68"/>
        <v>1</v>
      </c>
      <c r="Y375" s="1" t="s">
        <v>18</v>
      </c>
      <c r="Z375" s="1">
        <f t="shared" si="69"/>
        <v>1</v>
      </c>
    </row>
    <row r="376" spans="1:26" x14ac:dyDescent="0.35">
      <c r="A376" s="6">
        <v>14172.2970393051</v>
      </c>
      <c r="B376" s="5">
        <f t="shared" si="60"/>
        <v>4.1514402461998925</v>
      </c>
      <c r="C376" s="1">
        <v>600</v>
      </c>
      <c r="D376" s="7">
        <v>103876.86</v>
      </c>
      <c r="E376" s="7">
        <f t="shared" si="61"/>
        <v>173.12809999999999</v>
      </c>
      <c r="F376" s="8">
        <v>1391.07</v>
      </c>
      <c r="G376" s="8">
        <v>2862.47</v>
      </c>
      <c r="H376" s="8">
        <v>800.53011004922132</v>
      </c>
      <c r="I376" s="8">
        <f t="shared" si="62"/>
        <v>5054.0701100492215</v>
      </c>
      <c r="J376" s="8">
        <f t="shared" si="63"/>
        <v>98822.789889950785</v>
      </c>
      <c r="K376" s="1">
        <f t="shared" si="70"/>
        <v>39869.729999999996</v>
      </c>
      <c r="L376" s="7">
        <f t="shared" si="71"/>
        <v>58953.05988995079</v>
      </c>
      <c r="M376" s="1" t="s">
        <v>2</v>
      </c>
      <c r="N376" s="1">
        <f t="shared" si="64"/>
        <v>1</v>
      </c>
      <c r="O376" s="1" t="s">
        <v>26</v>
      </c>
      <c r="P376" s="5">
        <v>23.601600000000001</v>
      </c>
      <c r="Q376" s="1" t="s">
        <v>14</v>
      </c>
      <c r="R376" s="1">
        <f t="shared" si="65"/>
        <v>1</v>
      </c>
      <c r="S376" s="1" t="s">
        <v>24</v>
      </c>
      <c r="T376" s="1">
        <f t="shared" si="66"/>
        <v>3.7</v>
      </c>
      <c r="U376" s="1" t="s">
        <v>23</v>
      </c>
      <c r="V376" s="1">
        <f t="shared" si="67"/>
        <v>0.7</v>
      </c>
      <c r="W376" s="1" t="s">
        <v>20</v>
      </c>
      <c r="X376" s="1">
        <f t="shared" si="68"/>
        <v>2</v>
      </c>
      <c r="Y376" s="1" t="s">
        <v>18</v>
      </c>
      <c r="Z376" s="1">
        <f t="shared" si="69"/>
        <v>1</v>
      </c>
    </row>
    <row r="377" spans="1:26" x14ac:dyDescent="0.35">
      <c r="A377" s="6">
        <v>14172.2970393051</v>
      </c>
      <c r="B377" s="5">
        <f t="shared" si="60"/>
        <v>4.1514402461998925</v>
      </c>
      <c r="C377" s="1">
        <v>600</v>
      </c>
      <c r="D377" s="7">
        <v>105028.65999999999</v>
      </c>
      <c r="E377" s="7">
        <f t="shared" si="61"/>
        <v>175.04776666666666</v>
      </c>
      <c r="F377" s="8">
        <v>1391.07</v>
      </c>
      <c r="G377" s="8">
        <v>2862.47</v>
      </c>
      <c r="H377" s="8">
        <v>804.4825531007574</v>
      </c>
      <c r="I377" s="8">
        <f t="shared" si="62"/>
        <v>5058.0225531007572</v>
      </c>
      <c r="J377" s="8">
        <f t="shared" si="63"/>
        <v>99970.637446899229</v>
      </c>
      <c r="K377" s="1">
        <f t="shared" si="70"/>
        <v>39869.729999999996</v>
      </c>
      <c r="L377" s="7">
        <f t="shared" si="71"/>
        <v>60100.907446899233</v>
      </c>
      <c r="M377" s="1" t="s">
        <v>2</v>
      </c>
      <c r="N377" s="1">
        <f t="shared" si="64"/>
        <v>1</v>
      </c>
      <c r="O377" s="1" t="s">
        <v>26</v>
      </c>
      <c r="P377" s="5">
        <v>23.601600000000001</v>
      </c>
      <c r="Q377" s="1" t="s">
        <v>14</v>
      </c>
      <c r="R377" s="1">
        <f t="shared" si="65"/>
        <v>1</v>
      </c>
      <c r="S377" s="1" t="s">
        <v>24</v>
      </c>
      <c r="T377" s="1">
        <f t="shared" si="66"/>
        <v>3.7</v>
      </c>
      <c r="U377" s="1" t="s">
        <v>23</v>
      </c>
      <c r="V377" s="1">
        <f t="shared" si="67"/>
        <v>0.7</v>
      </c>
      <c r="W377" s="1" t="s">
        <v>20</v>
      </c>
      <c r="X377" s="1">
        <f t="shared" si="68"/>
        <v>2</v>
      </c>
      <c r="Y377" s="1" t="s">
        <v>19</v>
      </c>
      <c r="Z377" s="1">
        <f t="shared" si="69"/>
        <v>0</v>
      </c>
    </row>
    <row r="378" spans="1:26" x14ac:dyDescent="0.35">
      <c r="A378" s="6">
        <v>14172.2970393051</v>
      </c>
      <c r="B378" s="5">
        <f t="shared" si="60"/>
        <v>4.1514402461998925</v>
      </c>
      <c r="C378" s="1">
        <v>600</v>
      </c>
      <c r="D378" s="7">
        <v>104121.03</v>
      </c>
      <c r="E378" s="7">
        <f t="shared" si="61"/>
        <v>173.53504999999998</v>
      </c>
      <c r="F378" s="8">
        <v>1391.07</v>
      </c>
      <c r="G378" s="8">
        <v>2862.47</v>
      </c>
      <c r="H378" s="8">
        <v>812.35610523986315</v>
      </c>
      <c r="I378" s="8">
        <f t="shared" si="62"/>
        <v>5065.8961052398627</v>
      </c>
      <c r="J378" s="8">
        <f t="shared" si="63"/>
        <v>99055.133894760133</v>
      </c>
      <c r="K378" s="1">
        <f t="shared" si="70"/>
        <v>39869.729999999996</v>
      </c>
      <c r="L378" s="7">
        <f t="shared" si="71"/>
        <v>59185.403894760137</v>
      </c>
      <c r="M378" s="1" t="s">
        <v>2</v>
      </c>
      <c r="N378" s="1">
        <f t="shared" si="64"/>
        <v>1</v>
      </c>
      <c r="O378" s="1" t="s">
        <v>26</v>
      </c>
      <c r="P378" s="5">
        <v>23.601600000000001</v>
      </c>
      <c r="Q378" s="1" t="s">
        <v>14</v>
      </c>
      <c r="R378" s="1">
        <f t="shared" si="65"/>
        <v>1</v>
      </c>
      <c r="S378" s="1" t="s">
        <v>24</v>
      </c>
      <c r="T378" s="1">
        <f t="shared" si="66"/>
        <v>3.7</v>
      </c>
      <c r="U378" s="1" t="s">
        <v>23</v>
      </c>
      <c r="V378" s="1">
        <f t="shared" si="67"/>
        <v>0.7</v>
      </c>
      <c r="W378" s="1" t="s">
        <v>21</v>
      </c>
      <c r="X378" s="1">
        <f t="shared" si="68"/>
        <v>3</v>
      </c>
      <c r="Y378" s="1" t="s">
        <v>18</v>
      </c>
      <c r="Z378" s="1">
        <f t="shared" si="69"/>
        <v>1</v>
      </c>
    </row>
    <row r="379" spans="1:26" x14ac:dyDescent="0.35">
      <c r="A379" s="6">
        <v>14172.2970393051</v>
      </c>
      <c r="B379" s="5">
        <f t="shared" si="60"/>
        <v>4.1514402461998925</v>
      </c>
      <c r="C379" s="1">
        <v>600</v>
      </c>
      <c r="D379" s="7">
        <v>105299.43999999999</v>
      </c>
      <c r="E379" s="7">
        <f t="shared" si="61"/>
        <v>175.49906666666664</v>
      </c>
      <c r="F379" s="8">
        <v>1391.07</v>
      </c>
      <c r="G379" s="8">
        <v>2862.47</v>
      </c>
      <c r="H379" s="8">
        <v>815.92342602558529</v>
      </c>
      <c r="I379" s="8">
        <f t="shared" si="62"/>
        <v>5069.4634260255852</v>
      </c>
      <c r="J379" s="8">
        <f t="shared" si="63"/>
        <v>100229.9765739744</v>
      </c>
      <c r="K379" s="1">
        <f t="shared" si="70"/>
        <v>39869.729999999996</v>
      </c>
      <c r="L379" s="7">
        <f t="shared" si="71"/>
        <v>60360.246573974408</v>
      </c>
      <c r="M379" s="1" t="s">
        <v>2</v>
      </c>
      <c r="N379" s="1">
        <f t="shared" si="64"/>
        <v>1</v>
      </c>
      <c r="O379" s="1" t="s">
        <v>26</v>
      </c>
      <c r="P379" s="5">
        <v>23.601600000000001</v>
      </c>
      <c r="Q379" s="1" t="s">
        <v>14</v>
      </c>
      <c r="R379" s="1">
        <f t="shared" si="65"/>
        <v>1</v>
      </c>
      <c r="S379" s="1" t="s">
        <v>24</v>
      </c>
      <c r="T379" s="1">
        <f t="shared" si="66"/>
        <v>3.7</v>
      </c>
      <c r="U379" s="1" t="s">
        <v>23</v>
      </c>
      <c r="V379" s="1">
        <f t="shared" si="67"/>
        <v>0.7</v>
      </c>
      <c r="W379" s="1" t="s">
        <v>21</v>
      </c>
      <c r="X379" s="1">
        <f t="shared" si="68"/>
        <v>3</v>
      </c>
      <c r="Y379" s="1" t="s">
        <v>19</v>
      </c>
      <c r="Z379" s="1">
        <f t="shared" si="69"/>
        <v>0</v>
      </c>
    </row>
    <row r="380" spans="1:26" x14ac:dyDescent="0.35">
      <c r="A380" s="6">
        <v>14172.2970393051</v>
      </c>
      <c r="B380" s="5">
        <f t="shared" si="60"/>
        <v>4.1514402461998925</v>
      </c>
      <c r="C380" s="1">
        <v>600</v>
      </c>
      <c r="D380" s="7">
        <v>104020.52</v>
      </c>
      <c r="E380" s="7">
        <f t="shared" si="61"/>
        <v>173.36753333333334</v>
      </c>
      <c r="F380" s="8">
        <v>1391.07</v>
      </c>
      <c r="G380" s="8">
        <v>2862.47</v>
      </c>
      <c r="H380" s="8">
        <v>785.68279743208802</v>
      </c>
      <c r="I380" s="8">
        <f t="shared" si="62"/>
        <v>5039.2227974320876</v>
      </c>
      <c r="J380" s="8">
        <f t="shared" si="63"/>
        <v>98981.297202567919</v>
      </c>
      <c r="K380" s="1">
        <f t="shared" si="70"/>
        <v>39869.729999999996</v>
      </c>
      <c r="L380" s="7">
        <f t="shared" si="71"/>
        <v>59111.567202567923</v>
      </c>
      <c r="M380" s="1" t="s">
        <v>2</v>
      </c>
      <c r="N380" s="1">
        <f t="shared" si="64"/>
        <v>1</v>
      </c>
      <c r="O380" s="1" t="s">
        <v>26</v>
      </c>
      <c r="P380" s="5">
        <v>23.601600000000001</v>
      </c>
      <c r="Q380" s="1" t="s">
        <v>14</v>
      </c>
      <c r="R380" s="1">
        <f t="shared" si="65"/>
        <v>1</v>
      </c>
      <c r="S380" s="1" t="s">
        <v>24</v>
      </c>
      <c r="T380" s="1">
        <f t="shared" si="66"/>
        <v>3.7</v>
      </c>
      <c r="U380" s="1" t="s">
        <v>23</v>
      </c>
      <c r="V380" s="1">
        <f t="shared" si="67"/>
        <v>0.7</v>
      </c>
      <c r="W380" s="1" t="s">
        <v>22</v>
      </c>
      <c r="X380" s="1">
        <f t="shared" si="68"/>
        <v>4</v>
      </c>
      <c r="Y380" s="1" t="s">
        <v>18</v>
      </c>
      <c r="Z380" s="1">
        <f t="shared" si="69"/>
        <v>1</v>
      </c>
    </row>
    <row r="381" spans="1:26" x14ac:dyDescent="0.35">
      <c r="A381" s="6">
        <v>14172.2970393051</v>
      </c>
      <c r="B381" s="5">
        <f t="shared" si="60"/>
        <v>4.1514402461998925</v>
      </c>
      <c r="C381" s="1">
        <v>600</v>
      </c>
      <c r="D381" s="7">
        <v>105213.06999999999</v>
      </c>
      <c r="E381" s="7">
        <f t="shared" si="61"/>
        <v>175.35511666666665</v>
      </c>
      <c r="F381" s="8">
        <v>1391.07</v>
      </c>
      <c r="G381" s="8">
        <v>2862.47</v>
      </c>
      <c r="H381" s="8">
        <v>789.74981444607135</v>
      </c>
      <c r="I381" s="8">
        <f t="shared" si="62"/>
        <v>5043.2898144460714</v>
      </c>
      <c r="J381" s="8">
        <f t="shared" si="63"/>
        <v>100169.78018555391</v>
      </c>
      <c r="K381" s="1">
        <f t="shared" si="70"/>
        <v>39869.729999999996</v>
      </c>
      <c r="L381" s="7">
        <f t="shared" si="71"/>
        <v>60300.050185553919</v>
      </c>
      <c r="M381" s="1" t="s">
        <v>2</v>
      </c>
      <c r="N381" s="1">
        <f t="shared" si="64"/>
        <v>1</v>
      </c>
      <c r="O381" s="1" t="s">
        <v>26</v>
      </c>
      <c r="P381" s="5">
        <v>23.601600000000001</v>
      </c>
      <c r="Q381" s="1" t="s">
        <v>14</v>
      </c>
      <c r="R381" s="1">
        <f t="shared" si="65"/>
        <v>1</v>
      </c>
      <c r="S381" s="1" t="s">
        <v>24</v>
      </c>
      <c r="T381" s="1">
        <f t="shared" si="66"/>
        <v>3.7</v>
      </c>
      <c r="U381" s="1" t="s">
        <v>23</v>
      </c>
      <c r="V381" s="1">
        <f t="shared" si="67"/>
        <v>0.7</v>
      </c>
      <c r="W381" s="1" t="s">
        <v>22</v>
      </c>
      <c r="X381" s="1">
        <f t="shared" si="68"/>
        <v>4</v>
      </c>
      <c r="Y381" s="1" t="s">
        <v>19</v>
      </c>
      <c r="Z381" s="1">
        <f t="shared" si="69"/>
        <v>0</v>
      </c>
    </row>
    <row r="382" spans="1:26" x14ac:dyDescent="0.35">
      <c r="A382" s="6">
        <v>14172.2970393051</v>
      </c>
      <c r="B382" s="5">
        <f t="shared" si="60"/>
        <v>4.1514402461998925</v>
      </c>
      <c r="C382" s="1">
        <v>600</v>
      </c>
      <c r="D382" s="7">
        <v>105100.12999999999</v>
      </c>
      <c r="E382" s="7">
        <f t="shared" si="61"/>
        <v>175.16688333333332</v>
      </c>
      <c r="F382" s="8">
        <v>1391.07</v>
      </c>
      <c r="G382" s="8">
        <v>2862.47</v>
      </c>
      <c r="H382" s="8">
        <v>833.87058758691308</v>
      </c>
      <c r="I382" s="8">
        <f t="shared" si="62"/>
        <v>5087.4105875869127</v>
      </c>
      <c r="J382" s="8">
        <f t="shared" si="63"/>
        <v>100012.71941241308</v>
      </c>
      <c r="K382" s="1">
        <f t="shared" si="70"/>
        <v>39869.729999999996</v>
      </c>
      <c r="L382" s="7">
        <f t="shared" si="71"/>
        <v>60142.989412413081</v>
      </c>
      <c r="M382" s="1" t="s">
        <v>2</v>
      </c>
      <c r="N382" s="1">
        <f t="shared" si="64"/>
        <v>1</v>
      </c>
      <c r="O382" s="1" t="s">
        <v>26</v>
      </c>
      <c r="P382" s="5">
        <v>23.601600000000001</v>
      </c>
      <c r="Q382" s="1" t="s">
        <v>25</v>
      </c>
      <c r="R382" s="1">
        <f t="shared" si="65"/>
        <v>2</v>
      </c>
      <c r="S382" s="1" t="s">
        <v>15</v>
      </c>
      <c r="T382" s="1">
        <f t="shared" si="66"/>
        <v>2.5</v>
      </c>
      <c r="U382" s="1" t="s">
        <v>16</v>
      </c>
      <c r="V382" s="1">
        <f t="shared" si="67"/>
        <v>0.3</v>
      </c>
      <c r="W382" s="1" t="s">
        <v>17</v>
      </c>
      <c r="X382" s="1">
        <f t="shared" si="68"/>
        <v>1</v>
      </c>
      <c r="Y382" s="1" t="s">
        <v>18</v>
      </c>
      <c r="Z382" s="1">
        <f t="shared" si="69"/>
        <v>1</v>
      </c>
    </row>
    <row r="383" spans="1:26" x14ac:dyDescent="0.35">
      <c r="A383" s="6">
        <v>14172.2970393051</v>
      </c>
      <c r="B383" s="5">
        <f t="shared" si="60"/>
        <v>4.1514402461998925</v>
      </c>
      <c r="C383" s="1">
        <v>600</v>
      </c>
      <c r="D383" s="7">
        <v>106293.37999999999</v>
      </c>
      <c r="E383" s="7">
        <f t="shared" si="61"/>
        <v>177.15563333333333</v>
      </c>
      <c r="F383" s="8">
        <v>1391.07</v>
      </c>
      <c r="G383" s="8">
        <v>2862.47</v>
      </c>
      <c r="H383" s="8">
        <v>835.86203257408249</v>
      </c>
      <c r="I383" s="8">
        <f t="shared" si="62"/>
        <v>5089.4020325740821</v>
      </c>
      <c r="J383" s="8">
        <f t="shared" si="63"/>
        <v>101203.9779674259</v>
      </c>
      <c r="K383" s="1">
        <f t="shared" si="70"/>
        <v>39869.729999999996</v>
      </c>
      <c r="L383" s="7">
        <f t="shared" si="71"/>
        <v>61334.247967425908</v>
      </c>
      <c r="M383" s="1" t="s">
        <v>2</v>
      </c>
      <c r="N383" s="1">
        <f t="shared" si="64"/>
        <v>1</v>
      </c>
      <c r="O383" s="1" t="s">
        <v>26</v>
      </c>
      <c r="P383" s="5">
        <v>23.601600000000001</v>
      </c>
      <c r="Q383" s="1" t="s">
        <v>25</v>
      </c>
      <c r="R383" s="1">
        <f t="shared" si="65"/>
        <v>2</v>
      </c>
      <c r="S383" s="1" t="s">
        <v>15</v>
      </c>
      <c r="T383" s="1">
        <f t="shared" si="66"/>
        <v>2.5</v>
      </c>
      <c r="U383" s="1" t="s">
        <v>16</v>
      </c>
      <c r="V383" s="1">
        <f t="shared" si="67"/>
        <v>0.3</v>
      </c>
      <c r="W383" s="1" t="s">
        <v>17</v>
      </c>
      <c r="X383" s="1">
        <f t="shared" si="68"/>
        <v>1</v>
      </c>
      <c r="Y383" s="1" t="s">
        <v>19</v>
      </c>
      <c r="Z383" s="1">
        <f t="shared" si="69"/>
        <v>0</v>
      </c>
    </row>
    <row r="384" spans="1:26" x14ac:dyDescent="0.35">
      <c r="A384" s="6">
        <v>14172.2970393051</v>
      </c>
      <c r="B384" s="5">
        <f t="shared" si="60"/>
        <v>4.1514402461998925</v>
      </c>
      <c r="C384" s="1">
        <v>600</v>
      </c>
      <c r="D384" s="7">
        <v>105324.95999999999</v>
      </c>
      <c r="E384" s="7">
        <f t="shared" si="61"/>
        <v>175.54159999999999</v>
      </c>
      <c r="F384" s="8">
        <v>1391.07</v>
      </c>
      <c r="G384" s="8">
        <v>2862.47</v>
      </c>
      <c r="H384" s="8">
        <v>845.17297277146315</v>
      </c>
      <c r="I384" s="8">
        <f t="shared" si="62"/>
        <v>5098.7129727714628</v>
      </c>
      <c r="J384" s="8">
        <f t="shared" si="63"/>
        <v>100226.24702722853</v>
      </c>
      <c r="K384" s="1">
        <f t="shared" si="70"/>
        <v>39869.729999999996</v>
      </c>
      <c r="L384" s="7">
        <f t="shared" si="71"/>
        <v>60356.517027228532</v>
      </c>
      <c r="M384" s="1" t="s">
        <v>2</v>
      </c>
      <c r="N384" s="1">
        <f t="shared" si="64"/>
        <v>1</v>
      </c>
      <c r="O384" s="1" t="s">
        <v>26</v>
      </c>
      <c r="P384" s="5">
        <v>23.601600000000001</v>
      </c>
      <c r="Q384" s="1" t="s">
        <v>25</v>
      </c>
      <c r="R384" s="1">
        <f t="shared" si="65"/>
        <v>2</v>
      </c>
      <c r="S384" s="1" t="s">
        <v>15</v>
      </c>
      <c r="T384" s="1">
        <f t="shared" si="66"/>
        <v>2.5</v>
      </c>
      <c r="U384" s="1" t="s">
        <v>16</v>
      </c>
      <c r="V384" s="1">
        <f t="shared" si="67"/>
        <v>0.3</v>
      </c>
      <c r="W384" s="1" t="s">
        <v>20</v>
      </c>
      <c r="X384" s="1">
        <f t="shared" si="68"/>
        <v>2</v>
      </c>
      <c r="Y384" s="1" t="s">
        <v>18</v>
      </c>
      <c r="Z384" s="1">
        <f t="shared" si="69"/>
        <v>1</v>
      </c>
    </row>
    <row r="385" spans="1:26" x14ac:dyDescent="0.35">
      <c r="A385" s="6">
        <v>14172.2970393051</v>
      </c>
      <c r="B385" s="5">
        <f t="shared" si="60"/>
        <v>4.1514402461998925</v>
      </c>
      <c r="C385" s="1">
        <v>600</v>
      </c>
      <c r="D385" s="7">
        <v>106503.45999999999</v>
      </c>
      <c r="E385" s="7">
        <f t="shared" si="61"/>
        <v>177.50576666666666</v>
      </c>
      <c r="F385" s="8">
        <v>1391.07</v>
      </c>
      <c r="G385" s="8">
        <v>2862.47</v>
      </c>
      <c r="H385" s="8">
        <v>847.06552441744918</v>
      </c>
      <c r="I385" s="8">
        <f t="shared" si="62"/>
        <v>5100.6055244174495</v>
      </c>
      <c r="J385" s="8">
        <f t="shared" si="63"/>
        <v>101402.85447558254</v>
      </c>
      <c r="K385" s="1">
        <f t="shared" si="70"/>
        <v>39869.729999999996</v>
      </c>
      <c r="L385" s="7">
        <f t="shared" si="71"/>
        <v>61533.124475582546</v>
      </c>
      <c r="M385" s="1" t="s">
        <v>2</v>
      </c>
      <c r="N385" s="1">
        <f t="shared" si="64"/>
        <v>1</v>
      </c>
      <c r="O385" s="1" t="s">
        <v>26</v>
      </c>
      <c r="P385" s="5">
        <v>23.601600000000001</v>
      </c>
      <c r="Q385" s="1" t="s">
        <v>25</v>
      </c>
      <c r="R385" s="1">
        <f t="shared" si="65"/>
        <v>2</v>
      </c>
      <c r="S385" s="1" t="s">
        <v>15</v>
      </c>
      <c r="T385" s="1">
        <f t="shared" si="66"/>
        <v>2.5</v>
      </c>
      <c r="U385" s="1" t="s">
        <v>16</v>
      </c>
      <c r="V385" s="1">
        <f t="shared" si="67"/>
        <v>0.3</v>
      </c>
      <c r="W385" s="1" t="s">
        <v>20</v>
      </c>
      <c r="X385" s="1">
        <f t="shared" si="68"/>
        <v>2</v>
      </c>
      <c r="Y385" s="1" t="s">
        <v>19</v>
      </c>
      <c r="Z385" s="1">
        <f t="shared" si="69"/>
        <v>0</v>
      </c>
    </row>
    <row r="386" spans="1:26" x14ac:dyDescent="0.35">
      <c r="A386" s="6">
        <v>14172.2970393051</v>
      </c>
      <c r="B386" s="5">
        <f t="shared" si="60"/>
        <v>4.1514402461998925</v>
      </c>
      <c r="C386" s="1">
        <v>600</v>
      </c>
      <c r="D386" s="7">
        <v>77191.499999999985</v>
      </c>
      <c r="E386" s="7">
        <f t="shared" si="61"/>
        <v>128.65249999999997</v>
      </c>
      <c r="F386" s="8">
        <v>583.5</v>
      </c>
      <c r="G386" s="8">
        <v>2862.47</v>
      </c>
      <c r="H386" s="8">
        <v>651.09906109989925</v>
      </c>
      <c r="I386" s="8">
        <f t="shared" si="62"/>
        <v>4097.069061099899</v>
      </c>
      <c r="J386" s="8">
        <f t="shared" si="63"/>
        <v>73094.430938900085</v>
      </c>
      <c r="K386" s="1">
        <f t="shared" si="70"/>
        <v>39869.729999999996</v>
      </c>
      <c r="L386" s="7">
        <f t="shared" si="71"/>
        <v>33224.700938900089</v>
      </c>
      <c r="M386" s="1" t="s">
        <v>2</v>
      </c>
      <c r="N386" s="1">
        <f t="shared" si="64"/>
        <v>1</v>
      </c>
      <c r="O386" s="1" t="s">
        <v>13</v>
      </c>
      <c r="P386" s="5">
        <v>9.9</v>
      </c>
      <c r="Q386" s="1" t="s">
        <v>14</v>
      </c>
      <c r="R386" s="1">
        <f t="shared" si="65"/>
        <v>1</v>
      </c>
      <c r="S386" s="1" t="s">
        <v>15</v>
      </c>
      <c r="T386" s="1">
        <f t="shared" si="66"/>
        <v>2.5</v>
      </c>
      <c r="U386" s="1" t="s">
        <v>23</v>
      </c>
      <c r="V386" s="1">
        <f t="shared" si="67"/>
        <v>0.7</v>
      </c>
      <c r="W386" s="1" t="s">
        <v>17</v>
      </c>
      <c r="X386" s="1">
        <f t="shared" si="68"/>
        <v>1</v>
      </c>
      <c r="Y386" s="1" t="s">
        <v>19</v>
      </c>
      <c r="Z386" s="1">
        <f t="shared" si="69"/>
        <v>0</v>
      </c>
    </row>
    <row r="387" spans="1:26" x14ac:dyDescent="0.35">
      <c r="A387" s="6">
        <v>14172.2970393051</v>
      </c>
      <c r="B387" s="5">
        <f t="shared" ref="B387:B450" si="72">LOG(A387,10)</f>
        <v>4.1514402461998925</v>
      </c>
      <c r="C387" s="1">
        <v>600</v>
      </c>
      <c r="D387" s="7">
        <v>90980.540000000008</v>
      </c>
      <c r="E387" s="7">
        <f t="shared" ref="E387:E450" si="73">D387/C387</f>
        <v>151.63423333333336</v>
      </c>
      <c r="F387" s="8">
        <v>583.5</v>
      </c>
      <c r="G387" s="8">
        <v>2862.47</v>
      </c>
      <c r="H387" s="8">
        <v>625.46126780529698</v>
      </c>
      <c r="I387" s="8">
        <f t="shared" ref="I387:I450" si="74">SUM(F387:H387)</f>
        <v>4071.4312678052966</v>
      </c>
      <c r="J387" s="8">
        <f t="shared" ref="J387:J450" si="75">D387-I387</f>
        <v>86909.108732194713</v>
      </c>
      <c r="K387" s="1">
        <f t="shared" si="70"/>
        <v>39869.729999999996</v>
      </c>
      <c r="L387" s="7">
        <f t="shared" si="71"/>
        <v>47039.378732194717</v>
      </c>
      <c r="M387" s="1" t="s">
        <v>3</v>
      </c>
      <c r="N387" s="1">
        <f t="shared" ref="N387:N450" si="76">IF(M387="VRF",1,2)</f>
        <v>2</v>
      </c>
      <c r="O387" s="1" t="s">
        <v>13</v>
      </c>
      <c r="P387" s="5">
        <v>9.9</v>
      </c>
      <c r="Q387" s="1" t="s">
        <v>14</v>
      </c>
      <c r="R387" s="1">
        <f t="shared" ref="R387:R450" si="77">IF(Q387="ENT01",1,2)</f>
        <v>1</v>
      </c>
      <c r="S387" s="1" t="s">
        <v>15</v>
      </c>
      <c r="T387" s="1">
        <f t="shared" ref="T387:T450" si="78">IF(S387="ENV01",2.5,3.7)</f>
        <v>2.5</v>
      </c>
      <c r="U387" s="1" t="s">
        <v>16</v>
      </c>
      <c r="V387" s="1">
        <f t="shared" ref="V387:V450" si="79">IF(U387="WMSGS01",0.3,0.7)</f>
        <v>0.3</v>
      </c>
      <c r="W387" s="1" t="s">
        <v>17</v>
      </c>
      <c r="X387" s="1">
        <f t="shared" ref="X387:X450" si="80">IF(W387="BULD01",1,IF(W387="BULD02",2,IF(W387="BULD03",3,4)))</f>
        <v>1</v>
      </c>
      <c r="Y387" s="1" t="s">
        <v>18</v>
      </c>
      <c r="Z387" s="1">
        <f t="shared" ref="Z387:Z450" si="81">IF(Y387="ZVDF01",1,0)</f>
        <v>1</v>
      </c>
    </row>
    <row r="388" spans="1:26" x14ac:dyDescent="0.35">
      <c r="A388" s="6">
        <v>14172.2970393051</v>
      </c>
      <c r="B388" s="5">
        <f t="shared" si="72"/>
        <v>4.1514402461998925</v>
      </c>
      <c r="C388" s="1">
        <v>600</v>
      </c>
      <c r="D388" s="7">
        <v>117601.79999999999</v>
      </c>
      <c r="E388" s="7">
        <f t="shared" si="73"/>
        <v>196.00299999999999</v>
      </c>
      <c r="F388" s="8">
        <v>1391.07</v>
      </c>
      <c r="G388" s="8">
        <v>2862.47</v>
      </c>
      <c r="H388" s="8">
        <v>902.81966795058861</v>
      </c>
      <c r="I388" s="8">
        <f t="shared" si="74"/>
        <v>5156.3596679505881</v>
      </c>
      <c r="J388" s="8">
        <f t="shared" si="75"/>
        <v>112445.4403320494</v>
      </c>
      <c r="K388" s="1">
        <f t="shared" ref="K388:K451" si="82">34606.78+5262.95</f>
        <v>39869.729999999996</v>
      </c>
      <c r="L388" s="7">
        <f t="shared" ref="L388:L451" si="83">J388-K388</f>
        <v>72575.710332049406</v>
      </c>
      <c r="M388" s="1" t="s">
        <v>3</v>
      </c>
      <c r="N388" s="1">
        <f t="shared" si="76"/>
        <v>2</v>
      </c>
      <c r="O388" s="1" t="s">
        <v>26</v>
      </c>
      <c r="P388" s="5">
        <v>23.601600000000001</v>
      </c>
      <c r="Q388" s="1" t="s">
        <v>25</v>
      </c>
      <c r="R388" s="1">
        <f t="shared" si="77"/>
        <v>2</v>
      </c>
      <c r="S388" s="1" t="s">
        <v>15</v>
      </c>
      <c r="T388" s="1">
        <f t="shared" si="78"/>
        <v>2.5</v>
      </c>
      <c r="U388" s="1" t="s">
        <v>16</v>
      </c>
      <c r="V388" s="1">
        <f t="shared" si="79"/>
        <v>0.3</v>
      </c>
      <c r="W388" s="1" t="s">
        <v>21</v>
      </c>
      <c r="X388" s="1">
        <f t="shared" si="80"/>
        <v>3</v>
      </c>
      <c r="Y388" s="1" t="s">
        <v>18</v>
      </c>
      <c r="Z388" s="1">
        <f t="shared" si="81"/>
        <v>1</v>
      </c>
    </row>
    <row r="389" spans="1:26" x14ac:dyDescent="0.35">
      <c r="A389" s="6">
        <v>14172.2970393051</v>
      </c>
      <c r="B389" s="5">
        <f t="shared" si="72"/>
        <v>4.1514402461998925</v>
      </c>
      <c r="C389" s="1">
        <v>600</v>
      </c>
      <c r="D389" s="7">
        <v>118841.93999999999</v>
      </c>
      <c r="E389" s="7">
        <f t="shared" si="73"/>
        <v>198.06989999999999</v>
      </c>
      <c r="F389" s="8">
        <v>1391.07</v>
      </c>
      <c r="G389" s="8">
        <v>2862.47</v>
      </c>
      <c r="H389" s="8">
        <v>900.89615016776645</v>
      </c>
      <c r="I389" s="8">
        <f t="shared" si="74"/>
        <v>5154.4361501677668</v>
      </c>
      <c r="J389" s="8">
        <f t="shared" si="75"/>
        <v>113687.50384983222</v>
      </c>
      <c r="K389" s="1">
        <f t="shared" si="82"/>
        <v>39869.729999999996</v>
      </c>
      <c r="L389" s="7">
        <f t="shared" si="83"/>
        <v>73817.773849832229</v>
      </c>
      <c r="M389" s="1" t="s">
        <v>3</v>
      </c>
      <c r="N389" s="1">
        <f t="shared" si="76"/>
        <v>2</v>
      </c>
      <c r="O389" s="1" t="s">
        <v>26</v>
      </c>
      <c r="P389" s="5">
        <v>23.601600000000001</v>
      </c>
      <c r="Q389" s="1" t="s">
        <v>25</v>
      </c>
      <c r="R389" s="1">
        <f t="shared" si="77"/>
        <v>2</v>
      </c>
      <c r="S389" s="1" t="s">
        <v>15</v>
      </c>
      <c r="T389" s="1">
        <f t="shared" si="78"/>
        <v>2.5</v>
      </c>
      <c r="U389" s="1" t="s">
        <v>16</v>
      </c>
      <c r="V389" s="1">
        <f t="shared" si="79"/>
        <v>0.3</v>
      </c>
      <c r="W389" s="1" t="s">
        <v>21</v>
      </c>
      <c r="X389" s="1">
        <f t="shared" si="80"/>
        <v>3</v>
      </c>
      <c r="Y389" s="1" t="s">
        <v>19</v>
      </c>
      <c r="Z389" s="1">
        <f t="shared" si="81"/>
        <v>0</v>
      </c>
    </row>
    <row r="390" spans="1:26" x14ac:dyDescent="0.35">
      <c r="A390" s="6">
        <v>14172.2970393051</v>
      </c>
      <c r="B390" s="5">
        <f t="shared" si="72"/>
        <v>4.1514402461998925</v>
      </c>
      <c r="C390" s="1">
        <v>600</v>
      </c>
      <c r="D390" s="7">
        <v>117466.44999999998</v>
      </c>
      <c r="E390" s="7">
        <f t="shared" si="73"/>
        <v>195.77741666666662</v>
      </c>
      <c r="F390" s="8">
        <v>1391.07</v>
      </c>
      <c r="G390" s="8">
        <v>2862.47</v>
      </c>
      <c r="H390" s="8">
        <v>895.72017653076637</v>
      </c>
      <c r="I390" s="8">
        <f t="shared" si="74"/>
        <v>5149.2601765307663</v>
      </c>
      <c r="J390" s="8">
        <f t="shared" si="75"/>
        <v>112317.18982346922</v>
      </c>
      <c r="K390" s="1">
        <f t="shared" si="82"/>
        <v>39869.729999999996</v>
      </c>
      <c r="L390" s="7">
        <f t="shared" si="83"/>
        <v>72447.459823469224</v>
      </c>
      <c r="M390" s="1" t="s">
        <v>3</v>
      </c>
      <c r="N390" s="1">
        <f t="shared" si="76"/>
        <v>2</v>
      </c>
      <c r="O390" s="1" t="s">
        <v>26</v>
      </c>
      <c r="P390" s="5">
        <v>23.601600000000001</v>
      </c>
      <c r="Q390" s="1" t="s">
        <v>25</v>
      </c>
      <c r="R390" s="1">
        <f t="shared" si="77"/>
        <v>2</v>
      </c>
      <c r="S390" s="1" t="s">
        <v>15</v>
      </c>
      <c r="T390" s="1">
        <f t="shared" si="78"/>
        <v>2.5</v>
      </c>
      <c r="U390" s="1" t="s">
        <v>16</v>
      </c>
      <c r="V390" s="1">
        <f t="shared" si="79"/>
        <v>0.3</v>
      </c>
      <c r="W390" s="1" t="s">
        <v>22</v>
      </c>
      <c r="X390" s="1">
        <f t="shared" si="80"/>
        <v>4</v>
      </c>
      <c r="Y390" s="1" t="s">
        <v>18</v>
      </c>
      <c r="Z390" s="1">
        <f t="shared" si="81"/>
        <v>1</v>
      </c>
    </row>
    <row r="391" spans="1:26" x14ac:dyDescent="0.35">
      <c r="A391" s="6">
        <v>14172.2970393051</v>
      </c>
      <c r="B391" s="5">
        <f t="shared" si="72"/>
        <v>4.1514402461998925</v>
      </c>
      <c r="C391" s="1">
        <v>600</v>
      </c>
      <c r="D391" s="7">
        <v>118512.82999999999</v>
      </c>
      <c r="E391" s="7">
        <f t="shared" si="73"/>
        <v>197.52138333333332</v>
      </c>
      <c r="F391" s="8">
        <v>1391.07</v>
      </c>
      <c r="G391" s="8">
        <v>2862.47</v>
      </c>
      <c r="H391" s="8">
        <v>894.95209388792478</v>
      </c>
      <c r="I391" s="8">
        <f t="shared" si="74"/>
        <v>5148.492093887925</v>
      </c>
      <c r="J391" s="8">
        <f t="shared" si="75"/>
        <v>113364.33790611206</v>
      </c>
      <c r="K391" s="1">
        <f t="shared" si="82"/>
        <v>39869.729999999996</v>
      </c>
      <c r="L391" s="7">
        <f t="shared" si="83"/>
        <v>73494.607906112069</v>
      </c>
      <c r="M391" s="1" t="s">
        <v>3</v>
      </c>
      <c r="N391" s="1">
        <f t="shared" si="76"/>
        <v>2</v>
      </c>
      <c r="O391" s="1" t="s">
        <v>26</v>
      </c>
      <c r="P391" s="5">
        <v>23.601600000000001</v>
      </c>
      <c r="Q391" s="1" t="s">
        <v>25</v>
      </c>
      <c r="R391" s="1">
        <f t="shared" si="77"/>
        <v>2</v>
      </c>
      <c r="S391" s="1" t="s">
        <v>15</v>
      </c>
      <c r="T391" s="1">
        <f t="shared" si="78"/>
        <v>2.5</v>
      </c>
      <c r="U391" s="1" t="s">
        <v>16</v>
      </c>
      <c r="V391" s="1">
        <f t="shared" si="79"/>
        <v>0.3</v>
      </c>
      <c r="W391" s="1" t="s">
        <v>22</v>
      </c>
      <c r="X391" s="1">
        <f t="shared" si="80"/>
        <v>4</v>
      </c>
      <c r="Y391" s="1" t="s">
        <v>19</v>
      </c>
      <c r="Z391" s="1">
        <f t="shared" si="81"/>
        <v>0</v>
      </c>
    </row>
    <row r="392" spans="1:26" x14ac:dyDescent="0.35">
      <c r="A392" s="6">
        <v>14172.2970393051</v>
      </c>
      <c r="B392" s="5">
        <f t="shared" si="72"/>
        <v>4.1514402461998925</v>
      </c>
      <c r="C392" s="1">
        <v>600</v>
      </c>
      <c r="D392" s="7">
        <v>117626.97</v>
      </c>
      <c r="E392" s="7">
        <f t="shared" si="73"/>
        <v>196.04495</v>
      </c>
      <c r="F392" s="8">
        <v>1391.07</v>
      </c>
      <c r="G392" s="8">
        <v>2862.47</v>
      </c>
      <c r="H392" s="8">
        <v>888.98929065739139</v>
      </c>
      <c r="I392" s="8">
        <f t="shared" si="74"/>
        <v>5142.5292906573914</v>
      </c>
      <c r="J392" s="8">
        <f t="shared" si="75"/>
        <v>112484.44070934261</v>
      </c>
      <c r="K392" s="1">
        <f t="shared" si="82"/>
        <v>39869.729999999996</v>
      </c>
      <c r="L392" s="7">
        <f t="shared" si="83"/>
        <v>72614.710709342617</v>
      </c>
      <c r="M392" s="1" t="s">
        <v>3</v>
      </c>
      <c r="N392" s="1">
        <f t="shared" si="76"/>
        <v>2</v>
      </c>
      <c r="O392" s="1" t="s">
        <v>26</v>
      </c>
      <c r="P392" s="5">
        <v>23.601600000000001</v>
      </c>
      <c r="Q392" s="1" t="s">
        <v>25</v>
      </c>
      <c r="R392" s="1">
        <f t="shared" si="77"/>
        <v>2</v>
      </c>
      <c r="S392" s="1" t="s">
        <v>15</v>
      </c>
      <c r="T392" s="1">
        <f t="shared" si="78"/>
        <v>2.5</v>
      </c>
      <c r="U392" s="1" t="s">
        <v>23</v>
      </c>
      <c r="V392" s="1">
        <f t="shared" si="79"/>
        <v>0.7</v>
      </c>
      <c r="W392" s="1" t="s">
        <v>17</v>
      </c>
      <c r="X392" s="1">
        <f t="shared" si="80"/>
        <v>1</v>
      </c>
      <c r="Y392" s="1" t="s">
        <v>18</v>
      </c>
      <c r="Z392" s="1">
        <f t="shared" si="81"/>
        <v>1</v>
      </c>
    </row>
    <row r="393" spans="1:26" x14ac:dyDescent="0.35">
      <c r="A393" s="6">
        <v>14172.2970393051</v>
      </c>
      <c r="B393" s="5">
        <f t="shared" si="72"/>
        <v>4.1514402461998925</v>
      </c>
      <c r="C393" s="1">
        <v>600</v>
      </c>
      <c r="D393" s="7">
        <v>118821.55999999998</v>
      </c>
      <c r="E393" s="7">
        <f t="shared" si="73"/>
        <v>198.0359333333333</v>
      </c>
      <c r="F393" s="8">
        <v>1391.07</v>
      </c>
      <c r="G393" s="8">
        <v>2862.47</v>
      </c>
      <c r="H393" s="8">
        <v>886.69573074369976</v>
      </c>
      <c r="I393" s="8">
        <f t="shared" si="74"/>
        <v>5140.2357307436996</v>
      </c>
      <c r="J393" s="8">
        <f t="shared" si="75"/>
        <v>113681.32426925628</v>
      </c>
      <c r="K393" s="1">
        <f t="shared" si="82"/>
        <v>39869.729999999996</v>
      </c>
      <c r="L393" s="7">
        <f t="shared" si="83"/>
        <v>73811.594269256282</v>
      </c>
      <c r="M393" s="1" t="s">
        <v>3</v>
      </c>
      <c r="N393" s="1">
        <f t="shared" si="76"/>
        <v>2</v>
      </c>
      <c r="O393" s="1" t="s">
        <v>26</v>
      </c>
      <c r="P393" s="5">
        <v>23.601600000000001</v>
      </c>
      <c r="Q393" s="1" t="s">
        <v>25</v>
      </c>
      <c r="R393" s="1">
        <f t="shared" si="77"/>
        <v>2</v>
      </c>
      <c r="S393" s="1" t="s">
        <v>15</v>
      </c>
      <c r="T393" s="1">
        <f t="shared" si="78"/>
        <v>2.5</v>
      </c>
      <c r="U393" s="1" t="s">
        <v>23</v>
      </c>
      <c r="V393" s="1">
        <f t="shared" si="79"/>
        <v>0.7</v>
      </c>
      <c r="W393" s="1" t="s">
        <v>17</v>
      </c>
      <c r="X393" s="1">
        <f t="shared" si="80"/>
        <v>1</v>
      </c>
      <c r="Y393" s="1" t="s">
        <v>19</v>
      </c>
      <c r="Z393" s="1">
        <f t="shared" si="81"/>
        <v>0</v>
      </c>
    </row>
    <row r="394" spans="1:26" x14ac:dyDescent="0.35">
      <c r="A394" s="6">
        <v>14172.2970393051</v>
      </c>
      <c r="B394" s="5">
        <f t="shared" si="72"/>
        <v>4.1514402461998925</v>
      </c>
      <c r="C394" s="1">
        <v>600</v>
      </c>
      <c r="D394" s="7">
        <v>117770.34</v>
      </c>
      <c r="E394" s="7">
        <f t="shared" si="73"/>
        <v>196.28389999999999</v>
      </c>
      <c r="F394" s="8">
        <v>1391.07</v>
      </c>
      <c r="G394" s="8">
        <v>2862.47</v>
      </c>
      <c r="H394" s="8">
        <v>925.80217017496363</v>
      </c>
      <c r="I394" s="8">
        <f t="shared" si="74"/>
        <v>5179.3421701749639</v>
      </c>
      <c r="J394" s="8">
        <f t="shared" si="75"/>
        <v>112590.99782982504</v>
      </c>
      <c r="K394" s="1">
        <f t="shared" si="82"/>
        <v>39869.729999999996</v>
      </c>
      <c r="L394" s="7">
        <f t="shared" si="83"/>
        <v>72721.267829825039</v>
      </c>
      <c r="M394" s="1" t="s">
        <v>3</v>
      </c>
      <c r="N394" s="1">
        <f t="shared" si="76"/>
        <v>2</v>
      </c>
      <c r="O394" s="1" t="s">
        <v>26</v>
      </c>
      <c r="P394" s="5">
        <v>23.601600000000001</v>
      </c>
      <c r="Q394" s="1" t="s">
        <v>25</v>
      </c>
      <c r="R394" s="1">
        <f t="shared" si="77"/>
        <v>2</v>
      </c>
      <c r="S394" s="1" t="s">
        <v>15</v>
      </c>
      <c r="T394" s="1">
        <f t="shared" si="78"/>
        <v>2.5</v>
      </c>
      <c r="U394" s="1" t="s">
        <v>23</v>
      </c>
      <c r="V394" s="1">
        <f t="shared" si="79"/>
        <v>0.7</v>
      </c>
      <c r="W394" s="1" t="s">
        <v>20</v>
      </c>
      <c r="X394" s="1">
        <f t="shared" si="80"/>
        <v>2</v>
      </c>
      <c r="Y394" s="1" t="s">
        <v>18</v>
      </c>
      <c r="Z394" s="1">
        <f t="shared" si="81"/>
        <v>1</v>
      </c>
    </row>
    <row r="395" spans="1:26" x14ac:dyDescent="0.35">
      <c r="A395" s="6">
        <v>14172.2970393051</v>
      </c>
      <c r="B395" s="5">
        <f t="shared" si="72"/>
        <v>4.1514402461998925</v>
      </c>
      <c r="C395" s="1">
        <v>600</v>
      </c>
      <c r="D395" s="7">
        <v>118698.66999999998</v>
      </c>
      <c r="E395" s="7">
        <f t="shared" si="73"/>
        <v>197.83111666666665</v>
      </c>
      <c r="F395" s="8">
        <v>1391.07</v>
      </c>
      <c r="G395" s="8">
        <v>2862.47</v>
      </c>
      <c r="H395" s="8">
        <v>930.04967634839693</v>
      </c>
      <c r="I395" s="8">
        <f t="shared" si="74"/>
        <v>5183.589676348397</v>
      </c>
      <c r="J395" s="8">
        <f t="shared" si="75"/>
        <v>113515.08032365159</v>
      </c>
      <c r="K395" s="1">
        <f t="shared" si="82"/>
        <v>39869.729999999996</v>
      </c>
      <c r="L395" s="7">
        <f t="shared" si="83"/>
        <v>73645.350323651597</v>
      </c>
      <c r="M395" s="1" t="s">
        <v>3</v>
      </c>
      <c r="N395" s="1">
        <f t="shared" si="76"/>
        <v>2</v>
      </c>
      <c r="O395" s="1" t="s">
        <v>26</v>
      </c>
      <c r="P395" s="5">
        <v>23.601600000000001</v>
      </c>
      <c r="Q395" s="1" t="s">
        <v>25</v>
      </c>
      <c r="R395" s="1">
        <f t="shared" si="77"/>
        <v>2</v>
      </c>
      <c r="S395" s="1" t="s">
        <v>15</v>
      </c>
      <c r="T395" s="1">
        <f t="shared" si="78"/>
        <v>2.5</v>
      </c>
      <c r="U395" s="1" t="s">
        <v>23</v>
      </c>
      <c r="V395" s="1">
        <f t="shared" si="79"/>
        <v>0.7</v>
      </c>
      <c r="W395" s="1" t="s">
        <v>20</v>
      </c>
      <c r="X395" s="1">
        <f t="shared" si="80"/>
        <v>2</v>
      </c>
      <c r="Y395" s="1" t="s">
        <v>19</v>
      </c>
      <c r="Z395" s="1">
        <f t="shared" si="81"/>
        <v>0</v>
      </c>
    </row>
    <row r="396" spans="1:26" x14ac:dyDescent="0.35">
      <c r="A396" s="6">
        <v>14172.2970393051</v>
      </c>
      <c r="B396" s="5">
        <f t="shared" si="72"/>
        <v>4.1514402461998925</v>
      </c>
      <c r="C396" s="1">
        <v>600</v>
      </c>
      <c r="D396" s="7">
        <v>119224.85999999999</v>
      </c>
      <c r="E396" s="7">
        <f t="shared" si="73"/>
        <v>198.70809999999997</v>
      </c>
      <c r="F396" s="8">
        <v>1391.07</v>
      </c>
      <c r="G396" s="8">
        <v>2862.47</v>
      </c>
      <c r="H396" s="8">
        <v>958.02709805017196</v>
      </c>
      <c r="I396" s="8">
        <f t="shared" si="74"/>
        <v>5211.5670980501718</v>
      </c>
      <c r="J396" s="8">
        <f t="shared" si="75"/>
        <v>114013.29290194981</v>
      </c>
      <c r="K396" s="1">
        <f t="shared" si="82"/>
        <v>39869.729999999996</v>
      </c>
      <c r="L396" s="7">
        <f t="shared" si="83"/>
        <v>74143.562901949816</v>
      </c>
      <c r="M396" s="1" t="s">
        <v>3</v>
      </c>
      <c r="N396" s="1">
        <f t="shared" si="76"/>
        <v>2</v>
      </c>
      <c r="O396" s="1" t="s">
        <v>26</v>
      </c>
      <c r="P396" s="5">
        <v>23.601600000000001</v>
      </c>
      <c r="Q396" s="1" t="s">
        <v>25</v>
      </c>
      <c r="R396" s="1">
        <f t="shared" si="77"/>
        <v>2</v>
      </c>
      <c r="S396" s="1" t="s">
        <v>15</v>
      </c>
      <c r="T396" s="1">
        <f t="shared" si="78"/>
        <v>2.5</v>
      </c>
      <c r="U396" s="1" t="s">
        <v>23</v>
      </c>
      <c r="V396" s="1">
        <f t="shared" si="79"/>
        <v>0.7</v>
      </c>
      <c r="W396" s="1" t="s">
        <v>21</v>
      </c>
      <c r="X396" s="1">
        <f t="shared" si="80"/>
        <v>3</v>
      </c>
      <c r="Y396" s="1" t="s">
        <v>18</v>
      </c>
      <c r="Z396" s="1">
        <f t="shared" si="81"/>
        <v>1</v>
      </c>
    </row>
    <row r="397" spans="1:26" x14ac:dyDescent="0.35">
      <c r="A397" s="6">
        <v>14172.2970393051</v>
      </c>
      <c r="B397" s="5">
        <f t="shared" si="72"/>
        <v>4.1514402461998925</v>
      </c>
      <c r="C397" s="1">
        <v>600</v>
      </c>
      <c r="D397" s="7">
        <v>120427.73</v>
      </c>
      <c r="E397" s="7">
        <f t="shared" si="73"/>
        <v>200.71288333333334</v>
      </c>
      <c r="F397" s="8">
        <v>1391.07</v>
      </c>
      <c r="G397" s="8">
        <v>2862.47</v>
      </c>
      <c r="H397" s="8">
        <v>954.83542079129415</v>
      </c>
      <c r="I397" s="8">
        <f t="shared" si="74"/>
        <v>5208.3754207912943</v>
      </c>
      <c r="J397" s="8">
        <f t="shared" si="75"/>
        <v>115219.3545792087</v>
      </c>
      <c r="K397" s="1">
        <f t="shared" si="82"/>
        <v>39869.729999999996</v>
      </c>
      <c r="L397" s="7">
        <f t="shared" si="83"/>
        <v>75349.624579208699</v>
      </c>
      <c r="M397" s="1" t="s">
        <v>3</v>
      </c>
      <c r="N397" s="1">
        <f t="shared" si="76"/>
        <v>2</v>
      </c>
      <c r="O397" s="1" t="s">
        <v>26</v>
      </c>
      <c r="P397" s="5">
        <v>23.601600000000001</v>
      </c>
      <c r="Q397" s="1" t="s">
        <v>25</v>
      </c>
      <c r="R397" s="1">
        <f t="shared" si="77"/>
        <v>2</v>
      </c>
      <c r="S397" s="1" t="s">
        <v>15</v>
      </c>
      <c r="T397" s="1">
        <f t="shared" si="78"/>
        <v>2.5</v>
      </c>
      <c r="U397" s="1" t="s">
        <v>23</v>
      </c>
      <c r="V397" s="1">
        <f t="shared" si="79"/>
        <v>0.7</v>
      </c>
      <c r="W397" s="1" t="s">
        <v>21</v>
      </c>
      <c r="X397" s="1">
        <f t="shared" si="80"/>
        <v>3</v>
      </c>
      <c r="Y397" s="1" t="s">
        <v>19</v>
      </c>
      <c r="Z397" s="1">
        <f t="shared" si="81"/>
        <v>0</v>
      </c>
    </row>
    <row r="398" spans="1:26" x14ac:dyDescent="0.35">
      <c r="A398" s="6">
        <v>14172.2970393051</v>
      </c>
      <c r="B398" s="5">
        <f t="shared" si="72"/>
        <v>4.1514402461998925</v>
      </c>
      <c r="C398" s="1">
        <v>600</v>
      </c>
      <c r="D398" s="7">
        <v>90375.489999999991</v>
      </c>
      <c r="E398" s="7">
        <f t="shared" si="73"/>
        <v>150.62581666666665</v>
      </c>
      <c r="F398" s="8">
        <v>583.5</v>
      </c>
      <c r="G398" s="8">
        <v>2862.47</v>
      </c>
      <c r="H398" s="8">
        <v>718.07871652880806</v>
      </c>
      <c r="I398" s="8">
        <f t="shared" si="74"/>
        <v>4164.0487165288077</v>
      </c>
      <c r="J398" s="8">
        <f t="shared" si="75"/>
        <v>86211.441283471184</v>
      </c>
      <c r="K398" s="1">
        <f t="shared" si="82"/>
        <v>39869.729999999996</v>
      </c>
      <c r="L398" s="7">
        <f t="shared" si="83"/>
        <v>46341.711283471188</v>
      </c>
      <c r="M398" s="1" t="s">
        <v>3</v>
      </c>
      <c r="N398" s="1">
        <f t="shared" si="76"/>
        <v>2</v>
      </c>
      <c r="O398" s="1" t="s">
        <v>13</v>
      </c>
      <c r="P398" s="5">
        <v>9.9</v>
      </c>
      <c r="Q398" s="1" t="s">
        <v>14</v>
      </c>
      <c r="R398" s="1">
        <f t="shared" si="77"/>
        <v>1</v>
      </c>
      <c r="S398" s="1" t="s">
        <v>15</v>
      </c>
      <c r="T398" s="1">
        <f t="shared" si="78"/>
        <v>2.5</v>
      </c>
      <c r="U398" s="1" t="s">
        <v>23</v>
      </c>
      <c r="V398" s="1">
        <f t="shared" si="79"/>
        <v>0.7</v>
      </c>
      <c r="W398" s="1" t="s">
        <v>20</v>
      </c>
      <c r="X398" s="1">
        <f t="shared" si="80"/>
        <v>2</v>
      </c>
      <c r="Y398" s="1" t="s">
        <v>18</v>
      </c>
      <c r="Z398" s="1">
        <f t="shared" si="81"/>
        <v>1</v>
      </c>
    </row>
    <row r="399" spans="1:26" x14ac:dyDescent="0.35">
      <c r="A399" s="6">
        <v>14172.2970393051</v>
      </c>
      <c r="B399" s="5">
        <f t="shared" si="72"/>
        <v>4.1514402461998925</v>
      </c>
      <c r="C399" s="1">
        <v>600</v>
      </c>
      <c r="D399" s="7">
        <v>118863.09</v>
      </c>
      <c r="E399" s="7">
        <f t="shared" si="73"/>
        <v>198.10514999999998</v>
      </c>
      <c r="F399" s="8">
        <v>1391.07</v>
      </c>
      <c r="G399" s="8">
        <v>2862.47</v>
      </c>
      <c r="H399" s="8">
        <v>948.20125854504136</v>
      </c>
      <c r="I399" s="8">
        <f t="shared" si="74"/>
        <v>5201.7412585450411</v>
      </c>
      <c r="J399" s="8">
        <f t="shared" si="75"/>
        <v>113661.34874145496</v>
      </c>
      <c r="K399" s="1">
        <f t="shared" si="82"/>
        <v>39869.729999999996</v>
      </c>
      <c r="L399" s="7">
        <f t="shared" si="83"/>
        <v>73791.618741454964</v>
      </c>
      <c r="M399" s="1" t="s">
        <v>3</v>
      </c>
      <c r="N399" s="1">
        <f t="shared" si="76"/>
        <v>2</v>
      </c>
      <c r="O399" s="1" t="s">
        <v>26</v>
      </c>
      <c r="P399" s="5">
        <v>23.601600000000001</v>
      </c>
      <c r="Q399" s="1" t="s">
        <v>25</v>
      </c>
      <c r="R399" s="1">
        <f t="shared" si="77"/>
        <v>2</v>
      </c>
      <c r="S399" s="1" t="s">
        <v>15</v>
      </c>
      <c r="T399" s="1">
        <f t="shared" si="78"/>
        <v>2.5</v>
      </c>
      <c r="U399" s="1" t="s">
        <v>23</v>
      </c>
      <c r="V399" s="1">
        <f t="shared" si="79"/>
        <v>0.7</v>
      </c>
      <c r="W399" s="1" t="s">
        <v>22</v>
      </c>
      <c r="X399" s="1">
        <f t="shared" si="80"/>
        <v>4</v>
      </c>
      <c r="Y399" s="1" t="s">
        <v>18</v>
      </c>
      <c r="Z399" s="1">
        <f t="shared" si="81"/>
        <v>1</v>
      </c>
    </row>
    <row r="400" spans="1:26" x14ac:dyDescent="0.35">
      <c r="A400" s="6">
        <v>14172.2970393051</v>
      </c>
      <c r="B400" s="5">
        <f t="shared" si="72"/>
        <v>4.1514402461998925</v>
      </c>
      <c r="C400" s="1">
        <v>600</v>
      </c>
      <c r="D400" s="7">
        <v>119752.31999999999</v>
      </c>
      <c r="E400" s="7">
        <f t="shared" si="73"/>
        <v>199.5872</v>
      </c>
      <c r="F400" s="8">
        <v>1391.07</v>
      </c>
      <c r="G400" s="8">
        <v>2862.47</v>
      </c>
      <c r="H400" s="8">
        <v>950.03395760528031</v>
      </c>
      <c r="I400" s="8">
        <f t="shared" si="74"/>
        <v>5203.5739576052802</v>
      </c>
      <c r="J400" s="8">
        <f t="shared" si="75"/>
        <v>114548.74604239472</v>
      </c>
      <c r="K400" s="1">
        <f t="shared" si="82"/>
        <v>39869.729999999996</v>
      </c>
      <c r="L400" s="7">
        <f t="shared" si="83"/>
        <v>74679.016042394724</v>
      </c>
      <c r="M400" s="1" t="s">
        <v>3</v>
      </c>
      <c r="N400" s="1">
        <f t="shared" si="76"/>
        <v>2</v>
      </c>
      <c r="O400" s="1" t="s">
        <v>26</v>
      </c>
      <c r="P400" s="5">
        <v>23.601600000000001</v>
      </c>
      <c r="Q400" s="1" t="s">
        <v>25</v>
      </c>
      <c r="R400" s="1">
        <f t="shared" si="77"/>
        <v>2</v>
      </c>
      <c r="S400" s="1" t="s">
        <v>15</v>
      </c>
      <c r="T400" s="1">
        <f t="shared" si="78"/>
        <v>2.5</v>
      </c>
      <c r="U400" s="1" t="s">
        <v>23</v>
      </c>
      <c r="V400" s="1">
        <f t="shared" si="79"/>
        <v>0.7</v>
      </c>
      <c r="W400" s="1" t="s">
        <v>22</v>
      </c>
      <c r="X400" s="1">
        <f t="shared" si="80"/>
        <v>4</v>
      </c>
      <c r="Y400" s="1" t="s">
        <v>19</v>
      </c>
      <c r="Z400" s="1">
        <f t="shared" si="81"/>
        <v>0</v>
      </c>
    </row>
    <row r="401" spans="1:26" x14ac:dyDescent="0.35">
      <c r="A401" s="6">
        <v>14172.2970393051</v>
      </c>
      <c r="B401" s="5">
        <f t="shared" si="72"/>
        <v>4.1514402461998925</v>
      </c>
      <c r="C401" s="1">
        <v>600</v>
      </c>
      <c r="D401" s="7">
        <v>116855.94999999998</v>
      </c>
      <c r="E401" s="7">
        <f t="shared" si="73"/>
        <v>194.75991666666664</v>
      </c>
      <c r="F401" s="8">
        <v>1391.07</v>
      </c>
      <c r="G401" s="8">
        <v>2862.47</v>
      </c>
      <c r="H401" s="8">
        <v>873.16985619019692</v>
      </c>
      <c r="I401" s="8">
        <f t="shared" si="74"/>
        <v>5126.7098561901967</v>
      </c>
      <c r="J401" s="8">
        <f t="shared" si="75"/>
        <v>111729.24014380979</v>
      </c>
      <c r="K401" s="1">
        <f t="shared" si="82"/>
        <v>39869.729999999996</v>
      </c>
      <c r="L401" s="7">
        <f t="shared" si="83"/>
        <v>71859.510143809792</v>
      </c>
      <c r="M401" s="1" t="s">
        <v>3</v>
      </c>
      <c r="N401" s="1">
        <f t="shared" si="76"/>
        <v>2</v>
      </c>
      <c r="O401" s="1" t="s">
        <v>26</v>
      </c>
      <c r="P401" s="5">
        <v>23.601600000000001</v>
      </c>
      <c r="Q401" s="1" t="s">
        <v>25</v>
      </c>
      <c r="R401" s="1">
        <f t="shared" si="77"/>
        <v>2</v>
      </c>
      <c r="S401" s="1" t="s">
        <v>24</v>
      </c>
      <c r="T401" s="1">
        <f t="shared" si="78"/>
        <v>3.7</v>
      </c>
      <c r="U401" s="1" t="s">
        <v>16</v>
      </c>
      <c r="V401" s="1">
        <f t="shared" si="79"/>
        <v>0.3</v>
      </c>
      <c r="W401" s="1" t="s">
        <v>17</v>
      </c>
      <c r="X401" s="1">
        <f t="shared" si="80"/>
        <v>1</v>
      </c>
      <c r="Y401" s="1" t="s">
        <v>18</v>
      </c>
      <c r="Z401" s="1">
        <f t="shared" si="81"/>
        <v>1</v>
      </c>
    </row>
    <row r="402" spans="1:26" x14ac:dyDescent="0.35">
      <c r="A402" s="6">
        <v>14172.2970393051</v>
      </c>
      <c r="B402" s="5">
        <f t="shared" si="72"/>
        <v>4.1514402461998925</v>
      </c>
      <c r="C402" s="1">
        <v>600</v>
      </c>
      <c r="D402" s="7">
        <v>118071.27999999998</v>
      </c>
      <c r="E402" s="7">
        <f t="shared" si="73"/>
        <v>196.78546666666665</v>
      </c>
      <c r="F402" s="8">
        <v>1391.07</v>
      </c>
      <c r="G402" s="8">
        <v>2862.47</v>
      </c>
      <c r="H402" s="8">
        <v>870.15945613032193</v>
      </c>
      <c r="I402" s="8">
        <f t="shared" si="74"/>
        <v>5123.6994561303218</v>
      </c>
      <c r="J402" s="8">
        <f t="shared" si="75"/>
        <v>112947.58054386967</v>
      </c>
      <c r="K402" s="1">
        <f t="shared" si="82"/>
        <v>39869.729999999996</v>
      </c>
      <c r="L402" s="7">
        <f t="shared" si="83"/>
        <v>73077.850543869674</v>
      </c>
      <c r="M402" s="1" t="s">
        <v>3</v>
      </c>
      <c r="N402" s="1">
        <f t="shared" si="76"/>
        <v>2</v>
      </c>
      <c r="O402" s="1" t="s">
        <v>26</v>
      </c>
      <c r="P402" s="5">
        <v>23.601600000000001</v>
      </c>
      <c r="Q402" s="1" t="s">
        <v>25</v>
      </c>
      <c r="R402" s="1">
        <f t="shared" si="77"/>
        <v>2</v>
      </c>
      <c r="S402" s="1" t="s">
        <v>24</v>
      </c>
      <c r="T402" s="1">
        <f t="shared" si="78"/>
        <v>3.7</v>
      </c>
      <c r="U402" s="1" t="s">
        <v>16</v>
      </c>
      <c r="V402" s="1">
        <f t="shared" si="79"/>
        <v>0.3</v>
      </c>
      <c r="W402" s="1" t="s">
        <v>17</v>
      </c>
      <c r="X402" s="1">
        <f t="shared" si="80"/>
        <v>1</v>
      </c>
      <c r="Y402" s="1" t="s">
        <v>19</v>
      </c>
      <c r="Z402" s="1">
        <f t="shared" si="81"/>
        <v>0</v>
      </c>
    </row>
    <row r="403" spans="1:26" x14ac:dyDescent="0.35">
      <c r="A403" s="6">
        <v>14172.2970393051</v>
      </c>
      <c r="B403" s="5">
        <f t="shared" si="72"/>
        <v>4.1514402461998925</v>
      </c>
      <c r="C403" s="1">
        <v>600</v>
      </c>
      <c r="D403" s="7">
        <v>116782.5</v>
      </c>
      <c r="E403" s="7">
        <f t="shared" si="73"/>
        <v>194.63749999999999</v>
      </c>
      <c r="F403" s="8">
        <v>1391.07</v>
      </c>
      <c r="G403" s="8">
        <v>2862.47</v>
      </c>
      <c r="H403" s="8">
        <v>890.0378260113331</v>
      </c>
      <c r="I403" s="8">
        <f t="shared" si="74"/>
        <v>5143.5778260113329</v>
      </c>
      <c r="J403" s="8">
        <f t="shared" si="75"/>
        <v>111638.92217398867</v>
      </c>
      <c r="K403" s="1">
        <f t="shared" si="82"/>
        <v>39869.729999999996</v>
      </c>
      <c r="L403" s="7">
        <f t="shared" si="83"/>
        <v>71769.192173988675</v>
      </c>
      <c r="M403" s="1" t="s">
        <v>3</v>
      </c>
      <c r="N403" s="1">
        <f t="shared" si="76"/>
        <v>2</v>
      </c>
      <c r="O403" s="1" t="s">
        <v>26</v>
      </c>
      <c r="P403" s="5">
        <v>23.601600000000001</v>
      </c>
      <c r="Q403" s="1" t="s">
        <v>25</v>
      </c>
      <c r="R403" s="1">
        <f t="shared" si="77"/>
        <v>2</v>
      </c>
      <c r="S403" s="1" t="s">
        <v>24</v>
      </c>
      <c r="T403" s="1">
        <f t="shared" si="78"/>
        <v>3.7</v>
      </c>
      <c r="U403" s="1" t="s">
        <v>16</v>
      </c>
      <c r="V403" s="1">
        <f t="shared" si="79"/>
        <v>0.3</v>
      </c>
      <c r="W403" s="1" t="s">
        <v>20</v>
      </c>
      <c r="X403" s="1">
        <f t="shared" si="80"/>
        <v>2</v>
      </c>
      <c r="Y403" s="1" t="s">
        <v>18</v>
      </c>
      <c r="Z403" s="1">
        <f t="shared" si="81"/>
        <v>1</v>
      </c>
    </row>
    <row r="404" spans="1:26" x14ac:dyDescent="0.35">
      <c r="A404" s="6">
        <v>14172.2970393051</v>
      </c>
      <c r="B404" s="5">
        <f t="shared" si="72"/>
        <v>4.1514402461998925</v>
      </c>
      <c r="C404" s="1">
        <v>600</v>
      </c>
      <c r="D404" s="7">
        <v>117784.10999999999</v>
      </c>
      <c r="E404" s="7">
        <f t="shared" si="73"/>
        <v>196.30684999999997</v>
      </c>
      <c r="F404" s="8">
        <v>1391.07</v>
      </c>
      <c r="G404" s="8">
        <v>2862.47</v>
      </c>
      <c r="H404" s="8">
        <v>892.95994092593867</v>
      </c>
      <c r="I404" s="8">
        <f t="shared" si="74"/>
        <v>5146.499940925939</v>
      </c>
      <c r="J404" s="8">
        <f t="shared" si="75"/>
        <v>112637.61005907405</v>
      </c>
      <c r="K404" s="1">
        <f t="shared" si="82"/>
        <v>39869.729999999996</v>
      </c>
      <c r="L404" s="7">
        <f t="shared" si="83"/>
        <v>72767.880059074057</v>
      </c>
      <c r="M404" s="1" t="s">
        <v>3</v>
      </c>
      <c r="N404" s="1">
        <f t="shared" si="76"/>
        <v>2</v>
      </c>
      <c r="O404" s="1" t="s">
        <v>26</v>
      </c>
      <c r="P404" s="5">
        <v>23.601600000000001</v>
      </c>
      <c r="Q404" s="1" t="s">
        <v>25</v>
      </c>
      <c r="R404" s="1">
        <f t="shared" si="77"/>
        <v>2</v>
      </c>
      <c r="S404" s="1" t="s">
        <v>24</v>
      </c>
      <c r="T404" s="1">
        <f t="shared" si="78"/>
        <v>3.7</v>
      </c>
      <c r="U404" s="1" t="s">
        <v>16</v>
      </c>
      <c r="V404" s="1">
        <f t="shared" si="79"/>
        <v>0.3</v>
      </c>
      <c r="W404" s="1" t="s">
        <v>20</v>
      </c>
      <c r="X404" s="1">
        <f t="shared" si="80"/>
        <v>2</v>
      </c>
      <c r="Y404" s="1" t="s">
        <v>19</v>
      </c>
      <c r="Z404" s="1">
        <f t="shared" si="81"/>
        <v>0</v>
      </c>
    </row>
    <row r="405" spans="1:26" x14ac:dyDescent="0.35">
      <c r="A405" s="6">
        <v>14172.2970393051</v>
      </c>
      <c r="B405" s="5">
        <f t="shared" si="72"/>
        <v>4.1514402461998925</v>
      </c>
      <c r="C405" s="1">
        <v>600</v>
      </c>
      <c r="D405" s="7">
        <v>117695.59</v>
      </c>
      <c r="E405" s="7">
        <f t="shared" si="73"/>
        <v>196.15931666666665</v>
      </c>
      <c r="F405" s="8">
        <v>1391.07</v>
      </c>
      <c r="G405" s="8">
        <v>2862.47</v>
      </c>
      <c r="H405" s="8">
        <v>904.75443618220811</v>
      </c>
      <c r="I405" s="8">
        <f t="shared" si="74"/>
        <v>5158.2944361822083</v>
      </c>
      <c r="J405" s="8">
        <f t="shared" si="75"/>
        <v>112537.29556381778</v>
      </c>
      <c r="K405" s="1">
        <f t="shared" si="82"/>
        <v>39869.729999999996</v>
      </c>
      <c r="L405" s="7">
        <f t="shared" si="83"/>
        <v>72667.565563817785</v>
      </c>
      <c r="M405" s="1" t="s">
        <v>3</v>
      </c>
      <c r="N405" s="1">
        <f t="shared" si="76"/>
        <v>2</v>
      </c>
      <c r="O405" s="1" t="s">
        <v>26</v>
      </c>
      <c r="P405" s="5">
        <v>23.601600000000001</v>
      </c>
      <c r="Q405" s="1" t="s">
        <v>25</v>
      </c>
      <c r="R405" s="1">
        <f t="shared" si="77"/>
        <v>2</v>
      </c>
      <c r="S405" s="1" t="s">
        <v>24</v>
      </c>
      <c r="T405" s="1">
        <f t="shared" si="78"/>
        <v>3.7</v>
      </c>
      <c r="U405" s="1" t="s">
        <v>16</v>
      </c>
      <c r="V405" s="1">
        <f t="shared" si="79"/>
        <v>0.3</v>
      </c>
      <c r="W405" s="1" t="s">
        <v>21</v>
      </c>
      <c r="X405" s="1">
        <f t="shared" si="80"/>
        <v>3</v>
      </c>
      <c r="Y405" s="1" t="s">
        <v>18</v>
      </c>
      <c r="Z405" s="1">
        <f t="shared" si="81"/>
        <v>1</v>
      </c>
    </row>
    <row r="406" spans="1:26" x14ac:dyDescent="0.35">
      <c r="A406" s="6">
        <v>14172.2970393051</v>
      </c>
      <c r="B406" s="5">
        <f t="shared" si="72"/>
        <v>4.1514402461998925</v>
      </c>
      <c r="C406" s="1">
        <v>600</v>
      </c>
      <c r="D406" s="7">
        <v>118944.70999999999</v>
      </c>
      <c r="E406" s="7">
        <f t="shared" si="73"/>
        <v>198.24118333333331</v>
      </c>
      <c r="F406" s="8">
        <v>1391.07</v>
      </c>
      <c r="G406" s="8">
        <v>2862.47</v>
      </c>
      <c r="H406" s="8">
        <v>901.3534866764802</v>
      </c>
      <c r="I406" s="8">
        <f t="shared" si="74"/>
        <v>5154.8934866764803</v>
      </c>
      <c r="J406" s="8">
        <f t="shared" si="75"/>
        <v>113789.81651332352</v>
      </c>
      <c r="K406" s="1">
        <f t="shared" si="82"/>
        <v>39869.729999999996</v>
      </c>
      <c r="L406" s="7">
        <f t="shared" si="83"/>
        <v>73920.08651332352</v>
      </c>
      <c r="M406" s="1" t="s">
        <v>3</v>
      </c>
      <c r="N406" s="1">
        <f t="shared" si="76"/>
        <v>2</v>
      </c>
      <c r="O406" s="1" t="s">
        <v>26</v>
      </c>
      <c r="P406" s="5">
        <v>23.601600000000001</v>
      </c>
      <c r="Q406" s="1" t="s">
        <v>25</v>
      </c>
      <c r="R406" s="1">
        <f t="shared" si="77"/>
        <v>2</v>
      </c>
      <c r="S406" s="1" t="s">
        <v>24</v>
      </c>
      <c r="T406" s="1">
        <f t="shared" si="78"/>
        <v>3.7</v>
      </c>
      <c r="U406" s="1" t="s">
        <v>16</v>
      </c>
      <c r="V406" s="1">
        <f t="shared" si="79"/>
        <v>0.3</v>
      </c>
      <c r="W406" s="1" t="s">
        <v>21</v>
      </c>
      <c r="X406" s="1">
        <f t="shared" si="80"/>
        <v>3</v>
      </c>
      <c r="Y406" s="1" t="s">
        <v>19</v>
      </c>
      <c r="Z406" s="1">
        <f t="shared" si="81"/>
        <v>0</v>
      </c>
    </row>
    <row r="407" spans="1:26" x14ac:dyDescent="0.35">
      <c r="A407" s="6">
        <v>14172.2970393051</v>
      </c>
      <c r="B407" s="5">
        <f t="shared" si="72"/>
        <v>4.1514402461998925</v>
      </c>
      <c r="C407" s="1">
        <v>600</v>
      </c>
      <c r="D407" s="7">
        <v>117620.12</v>
      </c>
      <c r="E407" s="7">
        <f t="shared" si="73"/>
        <v>196.03353333333334</v>
      </c>
      <c r="F407" s="8">
        <v>1391.07</v>
      </c>
      <c r="G407" s="8">
        <v>2862.47</v>
      </c>
      <c r="H407" s="8">
        <v>899.41842861321356</v>
      </c>
      <c r="I407" s="8">
        <f t="shared" si="74"/>
        <v>5152.958428613214</v>
      </c>
      <c r="J407" s="8">
        <f t="shared" si="75"/>
        <v>112467.16157138678</v>
      </c>
      <c r="K407" s="1">
        <f t="shared" si="82"/>
        <v>39869.729999999996</v>
      </c>
      <c r="L407" s="7">
        <f t="shared" si="83"/>
        <v>72597.431571386784</v>
      </c>
      <c r="M407" s="1" t="s">
        <v>3</v>
      </c>
      <c r="N407" s="1">
        <f t="shared" si="76"/>
        <v>2</v>
      </c>
      <c r="O407" s="1" t="s">
        <v>26</v>
      </c>
      <c r="P407" s="5">
        <v>23.601600000000001</v>
      </c>
      <c r="Q407" s="1" t="s">
        <v>25</v>
      </c>
      <c r="R407" s="1">
        <f t="shared" si="77"/>
        <v>2</v>
      </c>
      <c r="S407" s="1" t="s">
        <v>24</v>
      </c>
      <c r="T407" s="1">
        <f t="shared" si="78"/>
        <v>3.7</v>
      </c>
      <c r="U407" s="1" t="s">
        <v>16</v>
      </c>
      <c r="V407" s="1">
        <f t="shared" si="79"/>
        <v>0.3</v>
      </c>
      <c r="W407" s="1" t="s">
        <v>22</v>
      </c>
      <c r="X407" s="1">
        <f t="shared" si="80"/>
        <v>4</v>
      </c>
      <c r="Y407" s="1" t="s">
        <v>18</v>
      </c>
      <c r="Z407" s="1">
        <f t="shared" si="81"/>
        <v>1</v>
      </c>
    </row>
    <row r="408" spans="1:26" x14ac:dyDescent="0.35">
      <c r="A408" s="6">
        <v>14172.2970393051</v>
      </c>
      <c r="B408" s="5">
        <f t="shared" si="72"/>
        <v>4.1514402461998925</v>
      </c>
      <c r="C408" s="1">
        <v>600</v>
      </c>
      <c r="D408" s="7">
        <v>118594.2</v>
      </c>
      <c r="E408" s="7">
        <f t="shared" si="73"/>
        <v>197.65699999999998</v>
      </c>
      <c r="F408" s="8">
        <v>1391.07</v>
      </c>
      <c r="G408" s="8">
        <v>2862.47</v>
      </c>
      <c r="H408" s="8">
        <v>899.4966228323442</v>
      </c>
      <c r="I408" s="8">
        <f t="shared" si="74"/>
        <v>5153.0366228323437</v>
      </c>
      <c r="J408" s="8">
        <f t="shared" si="75"/>
        <v>113441.16337716766</v>
      </c>
      <c r="K408" s="1">
        <f t="shared" si="82"/>
        <v>39869.729999999996</v>
      </c>
      <c r="L408" s="7">
        <f t="shared" si="83"/>
        <v>73571.433377167661</v>
      </c>
      <c r="M408" s="1" t="s">
        <v>3</v>
      </c>
      <c r="N408" s="1">
        <f t="shared" si="76"/>
        <v>2</v>
      </c>
      <c r="O408" s="1" t="s">
        <v>26</v>
      </c>
      <c r="P408" s="5">
        <v>23.601600000000001</v>
      </c>
      <c r="Q408" s="1" t="s">
        <v>25</v>
      </c>
      <c r="R408" s="1">
        <f t="shared" si="77"/>
        <v>2</v>
      </c>
      <c r="S408" s="1" t="s">
        <v>24</v>
      </c>
      <c r="T408" s="1">
        <f t="shared" si="78"/>
        <v>3.7</v>
      </c>
      <c r="U408" s="1" t="s">
        <v>16</v>
      </c>
      <c r="V408" s="1">
        <f t="shared" si="79"/>
        <v>0.3</v>
      </c>
      <c r="W408" s="1" t="s">
        <v>22</v>
      </c>
      <c r="X408" s="1">
        <f t="shared" si="80"/>
        <v>4</v>
      </c>
      <c r="Y408" s="1" t="s">
        <v>19</v>
      </c>
      <c r="Z408" s="1">
        <f t="shared" si="81"/>
        <v>0</v>
      </c>
    </row>
    <row r="409" spans="1:26" x14ac:dyDescent="0.35">
      <c r="A409" s="6">
        <v>14172.2970393051</v>
      </c>
      <c r="B409" s="5">
        <f t="shared" si="72"/>
        <v>4.1514402461998925</v>
      </c>
      <c r="C409" s="1">
        <v>600</v>
      </c>
      <c r="D409" s="7">
        <v>89287.25</v>
      </c>
      <c r="E409" s="7">
        <f t="shared" si="73"/>
        <v>148.81208333333333</v>
      </c>
      <c r="F409" s="8">
        <v>583.5</v>
      </c>
      <c r="G409" s="8">
        <v>2862.47</v>
      </c>
      <c r="H409" s="8">
        <v>720.68785116543859</v>
      </c>
      <c r="I409" s="8">
        <f t="shared" si="74"/>
        <v>4166.6578511654388</v>
      </c>
      <c r="J409" s="8">
        <f t="shared" si="75"/>
        <v>85120.592148834563</v>
      </c>
      <c r="K409" s="1">
        <f t="shared" si="82"/>
        <v>39869.729999999996</v>
      </c>
      <c r="L409" s="7">
        <f t="shared" si="83"/>
        <v>45250.862148834567</v>
      </c>
      <c r="M409" s="1" t="s">
        <v>3</v>
      </c>
      <c r="N409" s="1">
        <f t="shared" si="76"/>
        <v>2</v>
      </c>
      <c r="O409" s="1" t="s">
        <v>13</v>
      </c>
      <c r="P409" s="5">
        <v>9.9</v>
      </c>
      <c r="Q409" s="1" t="s">
        <v>14</v>
      </c>
      <c r="R409" s="1">
        <f t="shared" si="77"/>
        <v>1</v>
      </c>
      <c r="S409" s="1" t="s">
        <v>15</v>
      </c>
      <c r="T409" s="1">
        <f t="shared" si="78"/>
        <v>2.5</v>
      </c>
      <c r="U409" s="1" t="s">
        <v>23</v>
      </c>
      <c r="V409" s="1">
        <f t="shared" si="79"/>
        <v>0.7</v>
      </c>
      <c r="W409" s="1" t="s">
        <v>20</v>
      </c>
      <c r="X409" s="1">
        <f t="shared" si="80"/>
        <v>2</v>
      </c>
      <c r="Y409" s="1" t="s">
        <v>19</v>
      </c>
      <c r="Z409" s="1">
        <f t="shared" si="81"/>
        <v>0</v>
      </c>
    </row>
    <row r="410" spans="1:26" x14ac:dyDescent="0.35">
      <c r="A410" s="6">
        <v>14172.2970393051</v>
      </c>
      <c r="B410" s="5">
        <f t="shared" si="72"/>
        <v>4.1514402461998925</v>
      </c>
      <c r="C410" s="1">
        <v>600</v>
      </c>
      <c r="D410" s="7">
        <v>117917.70999999999</v>
      </c>
      <c r="E410" s="7">
        <f t="shared" si="73"/>
        <v>196.52951666666667</v>
      </c>
      <c r="F410" s="8">
        <v>1391.07</v>
      </c>
      <c r="G410" s="8">
        <v>2862.47</v>
      </c>
      <c r="H410" s="8">
        <v>909.18526417313035</v>
      </c>
      <c r="I410" s="8">
        <f t="shared" si="74"/>
        <v>5162.7252641731302</v>
      </c>
      <c r="J410" s="8">
        <f t="shared" si="75"/>
        <v>112754.98473582686</v>
      </c>
      <c r="K410" s="1">
        <f t="shared" si="82"/>
        <v>39869.729999999996</v>
      </c>
      <c r="L410" s="7">
        <f t="shared" si="83"/>
        <v>72885.254735826864</v>
      </c>
      <c r="M410" s="1" t="s">
        <v>3</v>
      </c>
      <c r="N410" s="1">
        <f t="shared" si="76"/>
        <v>2</v>
      </c>
      <c r="O410" s="1" t="s">
        <v>26</v>
      </c>
      <c r="P410" s="5">
        <v>23.601600000000001</v>
      </c>
      <c r="Q410" s="1" t="s">
        <v>25</v>
      </c>
      <c r="R410" s="1">
        <f t="shared" si="77"/>
        <v>2</v>
      </c>
      <c r="S410" s="1" t="s">
        <v>24</v>
      </c>
      <c r="T410" s="1">
        <f t="shared" si="78"/>
        <v>3.7</v>
      </c>
      <c r="U410" s="1" t="s">
        <v>23</v>
      </c>
      <c r="V410" s="1">
        <f t="shared" si="79"/>
        <v>0.7</v>
      </c>
      <c r="W410" s="1" t="s">
        <v>17</v>
      </c>
      <c r="X410" s="1">
        <f t="shared" si="80"/>
        <v>1</v>
      </c>
      <c r="Y410" s="1" t="s">
        <v>18</v>
      </c>
      <c r="Z410" s="1">
        <f t="shared" si="81"/>
        <v>1</v>
      </c>
    </row>
    <row r="411" spans="1:26" x14ac:dyDescent="0.35">
      <c r="A411" s="6">
        <v>14172.2970393051</v>
      </c>
      <c r="B411" s="5">
        <f t="shared" si="72"/>
        <v>4.1514402461998925</v>
      </c>
      <c r="C411" s="1">
        <v>600</v>
      </c>
      <c r="D411" s="7">
        <v>119109.75999999999</v>
      </c>
      <c r="E411" s="7">
        <f t="shared" si="73"/>
        <v>198.51626666666667</v>
      </c>
      <c r="F411" s="8">
        <v>1391.07</v>
      </c>
      <c r="G411" s="8">
        <v>2862.47</v>
      </c>
      <c r="H411" s="8">
        <v>905.46712972089426</v>
      </c>
      <c r="I411" s="8">
        <f t="shared" si="74"/>
        <v>5159.0071297208942</v>
      </c>
      <c r="J411" s="8">
        <f t="shared" si="75"/>
        <v>113950.7528702791</v>
      </c>
      <c r="K411" s="1">
        <f t="shared" si="82"/>
        <v>39869.729999999996</v>
      </c>
      <c r="L411" s="7">
        <f t="shared" si="83"/>
        <v>74081.022870279106</v>
      </c>
      <c r="M411" s="1" t="s">
        <v>3</v>
      </c>
      <c r="N411" s="1">
        <f t="shared" si="76"/>
        <v>2</v>
      </c>
      <c r="O411" s="1" t="s">
        <v>26</v>
      </c>
      <c r="P411" s="5">
        <v>23.601600000000001</v>
      </c>
      <c r="Q411" s="1" t="s">
        <v>25</v>
      </c>
      <c r="R411" s="1">
        <f t="shared" si="77"/>
        <v>2</v>
      </c>
      <c r="S411" s="1" t="s">
        <v>24</v>
      </c>
      <c r="T411" s="1">
        <f t="shared" si="78"/>
        <v>3.7</v>
      </c>
      <c r="U411" s="1" t="s">
        <v>23</v>
      </c>
      <c r="V411" s="1">
        <f t="shared" si="79"/>
        <v>0.7</v>
      </c>
      <c r="W411" s="1" t="s">
        <v>17</v>
      </c>
      <c r="X411" s="1">
        <f t="shared" si="80"/>
        <v>1</v>
      </c>
      <c r="Y411" s="1" t="s">
        <v>19</v>
      </c>
      <c r="Z411" s="1">
        <f t="shared" si="81"/>
        <v>0</v>
      </c>
    </row>
    <row r="412" spans="1:26" x14ac:dyDescent="0.35">
      <c r="A412" s="6">
        <v>14172.2970393051</v>
      </c>
      <c r="B412" s="5">
        <f t="shared" si="72"/>
        <v>4.1514402461998925</v>
      </c>
      <c r="C412" s="1">
        <v>600</v>
      </c>
      <c r="D412" s="7">
        <v>117925.44999999998</v>
      </c>
      <c r="E412" s="7">
        <f t="shared" si="73"/>
        <v>196.54241666666664</v>
      </c>
      <c r="F412" s="8">
        <v>1391.07</v>
      </c>
      <c r="G412" s="8">
        <v>2862.47</v>
      </c>
      <c r="H412" s="8">
        <v>937.66701559055525</v>
      </c>
      <c r="I412" s="8">
        <f t="shared" si="74"/>
        <v>5191.2070155905549</v>
      </c>
      <c r="J412" s="8">
        <f t="shared" si="75"/>
        <v>112734.24298440943</v>
      </c>
      <c r="K412" s="1">
        <f t="shared" si="82"/>
        <v>39869.729999999996</v>
      </c>
      <c r="L412" s="7">
        <f t="shared" si="83"/>
        <v>72864.512984409434</v>
      </c>
      <c r="M412" s="1" t="s">
        <v>3</v>
      </c>
      <c r="N412" s="1">
        <f t="shared" si="76"/>
        <v>2</v>
      </c>
      <c r="O412" s="1" t="s">
        <v>26</v>
      </c>
      <c r="P412" s="5">
        <v>23.601600000000001</v>
      </c>
      <c r="Q412" s="1" t="s">
        <v>25</v>
      </c>
      <c r="R412" s="1">
        <f t="shared" si="77"/>
        <v>2</v>
      </c>
      <c r="S412" s="1" t="s">
        <v>24</v>
      </c>
      <c r="T412" s="1">
        <f t="shared" si="78"/>
        <v>3.7</v>
      </c>
      <c r="U412" s="1" t="s">
        <v>23</v>
      </c>
      <c r="V412" s="1">
        <f t="shared" si="79"/>
        <v>0.7</v>
      </c>
      <c r="W412" s="1" t="s">
        <v>20</v>
      </c>
      <c r="X412" s="1">
        <f t="shared" si="80"/>
        <v>2</v>
      </c>
      <c r="Y412" s="1" t="s">
        <v>18</v>
      </c>
      <c r="Z412" s="1">
        <f t="shared" si="81"/>
        <v>1</v>
      </c>
    </row>
    <row r="413" spans="1:26" x14ac:dyDescent="0.35">
      <c r="A413" s="6">
        <v>14172.2970393051</v>
      </c>
      <c r="B413" s="5">
        <f t="shared" si="72"/>
        <v>4.1514402461998925</v>
      </c>
      <c r="C413" s="1">
        <v>600</v>
      </c>
      <c r="D413" s="7">
        <v>118875.49999999999</v>
      </c>
      <c r="E413" s="7">
        <f t="shared" si="73"/>
        <v>198.1258333333333</v>
      </c>
      <c r="F413" s="8">
        <v>1391.07</v>
      </c>
      <c r="G413" s="8">
        <v>2862.47</v>
      </c>
      <c r="H413" s="8">
        <v>941.70256025216372</v>
      </c>
      <c r="I413" s="8">
        <f t="shared" si="74"/>
        <v>5195.2425602521635</v>
      </c>
      <c r="J413" s="8">
        <f t="shared" si="75"/>
        <v>113680.25743974782</v>
      </c>
      <c r="K413" s="1">
        <f t="shared" si="82"/>
        <v>39869.729999999996</v>
      </c>
      <c r="L413" s="7">
        <f t="shared" si="83"/>
        <v>73810.527439747821</v>
      </c>
      <c r="M413" s="1" t="s">
        <v>3</v>
      </c>
      <c r="N413" s="1">
        <f t="shared" si="76"/>
        <v>2</v>
      </c>
      <c r="O413" s="1" t="s">
        <v>26</v>
      </c>
      <c r="P413" s="5">
        <v>23.601600000000001</v>
      </c>
      <c r="Q413" s="1" t="s">
        <v>25</v>
      </c>
      <c r="R413" s="1">
        <f t="shared" si="77"/>
        <v>2</v>
      </c>
      <c r="S413" s="1" t="s">
        <v>24</v>
      </c>
      <c r="T413" s="1">
        <f t="shared" si="78"/>
        <v>3.7</v>
      </c>
      <c r="U413" s="1" t="s">
        <v>23</v>
      </c>
      <c r="V413" s="1">
        <f t="shared" si="79"/>
        <v>0.7</v>
      </c>
      <c r="W413" s="1" t="s">
        <v>20</v>
      </c>
      <c r="X413" s="1">
        <f t="shared" si="80"/>
        <v>2</v>
      </c>
      <c r="Y413" s="1" t="s">
        <v>19</v>
      </c>
      <c r="Z413" s="1">
        <f t="shared" si="81"/>
        <v>0</v>
      </c>
    </row>
    <row r="414" spans="1:26" x14ac:dyDescent="0.35">
      <c r="A414" s="6">
        <v>14172.2970393051</v>
      </c>
      <c r="B414" s="5">
        <f t="shared" si="72"/>
        <v>4.1514402461998925</v>
      </c>
      <c r="C414" s="1">
        <v>600</v>
      </c>
      <c r="D414" s="7">
        <v>119377.41999999998</v>
      </c>
      <c r="E414" s="7">
        <f t="shared" si="73"/>
        <v>198.96236666666664</v>
      </c>
      <c r="F414" s="8">
        <v>1391.07</v>
      </c>
      <c r="G414" s="8">
        <v>2862.47</v>
      </c>
      <c r="H414" s="8">
        <v>960.22517532463587</v>
      </c>
      <c r="I414" s="8">
        <f t="shared" si="74"/>
        <v>5213.7651753246355</v>
      </c>
      <c r="J414" s="8">
        <f t="shared" si="75"/>
        <v>114163.65482467535</v>
      </c>
      <c r="K414" s="1">
        <f t="shared" si="82"/>
        <v>39869.729999999996</v>
      </c>
      <c r="L414" s="7">
        <f t="shared" si="83"/>
        <v>74293.924824675356</v>
      </c>
      <c r="M414" s="1" t="s">
        <v>3</v>
      </c>
      <c r="N414" s="1">
        <f t="shared" si="76"/>
        <v>2</v>
      </c>
      <c r="O414" s="1" t="s">
        <v>26</v>
      </c>
      <c r="P414" s="5">
        <v>23.601600000000001</v>
      </c>
      <c r="Q414" s="1" t="s">
        <v>25</v>
      </c>
      <c r="R414" s="1">
        <f t="shared" si="77"/>
        <v>2</v>
      </c>
      <c r="S414" s="1" t="s">
        <v>24</v>
      </c>
      <c r="T414" s="1">
        <f t="shared" si="78"/>
        <v>3.7</v>
      </c>
      <c r="U414" s="1" t="s">
        <v>23</v>
      </c>
      <c r="V414" s="1">
        <f t="shared" si="79"/>
        <v>0.7</v>
      </c>
      <c r="W414" s="1" t="s">
        <v>21</v>
      </c>
      <c r="X414" s="1">
        <f t="shared" si="80"/>
        <v>3</v>
      </c>
      <c r="Y414" s="1" t="s">
        <v>18</v>
      </c>
      <c r="Z414" s="1">
        <f t="shared" si="81"/>
        <v>1</v>
      </c>
    </row>
    <row r="415" spans="1:26" x14ac:dyDescent="0.35">
      <c r="A415" s="6">
        <v>14172.2970393051</v>
      </c>
      <c r="B415" s="5">
        <f t="shared" si="72"/>
        <v>4.1514402461998925</v>
      </c>
      <c r="C415" s="1">
        <v>600</v>
      </c>
      <c r="D415" s="7">
        <v>120601.62999999999</v>
      </c>
      <c r="E415" s="7">
        <f t="shared" si="73"/>
        <v>201.00271666666666</v>
      </c>
      <c r="F415" s="8">
        <v>1391.07</v>
      </c>
      <c r="G415" s="8">
        <v>2862.47</v>
      </c>
      <c r="H415" s="8">
        <v>956.91440770381359</v>
      </c>
      <c r="I415" s="8">
        <f t="shared" si="74"/>
        <v>5210.4544077038136</v>
      </c>
      <c r="J415" s="8">
        <f t="shared" si="75"/>
        <v>115391.17559229617</v>
      </c>
      <c r="K415" s="1">
        <f t="shared" si="82"/>
        <v>39869.729999999996</v>
      </c>
      <c r="L415" s="7">
        <f t="shared" si="83"/>
        <v>75521.445592296179</v>
      </c>
      <c r="M415" s="1" t="s">
        <v>3</v>
      </c>
      <c r="N415" s="1">
        <f t="shared" si="76"/>
        <v>2</v>
      </c>
      <c r="O415" s="1" t="s">
        <v>26</v>
      </c>
      <c r="P415" s="5">
        <v>23.601600000000001</v>
      </c>
      <c r="Q415" s="1" t="s">
        <v>25</v>
      </c>
      <c r="R415" s="1">
        <f t="shared" si="77"/>
        <v>2</v>
      </c>
      <c r="S415" s="1" t="s">
        <v>24</v>
      </c>
      <c r="T415" s="1">
        <f t="shared" si="78"/>
        <v>3.7</v>
      </c>
      <c r="U415" s="1" t="s">
        <v>23</v>
      </c>
      <c r="V415" s="1">
        <f t="shared" si="79"/>
        <v>0.7</v>
      </c>
      <c r="W415" s="1" t="s">
        <v>21</v>
      </c>
      <c r="X415" s="1">
        <f t="shared" si="80"/>
        <v>3</v>
      </c>
      <c r="Y415" s="1" t="s">
        <v>19</v>
      </c>
      <c r="Z415" s="1">
        <f t="shared" si="81"/>
        <v>0</v>
      </c>
    </row>
    <row r="416" spans="1:26" x14ac:dyDescent="0.35">
      <c r="A416" s="6">
        <v>14172.2970393051</v>
      </c>
      <c r="B416" s="5">
        <f t="shared" si="72"/>
        <v>4.1514402461998925</v>
      </c>
      <c r="C416" s="1">
        <v>600</v>
      </c>
      <c r="D416" s="7">
        <v>118940.03999999998</v>
      </c>
      <c r="E416" s="7">
        <f t="shared" si="73"/>
        <v>198.23339999999996</v>
      </c>
      <c r="F416" s="8">
        <v>1391.07</v>
      </c>
      <c r="G416" s="8">
        <v>2862.47</v>
      </c>
      <c r="H416" s="8">
        <v>953.65473655667472</v>
      </c>
      <c r="I416" s="8">
        <f t="shared" si="74"/>
        <v>5207.1947365566748</v>
      </c>
      <c r="J416" s="8">
        <f t="shared" si="75"/>
        <v>113732.84526344331</v>
      </c>
      <c r="K416" s="1">
        <f t="shared" si="82"/>
        <v>39869.729999999996</v>
      </c>
      <c r="L416" s="7">
        <f t="shared" si="83"/>
        <v>73863.115263443309</v>
      </c>
      <c r="M416" s="1" t="s">
        <v>3</v>
      </c>
      <c r="N416" s="1">
        <f t="shared" si="76"/>
        <v>2</v>
      </c>
      <c r="O416" s="1" t="s">
        <v>26</v>
      </c>
      <c r="P416" s="5">
        <v>23.601600000000001</v>
      </c>
      <c r="Q416" s="1" t="s">
        <v>25</v>
      </c>
      <c r="R416" s="1">
        <f t="shared" si="77"/>
        <v>2</v>
      </c>
      <c r="S416" s="1" t="s">
        <v>24</v>
      </c>
      <c r="T416" s="1">
        <f t="shared" si="78"/>
        <v>3.7</v>
      </c>
      <c r="U416" s="1" t="s">
        <v>23</v>
      </c>
      <c r="V416" s="1">
        <f t="shared" si="79"/>
        <v>0.7</v>
      </c>
      <c r="W416" s="1" t="s">
        <v>22</v>
      </c>
      <c r="X416" s="1">
        <f t="shared" si="80"/>
        <v>4</v>
      </c>
      <c r="Y416" s="1" t="s">
        <v>18</v>
      </c>
      <c r="Z416" s="1">
        <f t="shared" si="81"/>
        <v>1</v>
      </c>
    </row>
    <row r="417" spans="1:26" x14ac:dyDescent="0.35">
      <c r="A417" s="6">
        <v>14172.2970393051</v>
      </c>
      <c r="B417" s="5">
        <f t="shared" si="72"/>
        <v>4.1514402461998925</v>
      </c>
      <c r="C417" s="1">
        <v>600</v>
      </c>
      <c r="D417" s="7">
        <v>119837.32999999999</v>
      </c>
      <c r="E417" s="7">
        <f t="shared" si="73"/>
        <v>199.7288833333333</v>
      </c>
      <c r="F417" s="8">
        <v>1391.07</v>
      </c>
      <c r="G417" s="8">
        <v>2862.47</v>
      </c>
      <c r="H417" s="8">
        <v>955.70133979356365</v>
      </c>
      <c r="I417" s="8">
        <f t="shared" si="74"/>
        <v>5209.2413397935634</v>
      </c>
      <c r="J417" s="8">
        <f t="shared" si="75"/>
        <v>114628.08866020643</v>
      </c>
      <c r="K417" s="1">
        <f t="shared" si="82"/>
        <v>39869.729999999996</v>
      </c>
      <c r="L417" s="7">
        <f t="shared" si="83"/>
        <v>74758.358660206432</v>
      </c>
      <c r="M417" s="1" t="s">
        <v>3</v>
      </c>
      <c r="N417" s="1">
        <f t="shared" si="76"/>
        <v>2</v>
      </c>
      <c r="O417" s="1" t="s">
        <v>26</v>
      </c>
      <c r="P417" s="5">
        <v>23.601600000000001</v>
      </c>
      <c r="Q417" s="1" t="s">
        <v>25</v>
      </c>
      <c r="R417" s="1">
        <f t="shared" si="77"/>
        <v>2</v>
      </c>
      <c r="S417" s="1" t="s">
        <v>24</v>
      </c>
      <c r="T417" s="1">
        <f t="shared" si="78"/>
        <v>3.7</v>
      </c>
      <c r="U417" s="1" t="s">
        <v>23</v>
      </c>
      <c r="V417" s="1">
        <f t="shared" si="79"/>
        <v>0.7</v>
      </c>
      <c r="W417" s="1" t="s">
        <v>22</v>
      </c>
      <c r="X417" s="1">
        <f t="shared" si="80"/>
        <v>4</v>
      </c>
      <c r="Y417" s="1" t="s">
        <v>19</v>
      </c>
      <c r="Z417" s="1">
        <f t="shared" si="81"/>
        <v>0</v>
      </c>
    </row>
    <row r="418" spans="1:26" x14ac:dyDescent="0.35">
      <c r="A418" s="6">
        <v>14172.2970393051</v>
      </c>
      <c r="B418" s="5">
        <f t="shared" si="72"/>
        <v>4.1514402461998925</v>
      </c>
      <c r="C418" s="1">
        <v>600</v>
      </c>
      <c r="D418" s="7">
        <v>91976.760000000009</v>
      </c>
      <c r="E418" s="7">
        <f t="shared" si="73"/>
        <v>153.2946</v>
      </c>
      <c r="F418" s="8">
        <v>583.5</v>
      </c>
      <c r="G418" s="8">
        <v>2862.47</v>
      </c>
      <c r="H418" s="8">
        <v>736.37001704229704</v>
      </c>
      <c r="I418" s="8">
        <f t="shared" si="74"/>
        <v>4182.3400170422965</v>
      </c>
      <c r="J418" s="8">
        <f t="shared" si="75"/>
        <v>87794.419982957712</v>
      </c>
      <c r="K418" s="1">
        <f t="shared" si="82"/>
        <v>39869.729999999996</v>
      </c>
      <c r="L418" s="7">
        <f t="shared" si="83"/>
        <v>47924.689982957716</v>
      </c>
      <c r="M418" s="1" t="s">
        <v>3</v>
      </c>
      <c r="N418" s="1">
        <f t="shared" si="76"/>
        <v>2</v>
      </c>
      <c r="O418" s="1" t="s">
        <v>13</v>
      </c>
      <c r="P418" s="5">
        <v>9.9</v>
      </c>
      <c r="Q418" s="1" t="s">
        <v>14</v>
      </c>
      <c r="R418" s="1">
        <f t="shared" si="77"/>
        <v>1</v>
      </c>
      <c r="S418" s="1" t="s">
        <v>15</v>
      </c>
      <c r="T418" s="1">
        <f t="shared" si="78"/>
        <v>2.5</v>
      </c>
      <c r="U418" s="1" t="s">
        <v>23</v>
      </c>
      <c r="V418" s="1">
        <f t="shared" si="79"/>
        <v>0.7</v>
      </c>
      <c r="W418" s="1" t="s">
        <v>21</v>
      </c>
      <c r="X418" s="1">
        <f t="shared" si="80"/>
        <v>3</v>
      </c>
      <c r="Y418" s="1" t="s">
        <v>18</v>
      </c>
      <c r="Z418" s="1">
        <f t="shared" si="81"/>
        <v>1</v>
      </c>
    </row>
    <row r="419" spans="1:26" x14ac:dyDescent="0.35">
      <c r="A419" s="10">
        <v>14172.2970393051</v>
      </c>
      <c r="B419" s="5">
        <f t="shared" si="72"/>
        <v>4.1514402461998925</v>
      </c>
      <c r="C419" s="1">
        <v>600</v>
      </c>
      <c r="D419" s="7">
        <v>91166.849999999991</v>
      </c>
      <c r="E419" s="7">
        <f t="shared" si="73"/>
        <v>151.94475</v>
      </c>
      <c r="F419" s="8">
        <v>583.5</v>
      </c>
      <c r="G419" s="8">
        <v>2862.47</v>
      </c>
      <c r="H419" s="8">
        <v>736.84189458133301</v>
      </c>
      <c r="I419" s="8">
        <f t="shared" si="74"/>
        <v>4182.811894581333</v>
      </c>
      <c r="J419" s="8">
        <f t="shared" si="75"/>
        <v>86984.038105418658</v>
      </c>
      <c r="K419" s="1">
        <f t="shared" si="82"/>
        <v>39869.729999999996</v>
      </c>
      <c r="L419" s="7">
        <f t="shared" si="83"/>
        <v>47114.308105418662</v>
      </c>
      <c r="M419" s="1" t="s">
        <v>3</v>
      </c>
      <c r="N419" s="1">
        <f t="shared" si="76"/>
        <v>2</v>
      </c>
      <c r="O419" s="1" t="s">
        <v>13</v>
      </c>
      <c r="P419" s="5">
        <v>9.9</v>
      </c>
      <c r="Q419" s="1" t="s">
        <v>14</v>
      </c>
      <c r="R419" s="1">
        <f t="shared" si="77"/>
        <v>1</v>
      </c>
      <c r="S419" s="1" t="s">
        <v>15</v>
      </c>
      <c r="T419" s="1">
        <f t="shared" si="78"/>
        <v>2.5</v>
      </c>
      <c r="U419" s="1" t="s">
        <v>23</v>
      </c>
      <c r="V419" s="1">
        <f t="shared" si="79"/>
        <v>0.7</v>
      </c>
      <c r="W419" s="1" t="s">
        <v>21</v>
      </c>
      <c r="X419" s="1">
        <f t="shared" si="80"/>
        <v>3</v>
      </c>
      <c r="Y419" s="1" t="s">
        <v>19</v>
      </c>
      <c r="Z419" s="1">
        <f t="shared" si="81"/>
        <v>0</v>
      </c>
    </row>
    <row r="420" spans="1:26" x14ac:dyDescent="0.35">
      <c r="A420" s="6">
        <v>14172.2970393051</v>
      </c>
      <c r="B420" s="5">
        <f t="shared" si="72"/>
        <v>4.1514402461998925</v>
      </c>
      <c r="C420" s="1">
        <v>600</v>
      </c>
      <c r="D420" s="7">
        <v>91520.950000000012</v>
      </c>
      <c r="E420" s="7">
        <f t="shared" si="73"/>
        <v>152.53491666666667</v>
      </c>
      <c r="F420" s="8">
        <v>583.5</v>
      </c>
      <c r="G420" s="8">
        <v>2862.47</v>
      </c>
      <c r="H420" s="8">
        <v>646.39536717556075</v>
      </c>
      <c r="I420" s="8">
        <f t="shared" si="74"/>
        <v>4092.3653671755606</v>
      </c>
      <c r="J420" s="8">
        <f t="shared" si="75"/>
        <v>87428.584632824452</v>
      </c>
      <c r="K420" s="1">
        <f t="shared" si="82"/>
        <v>39869.729999999996</v>
      </c>
      <c r="L420" s="7">
        <f t="shared" si="83"/>
        <v>47558.854632824456</v>
      </c>
      <c r="M420" s="1" t="s">
        <v>3</v>
      </c>
      <c r="N420" s="1">
        <f t="shared" si="76"/>
        <v>2</v>
      </c>
      <c r="O420" s="1" t="s">
        <v>13</v>
      </c>
      <c r="P420" s="5">
        <v>9.9</v>
      </c>
      <c r="Q420" s="1" t="s">
        <v>14</v>
      </c>
      <c r="R420" s="1">
        <f t="shared" si="77"/>
        <v>1</v>
      </c>
      <c r="S420" s="1" t="s">
        <v>15</v>
      </c>
      <c r="T420" s="1">
        <f t="shared" si="78"/>
        <v>2.5</v>
      </c>
      <c r="U420" s="1" t="s">
        <v>23</v>
      </c>
      <c r="V420" s="1">
        <f t="shared" si="79"/>
        <v>0.7</v>
      </c>
      <c r="W420" s="1" t="s">
        <v>22</v>
      </c>
      <c r="X420" s="1">
        <f t="shared" si="80"/>
        <v>4</v>
      </c>
      <c r="Y420" s="1" t="s">
        <v>18</v>
      </c>
      <c r="Z420" s="1">
        <f t="shared" si="81"/>
        <v>1</v>
      </c>
    </row>
    <row r="421" spans="1:26" x14ac:dyDescent="0.35">
      <c r="A421" s="6">
        <v>14172.2970393051</v>
      </c>
      <c r="B421" s="5">
        <f t="shared" si="72"/>
        <v>4.1514402461998925</v>
      </c>
      <c r="C421" s="1">
        <v>600</v>
      </c>
      <c r="D421" s="7">
        <v>90439.23</v>
      </c>
      <c r="E421" s="7">
        <f t="shared" si="73"/>
        <v>150.73204999999999</v>
      </c>
      <c r="F421" s="8">
        <v>583.5</v>
      </c>
      <c r="G421" s="8">
        <v>2862.47</v>
      </c>
      <c r="H421" s="8">
        <v>647.91913014131637</v>
      </c>
      <c r="I421" s="8">
        <f t="shared" si="74"/>
        <v>4093.8891301413159</v>
      </c>
      <c r="J421" s="8">
        <f t="shared" si="75"/>
        <v>86345.340869858686</v>
      </c>
      <c r="K421" s="1">
        <f t="shared" si="82"/>
        <v>39869.729999999996</v>
      </c>
      <c r="L421" s="7">
        <f t="shared" si="83"/>
        <v>46475.61086985869</v>
      </c>
      <c r="M421" s="1" t="s">
        <v>3</v>
      </c>
      <c r="N421" s="1">
        <f t="shared" si="76"/>
        <v>2</v>
      </c>
      <c r="O421" s="1" t="s">
        <v>13</v>
      </c>
      <c r="P421" s="5">
        <v>9.9</v>
      </c>
      <c r="Q421" s="1" t="s">
        <v>14</v>
      </c>
      <c r="R421" s="1">
        <f t="shared" si="77"/>
        <v>1</v>
      </c>
      <c r="S421" s="1" t="s">
        <v>15</v>
      </c>
      <c r="T421" s="1">
        <f t="shared" si="78"/>
        <v>2.5</v>
      </c>
      <c r="U421" s="1" t="s">
        <v>23</v>
      </c>
      <c r="V421" s="1">
        <f t="shared" si="79"/>
        <v>0.7</v>
      </c>
      <c r="W421" s="1" t="s">
        <v>22</v>
      </c>
      <c r="X421" s="1">
        <f t="shared" si="80"/>
        <v>4</v>
      </c>
      <c r="Y421" s="1" t="s">
        <v>19</v>
      </c>
      <c r="Z421" s="1">
        <f t="shared" si="81"/>
        <v>0</v>
      </c>
    </row>
    <row r="422" spans="1:26" x14ac:dyDescent="0.35">
      <c r="A422" s="6">
        <v>14172.2970393051</v>
      </c>
      <c r="B422" s="5">
        <f t="shared" si="72"/>
        <v>4.1514402461998925</v>
      </c>
      <c r="C422" s="1">
        <v>600</v>
      </c>
      <c r="D422" s="7">
        <v>87146.209999999992</v>
      </c>
      <c r="E422" s="7">
        <f t="shared" si="73"/>
        <v>145.24368333333331</v>
      </c>
      <c r="F422" s="8">
        <v>583.5</v>
      </c>
      <c r="G422" s="8">
        <v>2862.47</v>
      </c>
      <c r="H422" s="8">
        <v>628.39274031858577</v>
      </c>
      <c r="I422" s="8">
        <f t="shared" si="74"/>
        <v>4074.3627403185856</v>
      </c>
      <c r="J422" s="8">
        <f t="shared" si="75"/>
        <v>83071.84725968141</v>
      </c>
      <c r="K422" s="1">
        <f t="shared" si="82"/>
        <v>39869.729999999996</v>
      </c>
      <c r="L422" s="7">
        <f t="shared" si="83"/>
        <v>43202.117259681414</v>
      </c>
      <c r="M422" s="1" t="s">
        <v>3</v>
      </c>
      <c r="N422" s="1">
        <f t="shared" si="76"/>
        <v>2</v>
      </c>
      <c r="O422" s="1" t="s">
        <v>13</v>
      </c>
      <c r="P422" s="5">
        <v>9.9</v>
      </c>
      <c r="Q422" s="1" t="s">
        <v>14</v>
      </c>
      <c r="R422" s="1">
        <f t="shared" si="77"/>
        <v>1</v>
      </c>
      <c r="S422" s="1" t="s">
        <v>24</v>
      </c>
      <c r="T422" s="1">
        <f t="shared" si="78"/>
        <v>3.7</v>
      </c>
      <c r="U422" s="1" t="s">
        <v>16</v>
      </c>
      <c r="V422" s="1">
        <f t="shared" si="79"/>
        <v>0.3</v>
      </c>
      <c r="W422" s="1" t="s">
        <v>17</v>
      </c>
      <c r="X422" s="1">
        <f t="shared" si="80"/>
        <v>1</v>
      </c>
      <c r="Y422" s="1" t="s">
        <v>18</v>
      </c>
      <c r="Z422" s="1">
        <f t="shared" si="81"/>
        <v>1</v>
      </c>
    </row>
    <row r="423" spans="1:26" x14ac:dyDescent="0.35">
      <c r="A423" s="6">
        <v>14172.2970393051</v>
      </c>
      <c r="B423" s="5">
        <f t="shared" si="72"/>
        <v>4.1514402461998925</v>
      </c>
      <c r="C423" s="1">
        <v>600</v>
      </c>
      <c r="D423" s="7">
        <v>86263.340000000011</v>
      </c>
      <c r="E423" s="7">
        <f t="shared" si="73"/>
        <v>143.77223333333336</v>
      </c>
      <c r="F423" s="8">
        <v>583.5</v>
      </c>
      <c r="G423" s="8">
        <v>2862.47</v>
      </c>
      <c r="H423" s="8">
        <v>630.95641319263302</v>
      </c>
      <c r="I423" s="8">
        <f t="shared" si="74"/>
        <v>4076.9264131926329</v>
      </c>
      <c r="J423" s="8">
        <f t="shared" si="75"/>
        <v>82186.413586807379</v>
      </c>
      <c r="K423" s="1">
        <f t="shared" si="82"/>
        <v>39869.729999999996</v>
      </c>
      <c r="L423" s="7">
        <f t="shared" si="83"/>
        <v>42316.683586807383</v>
      </c>
      <c r="M423" s="1" t="s">
        <v>3</v>
      </c>
      <c r="N423" s="1">
        <f t="shared" si="76"/>
        <v>2</v>
      </c>
      <c r="O423" s="1" t="s">
        <v>13</v>
      </c>
      <c r="P423" s="5">
        <v>9.9</v>
      </c>
      <c r="Q423" s="1" t="s">
        <v>14</v>
      </c>
      <c r="R423" s="1">
        <f t="shared" si="77"/>
        <v>1</v>
      </c>
      <c r="S423" s="1" t="s">
        <v>24</v>
      </c>
      <c r="T423" s="1">
        <f t="shared" si="78"/>
        <v>3.7</v>
      </c>
      <c r="U423" s="1" t="s">
        <v>16</v>
      </c>
      <c r="V423" s="1">
        <f t="shared" si="79"/>
        <v>0.3</v>
      </c>
      <c r="W423" s="1" t="s">
        <v>17</v>
      </c>
      <c r="X423" s="1">
        <f t="shared" si="80"/>
        <v>1</v>
      </c>
      <c r="Y423" s="1" t="s">
        <v>19</v>
      </c>
      <c r="Z423" s="1">
        <f t="shared" si="81"/>
        <v>0</v>
      </c>
    </row>
    <row r="424" spans="1:26" x14ac:dyDescent="0.35">
      <c r="A424" s="6">
        <v>14172.2970393051</v>
      </c>
      <c r="B424" s="5">
        <f t="shared" si="72"/>
        <v>4.1514402461998925</v>
      </c>
      <c r="C424" s="1">
        <v>600</v>
      </c>
      <c r="D424" s="7">
        <v>86777.5</v>
      </c>
      <c r="E424" s="7">
        <f t="shared" si="73"/>
        <v>144.62916666666666</v>
      </c>
      <c r="F424" s="8">
        <v>583.5</v>
      </c>
      <c r="G424" s="8">
        <v>2862.47</v>
      </c>
      <c r="H424" s="8">
        <v>666.94821264546636</v>
      </c>
      <c r="I424" s="8">
        <f t="shared" si="74"/>
        <v>4112.9182126454662</v>
      </c>
      <c r="J424" s="8">
        <f t="shared" si="75"/>
        <v>82664.581787354531</v>
      </c>
      <c r="K424" s="1">
        <f t="shared" si="82"/>
        <v>39869.729999999996</v>
      </c>
      <c r="L424" s="7">
        <f t="shared" si="83"/>
        <v>42794.851787354535</v>
      </c>
      <c r="M424" s="1" t="s">
        <v>3</v>
      </c>
      <c r="N424" s="1">
        <f t="shared" si="76"/>
        <v>2</v>
      </c>
      <c r="O424" s="1" t="s">
        <v>13</v>
      </c>
      <c r="P424" s="5">
        <v>9.9</v>
      </c>
      <c r="Q424" s="1" t="s">
        <v>14</v>
      </c>
      <c r="R424" s="1">
        <f t="shared" si="77"/>
        <v>1</v>
      </c>
      <c r="S424" s="1" t="s">
        <v>24</v>
      </c>
      <c r="T424" s="1">
        <f t="shared" si="78"/>
        <v>3.7</v>
      </c>
      <c r="U424" s="1" t="s">
        <v>16</v>
      </c>
      <c r="V424" s="1">
        <f t="shared" si="79"/>
        <v>0.3</v>
      </c>
      <c r="W424" s="1" t="s">
        <v>20</v>
      </c>
      <c r="X424" s="1">
        <f t="shared" si="80"/>
        <v>2</v>
      </c>
      <c r="Y424" s="1" t="s">
        <v>18</v>
      </c>
      <c r="Z424" s="1">
        <f t="shared" si="81"/>
        <v>1</v>
      </c>
    </row>
    <row r="425" spans="1:26" x14ac:dyDescent="0.35">
      <c r="A425" s="6">
        <v>14172.2970393051</v>
      </c>
      <c r="B425" s="5">
        <f t="shared" si="72"/>
        <v>4.1514402461998925</v>
      </c>
      <c r="C425" s="1">
        <v>600</v>
      </c>
      <c r="D425" s="7">
        <v>85802.42</v>
      </c>
      <c r="E425" s="7">
        <f t="shared" si="73"/>
        <v>143.00403333333333</v>
      </c>
      <c r="F425" s="8">
        <v>583.5</v>
      </c>
      <c r="G425" s="8">
        <v>2862.47</v>
      </c>
      <c r="H425" s="8">
        <v>670.850130021322</v>
      </c>
      <c r="I425" s="8">
        <f t="shared" si="74"/>
        <v>4116.8201300213223</v>
      </c>
      <c r="J425" s="8">
        <f t="shared" si="75"/>
        <v>81685.599869978672</v>
      </c>
      <c r="K425" s="1">
        <f t="shared" si="82"/>
        <v>39869.729999999996</v>
      </c>
      <c r="L425" s="7">
        <f t="shared" si="83"/>
        <v>41815.869869978676</v>
      </c>
      <c r="M425" s="1" t="s">
        <v>3</v>
      </c>
      <c r="N425" s="1">
        <f t="shared" si="76"/>
        <v>2</v>
      </c>
      <c r="O425" s="1" t="s">
        <v>13</v>
      </c>
      <c r="P425" s="5">
        <v>9.9</v>
      </c>
      <c r="Q425" s="1" t="s">
        <v>14</v>
      </c>
      <c r="R425" s="1">
        <f t="shared" si="77"/>
        <v>1</v>
      </c>
      <c r="S425" s="1" t="s">
        <v>24</v>
      </c>
      <c r="T425" s="1">
        <f t="shared" si="78"/>
        <v>3.7</v>
      </c>
      <c r="U425" s="1" t="s">
        <v>16</v>
      </c>
      <c r="V425" s="1">
        <f t="shared" si="79"/>
        <v>0.3</v>
      </c>
      <c r="W425" s="1" t="s">
        <v>20</v>
      </c>
      <c r="X425" s="1">
        <f t="shared" si="80"/>
        <v>2</v>
      </c>
      <c r="Y425" s="1" t="s">
        <v>19</v>
      </c>
      <c r="Z425" s="1">
        <f t="shared" si="81"/>
        <v>0</v>
      </c>
    </row>
    <row r="426" spans="1:26" x14ac:dyDescent="0.35">
      <c r="A426" s="10">
        <v>14172.2970393051</v>
      </c>
      <c r="B426" s="5">
        <f t="shared" si="72"/>
        <v>4.1514402461998925</v>
      </c>
      <c r="C426" s="1">
        <v>600</v>
      </c>
      <c r="D426" s="7">
        <v>89823.840000000011</v>
      </c>
      <c r="E426" s="7">
        <f t="shared" si="73"/>
        <v>149.70640000000003</v>
      </c>
      <c r="F426" s="8">
        <v>583.5</v>
      </c>
      <c r="G426" s="8">
        <v>2862.47</v>
      </c>
      <c r="H426" s="8">
        <v>626.44695733052754</v>
      </c>
      <c r="I426" s="8">
        <f t="shared" si="74"/>
        <v>4072.4169573305271</v>
      </c>
      <c r="J426" s="8">
        <f t="shared" si="75"/>
        <v>85751.423042669485</v>
      </c>
      <c r="K426" s="1">
        <f t="shared" si="82"/>
        <v>39869.729999999996</v>
      </c>
      <c r="L426" s="7">
        <f t="shared" si="83"/>
        <v>45881.693042669489</v>
      </c>
      <c r="M426" s="1" t="s">
        <v>3</v>
      </c>
      <c r="N426" s="1">
        <f t="shared" si="76"/>
        <v>2</v>
      </c>
      <c r="O426" s="1" t="s">
        <v>13</v>
      </c>
      <c r="P426" s="5">
        <v>9.9</v>
      </c>
      <c r="Q426" s="1" t="s">
        <v>14</v>
      </c>
      <c r="R426" s="1">
        <f t="shared" si="77"/>
        <v>1</v>
      </c>
      <c r="S426" s="1" t="s">
        <v>15</v>
      </c>
      <c r="T426" s="1">
        <f t="shared" si="78"/>
        <v>2.5</v>
      </c>
      <c r="U426" s="1" t="s">
        <v>16</v>
      </c>
      <c r="V426" s="1">
        <f t="shared" si="79"/>
        <v>0.3</v>
      </c>
      <c r="W426" s="1" t="s">
        <v>17</v>
      </c>
      <c r="X426" s="1">
        <f t="shared" si="80"/>
        <v>1</v>
      </c>
      <c r="Y426" s="1" t="s">
        <v>19</v>
      </c>
      <c r="Z426" s="1">
        <f t="shared" si="81"/>
        <v>0</v>
      </c>
    </row>
    <row r="427" spans="1:26" x14ac:dyDescent="0.35">
      <c r="A427" s="6">
        <v>14172.2970393051</v>
      </c>
      <c r="B427" s="5">
        <f t="shared" si="72"/>
        <v>4.1514402461998925</v>
      </c>
      <c r="C427" s="1">
        <v>600</v>
      </c>
      <c r="D427" s="7">
        <v>87363.449999999983</v>
      </c>
      <c r="E427" s="7">
        <f t="shared" si="73"/>
        <v>145.60574999999997</v>
      </c>
      <c r="F427" s="8">
        <v>583.5</v>
      </c>
      <c r="G427" s="8">
        <v>2862.47</v>
      </c>
      <c r="H427" s="8">
        <v>673.06909005587477</v>
      </c>
      <c r="I427" s="8">
        <f t="shared" si="74"/>
        <v>4119.0390900558741</v>
      </c>
      <c r="J427" s="8">
        <f t="shared" si="75"/>
        <v>83244.410909944112</v>
      </c>
      <c r="K427" s="1">
        <f t="shared" si="82"/>
        <v>39869.729999999996</v>
      </c>
      <c r="L427" s="7">
        <f t="shared" si="83"/>
        <v>43374.680909944116</v>
      </c>
      <c r="M427" s="1" t="s">
        <v>3</v>
      </c>
      <c r="N427" s="1">
        <f t="shared" si="76"/>
        <v>2</v>
      </c>
      <c r="O427" s="1" t="s">
        <v>13</v>
      </c>
      <c r="P427" s="5">
        <v>9.9</v>
      </c>
      <c r="Q427" s="1" t="s">
        <v>14</v>
      </c>
      <c r="R427" s="1">
        <f t="shared" si="77"/>
        <v>1</v>
      </c>
      <c r="S427" s="1" t="s">
        <v>24</v>
      </c>
      <c r="T427" s="1">
        <f t="shared" si="78"/>
        <v>3.7</v>
      </c>
      <c r="U427" s="1" t="s">
        <v>16</v>
      </c>
      <c r="V427" s="1">
        <f t="shared" si="79"/>
        <v>0.3</v>
      </c>
      <c r="W427" s="1" t="s">
        <v>21</v>
      </c>
      <c r="X427" s="1">
        <f t="shared" si="80"/>
        <v>3</v>
      </c>
      <c r="Y427" s="1" t="s">
        <v>18</v>
      </c>
      <c r="Z427" s="1">
        <f t="shared" si="81"/>
        <v>1</v>
      </c>
    </row>
    <row r="428" spans="1:26" x14ac:dyDescent="0.35">
      <c r="A428" s="6">
        <v>14172.2970393051</v>
      </c>
      <c r="B428" s="5">
        <f t="shared" si="72"/>
        <v>4.1514402461998925</v>
      </c>
      <c r="C428" s="1">
        <v>600</v>
      </c>
      <c r="D428" s="7">
        <v>86619.62000000001</v>
      </c>
      <c r="E428" s="7">
        <f t="shared" si="73"/>
        <v>144.36603333333335</v>
      </c>
      <c r="F428" s="8">
        <v>583.5</v>
      </c>
      <c r="G428" s="8">
        <v>2862.47</v>
      </c>
      <c r="H428" s="8">
        <v>675.95321731254421</v>
      </c>
      <c r="I428" s="8">
        <f t="shared" si="74"/>
        <v>4121.9232173125438</v>
      </c>
      <c r="J428" s="8">
        <f t="shared" si="75"/>
        <v>82497.696782687461</v>
      </c>
      <c r="K428" s="1">
        <f t="shared" si="82"/>
        <v>39869.729999999996</v>
      </c>
      <c r="L428" s="7">
        <f t="shared" si="83"/>
        <v>42627.966782687465</v>
      </c>
      <c r="M428" s="1" t="s">
        <v>3</v>
      </c>
      <c r="N428" s="1">
        <f t="shared" si="76"/>
        <v>2</v>
      </c>
      <c r="O428" s="1" t="s">
        <v>13</v>
      </c>
      <c r="P428" s="5">
        <v>9.9</v>
      </c>
      <c r="Q428" s="1" t="s">
        <v>14</v>
      </c>
      <c r="R428" s="1">
        <f t="shared" si="77"/>
        <v>1</v>
      </c>
      <c r="S428" s="1" t="s">
        <v>24</v>
      </c>
      <c r="T428" s="1">
        <f t="shared" si="78"/>
        <v>3.7</v>
      </c>
      <c r="U428" s="1" t="s">
        <v>16</v>
      </c>
      <c r="V428" s="1">
        <f t="shared" si="79"/>
        <v>0.3</v>
      </c>
      <c r="W428" s="1" t="s">
        <v>21</v>
      </c>
      <c r="X428" s="1">
        <f t="shared" si="80"/>
        <v>3</v>
      </c>
      <c r="Y428" s="1" t="s">
        <v>19</v>
      </c>
      <c r="Z428" s="1">
        <f t="shared" si="81"/>
        <v>0</v>
      </c>
    </row>
    <row r="429" spans="1:26" x14ac:dyDescent="0.35">
      <c r="A429" s="6">
        <v>14172.2970393051</v>
      </c>
      <c r="B429" s="5">
        <f t="shared" si="72"/>
        <v>4.1514402461998925</v>
      </c>
      <c r="C429" s="1">
        <v>600</v>
      </c>
      <c r="D429" s="7">
        <v>87293</v>
      </c>
      <c r="E429" s="7">
        <f t="shared" si="73"/>
        <v>145.48833333333334</v>
      </c>
      <c r="F429" s="8">
        <v>583.5</v>
      </c>
      <c r="G429" s="8">
        <v>2862.47</v>
      </c>
      <c r="H429" s="8">
        <v>628.14680756604139</v>
      </c>
      <c r="I429" s="8">
        <f t="shared" si="74"/>
        <v>4074.1168075660412</v>
      </c>
      <c r="J429" s="8">
        <f t="shared" si="75"/>
        <v>83218.883192433961</v>
      </c>
      <c r="K429" s="1">
        <f t="shared" si="82"/>
        <v>39869.729999999996</v>
      </c>
      <c r="L429" s="7">
        <f t="shared" si="83"/>
        <v>43349.153192433965</v>
      </c>
      <c r="M429" s="1" t="s">
        <v>3</v>
      </c>
      <c r="N429" s="1">
        <f t="shared" si="76"/>
        <v>2</v>
      </c>
      <c r="O429" s="1" t="s">
        <v>13</v>
      </c>
      <c r="P429" s="5">
        <v>9.9</v>
      </c>
      <c r="Q429" s="1" t="s">
        <v>14</v>
      </c>
      <c r="R429" s="1">
        <f t="shared" si="77"/>
        <v>1</v>
      </c>
      <c r="S429" s="1" t="s">
        <v>24</v>
      </c>
      <c r="T429" s="1">
        <f t="shared" si="78"/>
        <v>3.7</v>
      </c>
      <c r="U429" s="1" t="s">
        <v>16</v>
      </c>
      <c r="V429" s="1">
        <f t="shared" si="79"/>
        <v>0.3</v>
      </c>
      <c r="W429" s="1" t="s">
        <v>22</v>
      </c>
      <c r="X429" s="1">
        <f t="shared" si="80"/>
        <v>4</v>
      </c>
      <c r="Y429" s="1" t="s">
        <v>18</v>
      </c>
      <c r="Z429" s="1">
        <f t="shared" si="81"/>
        <v>1</v>
      </c>
    </row>
    <row r="430" spans="1:26" x14ac:dyDescent="0.35">
      <c r="A430" s="6">
        <v>14172.2970393051</v>
      </c>
      <c r="B430" s="5">
        <f t="shared" si="72"/>
        <v>4.1514402461998925</v>
      </c>
      <c r="C430" s="1">
        <v>600</v>
      </c>
      <c r="D430" s="7">
        <v>86295.67</v>
      </c>
      <c r="E430" s="7">
        <f t="shared" si="73"/>
        <v>143.82611666666665</v>
      </c>
      <c r="F430" s="8">
        <v>583.5</v>
      </c>
      <c r="G430" s="8">
        <v>2862.47</v>
      </c>
      <c r="H430" s="8">
        <v>631.95780824987469</v>
      </c>
      <c r="I430" s="8">
        <f t="shared" si="74"/>
        <v>4077.9278082498745</v>
      </c>
      <c r="J430" s="8">
        <f t="shared" si="75"/>
        <v>82217.74219175012</v>
      </c>
      <c r="K430" s="1">
        <f t="shared" si="82"/>
        <v>39869.729999999996</v>
      </c>
      <c r="L430" s="7">
        <f t="shared" si="83"/>
        <v>42348.012191750124</v>
      </c>
      <c r="M430" s="1" t="s">
        <v>3</v>
      </c>
      <c r="N430" s="1">
        <f t="shared" si="76"/>
        <v>2</v>
      </c>
      <c r="O430" s="1" t="s">
        <v>13</v>
      </c>
      <c r="P430" s="5">
        <v>9.9</v>
      </c>
      <c r="Q430" s="1" t="s">
        <v>14</v>
      </c>
      <c r="R430" s="1">
        <f t="shared" si="77"/>
        <v>1</v>
      </c>
      <c r="S430" s="1" t="s">
        <v>24</v>
      </c>
      <c r="T430" s="1">
        <f t="shared" si="78"/>
        <v>3.7</v>
      </c>
      <c r="U430" s="1" t="s">
        <v>16</v>
      </c>
      <c r="V430" s="1">
        <f t="shared" si="79"/>
        <v>0.3</v>
      </c>
      <c r="W430" s="1" t="s">
        <v>22</v>
      </c>
      <c r="X430" s="1">
        <f t="shared" si="80"/>
        <v>4</v>
      </c>
      <c r="Y430" s="1" t="s">
        <v>19</v>
      </c>
      <c r="Z430" s="1">
        <f t="shared" si="81"/>
        <v>0</v>
      </c>
    </row>
    <row r="431" spans="1:26" x14ac:dyDescent="0.35">
      <c r="A431" s="6">
        <v>14172.2970393051</v>
      </c>
      <c r="B431" s="5">
        <f t="shared" si="72"/>
        <v>4.1514402461998925</v>
      </c>
      <c r="C431" s="1">
        <v>600</v>
      </c>
      <c r="D431" s="7">
        <v>87644.44</v>
      </c>
      <c r="E431" s="7">
        <f t="shared" si="73"/>
        <v>146.07406666666668</v>
      </c>
      <c r="F431" s="8">
        <v>583.5</v>
      </c>
      <c r="G431" s="8">
        <v>2862.47</v>
      </c>
      <c r="H431" s="8">
        <v>651.19533361898027</v>
      </c>
      <c r="I431" s="8">
        <f t="shared" si="74"/>
        <v>4097.1653336189802</v>
      </c>
      <c r="J431" s="8">
        <f t="shared" si="75"/>
        <v>83547.274666381025</v>
      </c>
      <c r="K431" s="1">
        <f t="shared" si="82"/>
        <v>39869.729999999996</v>
      </c>
      <c r="L431" s="7">
        <f t="shared" si="83"/>
        <v>43677.544666381029</v>
      </c>
      <c r="M431" s="1" t="s">
        <v>3</v>
      </c>
      <c r="N431" s="1">
        <f t="shared" si="76"/>
        <v>2</v>
      </c>
      <c r="O431" s="1" t="s">
        <v>13</v>
      </c>
      <c r="P431" s="5">
        <v>9.9</v>
      </c>
      <c r="Q431" s="1" t="s">
        <v>14</v>
      </c>
      <c r="R431" s="1">
        <f t="shared" si="77"/>
        <v>1</v>
      </c>
      <c r="S431" s="1" t="s">
        <v>24</v>
      </c>
      <c r="T431" s="1">
        <f t="shared" si="78"/>
        <v>3.7</v>
      </c>
      <c r="U431" s="1" t="s">
        <v>23</v>
      </c>
      <c r="V431" s="1">
        <f t="shared" si="79"/>
        <v>0.7</v>
      </c>
      <c r="W431" s="1" t="s">
        <v>17</v>
      </c>
      <c r="X431" s="1">
        <f t="shared" si="80"/>
        <v>1</v>
      </c>
      <c r="Y431" s="1" t="s">
        <v>18</v>
      </c>
      <c r="Z431" s="1">
        <f t="shared" si="81"/>
        <v>1</v>
      </c>
    </row>
    <row r="432" spans="1:26" x14ac:dyDescent="0.35">
      <c r="A432" s="6">
        <v>14172.2970393051</v>
      </c>
      <c r="B432" s="5">
        <f t="shared" si="72"/>
        <v>4.1514402461998925</v>
      </c>
      <c r="C432" s="1">
        <v>600</v>
      </c>
      <c r="D432" s="7">
        <v>86961.22</v>
      </c>
      <c r="E432" s="7">
        <f t="shared" si="73"/>
        <v>144.93536666666668</v>
      </c>
      <c r="F432" s="8">
        <v>583.5</v>
      </c>
      <c r="G432" s="8">
        <v>2862.47</v>
      </c>
      <c r="H432" s="8">
        <v>653.53076161206923</v>
      </c>
      <c r="I432" s="8">
        <f t="shared" si="74"/>
        <v>4099.5007616120693</v>
      </c>
      <c r="J432" s="8">
        <f t="shared" si="75"/>
        <v>82861.71923838793</v>
      </c>
      <c r="K432" s="1">
        <f t="shared" si="82"/>
        <v>39869.729999999996</v>
      </c>
      <c r="L432" s="7">
        <f t="shared" si="83"/>
        <v>42991.989238387934</v>
      </c>
      <c r="M432" s="1" t="s">
        <v>3</v>
      </c>
      <c r="N432" s="1">
        <f t="shared" si="76"/>
        <v>2</v>
      </c>
      <c r="O432" s="1" t="s">
        <v>13</v>
      </c>
      <c r="P432" s="5">
        <v>9.9</v>
      </c>
      <c r="Q432" s="1" t="s">
        <v>14</v>
      </c>
      <c r="R432" s="1">
        <f t="shared" si="77"/>
        <v>1</v>
      </c>
      <c r="S432" s="1" t="s">
        <v>24</v>
      </c>
      <c r="T432" s="1">
        <f t="shared" si="78"/>
        <v>3.7</v>
      </c>
      <c r="U432" s="1" t="s">
        <v>23</v>
      </c>
      <c r="V432" s="1">
        <f t="shared" si="79"/>
        <v>0.7</v>
      </c>
      <c r="W432" s="1" t="s">
        <v>17</v>
      </c>
      <c r="X432" s="1">
        <f t="shared" si="80"/>
        <v>1</v>
      </c>
      <c r="Y432" s="1" t="s">
        <v>19</v>
      </c>
      <c r="Z432" s="1">
        <f t="shared" si="81"/>
        <v>0</v>
      </c>
    </row>
    <row r="433" spans="1:26" x14ac:dyDescent="0.35">
      <c r="A433" s="6">
        <v>14172.2970393051</v>
      </c>
      <c r="B433" s="5">
        <f t="shared" si="72"/>
        <v>4.1514402461998925</v>
      </c>
      <c r="C433" s="1">
        <v>600</v>
      </c>
      <c r="D433" s="7">
        <v>87276.239999999991</v>
      </c>
      <c r="E433" s="7">
        <f t="shared" si="73"/>
        <v>145.46039999999999</v>
      </c>
      <c r="F433" s="8">
        <v>583.5</v>
      </c>
      <c r="G433" s="8">
        <v>2862.47</v>
      </c>
      <c r="H433" s="8">
        <v>697.24343421890819</v>
      </c>
      <c r="I433" s="8">
        <f t="shared" si="74"/>
        <v>4143.2134342189083</v>
      </c>
      <c r="J433" s="8">
        <f t="shared" si="75"/>
        <v>83133.026565781081</v>
      </c>
      <c r="K433" s="1">
        <f t="shared" si="82"/>
        <v>39869.729999999996</v>
      </c>
      <c r="L433" s="7">
        <f t="shared" si="83"/>
        <v>43263.296565781086</v>
      </c>
      <c r="M433" s="1" t="s">
        <v>3</v>
      </c>
      <c r="N433" s="1">
        <f t="shared" si="76"/>
        <v>2</v>
      </c>
      <c r="O433" s="1" t="s">
        <v>13</v>
      </c>
      <c r="P433" s="5">
        <v>9.9</v>
      </c>
      <c r="Q433" s="1" t="s">
        <v>14</v>
      </c>
      <c r="R433" s="1">
        <f t="shared" si="77"/>
        <v>1</v>
      </c>
      <c r="S433" s="1" t="s">
        <v>24</v>
      </c>
      <c r="T433" s="1">
        <f t="shared" si="78"/>
        <v>3.7</v>
      </c>
      <c r="U433" s="1" t="s">
        <v>23</v>
      </c>
      <c r="V433" s="1">
        <f t="shared" si="79"/>
        <v>0.7</v>
      </c>
      <c r="W433" s="1" t="s">
        <v>20</v>
      </c>
      <c r="X433" s="1">
        <f t="shared" si="80"/>
        <v>2</v>
      </c>
      <c r="Y433" s="1" t="s">
        <v>18</v>
      </c>
      <c r="Z433" s="1">
        <f t="shared" si="81"/>
        <v>1</v>
      </c>
    </row>
    <row r="434" spans="1:26" x14ac:dyDescent="0.35">
      <c r="A434" s="6">
        <v>14172.2970393051</v>
      </c>
      <c r="B434" s="5">
        <f t="shared" si="72"/>
        <v>4.1514402461998925</v>
      </c>
      <c r="C434" s="1">
        <v>600</v>
      </c>
      <c r="D434" s="7">
        <v>86480.08</v>
      </c>
      <c r="E434" s="7">
        <f t="shared" si="73"/>
        <v>144.13346666666666</v>
      </c>
      <c r="F434" s="8">
        <v>583.5</v>
      </c>
      <c r="G434" s="8">
        <v>2862.47</v>
      </c>
      <c r="H434" s="8">
        <v>701.26807918978307</v>
      </c>
      <c r="I434" s="8">
        <f t="shared" si="74"/>
        <v>4147.2380791897831</v>
      </c>
      <c r="J434" s="8">
        <f t="shared" si="75"/>
        <v>82332.841920810213</v>
      </c>
      <c r="K434" s="1">
        <f t="shared" si="82"/>
        <v>39869.729999999996</v>
      </c>
      <c r="L434" s="7">
        <f t="shared" si="83"/>
        <v>42463.111920810217</v>
      </c>
      <c r="M434" s="1" t="s">
        <v>3</v>
      </c>
      <c r="N434" s="1">
        <f t="shared" si="76"/>
        <v>2</v>
      </c>
      <c r="O434" s="1" t="s">
        <v>13</v>
      </c>
      <c r="P434" s="5">
        <v>9.9</v>
      </c>
      <c r="Q434" s="1" t="s">
        <v>14</v>
      </c>
      <c r="R434" s="1">
        <f t="shared" si="77"/>
        <v>1</v>
      </c>
      <c r="S434" s="1" t="s">
        <v>24</v>
      </c>
      <c r="T434" s="1">
        <f t="shared" si="78"/>
        <v>3.7</v>
      </c>
      <c r="U434" s="1" t="s">
        <v>23</v>
      </c>
      <c r="V434" s="1">
        <f t="shared" si="79"/>
        <v>0.7</v>
      </c>
      <c r="W434" s="1" t="s">
        <v>20</v>
      </c>
      <c r="X434" s="1">
        <f t="shared" si="80"/>
        <v>2</v>
      </c>
      <c r="Y434" s="1" t="s">
        <v>19</v>
      </c>
      <c r="Z434" s="1">
        <f t="shared" si="81"/>
        <v>0</v>
      </c>
    </row>
    <row r="435" spans="1:26" x14ac:dyDescent="0.35">
      <c r="A435" s="6">
        <v>14172.2970393051</v>
      </c>
      <c r="B435" s="5">
        <f t="shared" si="72"/>
        <v>4.1514402461998925</v>
      </c>
      <c r="C435" s="1">
        <v>600</v>
      </c>
      <c r="D435" s="7">
        <v>88210.559999999998</v>
      </c>
      <c r="E435" s="7">
        <f t="shared" si="73"/>
        <v>147.01759999999999</v>
      </c>
      <c r="F435" s="8">
        <v>583.5</v>
      </c>
      <c r="G435" s="8">
        <v>2862.47</v>
      </c>
      <c r="H435" s="8">
        <v>711.69183870890538</v>
      </c>
      <c r="I435" s="8">
        <f t="shared" si="74"/>
        <v>4157.6618387089056</v>
      </c>
      <c r="J435" s="8">
        <f t="shared" si="75"/>
        <v>84052.898161291087</v>
      </c>
      <c r="K435" s="1">
        <f t="shared" si="82"/>
        <v>39869.729999999996</v>
      </c>
      <c r="L435" s="7">
        <f t="shared" si="83"/>
        <v>44183.168161291091</v>
      </c>
      <c r="M435" s="1" t="s">
        <v>3</v>
      </c>
      <c r="N435" s="1">
        <f t="shared" si="76"/>
        <v>2</v>
      </c>
      <c r="O435" s="1" t="s">
        <v>13</v>
      </c>
      <c r="P435" s="5">
        <v>9.9</v>
      </c>
      <c r="Q435" s="1" t="s">
        <v>14</v>
      </c>
      <c r="R435" s="1">
        <f t="shared" si="77"/>
        <v>1</v>
      </c>
      <c r="S435" s="1" t="s">
        <v>24</v>
      </c>
      <c r="T435" s="1">
        <f t="shared" si="78"/>
        <v>3.7</v>
      </c>
      <c r="U435" s="1" t="s">
        <v>23</v>
      </c>
      <c r="V435" s="1">
        <f t="shared" si="79"/>
        <v>0.7</v>
      </c>
      <c r="W435" s="1" t="s">
        <v>21</v>
      </c>
      <c r="X435" s="1">
        <f t="shared" si="80"/>
        <v>3</v>
      </c>
      <c r="Y435" s="1" t="s">
        <v>18</v>
      </c>
      <c r="Z435" s="1">
        <f t="shared" si="81"/>
        <v>1</v>
      </c>
    </row>
    <row r="436" spans="1:26" x14ac:dyDescent="0.35">
      <c r="A436" s="6">
        <v>14172.2970393051</v>
      </c>
      <c r="B436" s="5">
        <f t="shared" si="72"/>
        <v>4.1514402461998925</v>
      </c>
      <c r="C436" s="1">
        <v>600</v>
      </c>
      <c r="D436" s="7">
        <v>87722.7</v>
      </c>
      <c r="E436" s="7">
        <f t="shared" si="73"/>
        <v>146.2045</v>
      </c>
      <c r="F436" s="8">
        <v>583.5</v>
      </c>
      <c r="G436" s="8">
        <v>2862.47</v>
      </c>
      <c r="H436" s="8">
        <v>713.43296760215526</v>
      </c>
      <c r="I436" s="8">
        <f t="shared" si="74"/>
        <v>4159.4029676021546</v>
      </c>
      <c r="J436" s="8">
        <f t="shared" si="75"/>
        <v>83563.297032397837</v>
      </c>
      <c r="K436" s="1">
        <f t="shared" si="82"/>
        <v>39869.729999999996</v>
      </c>
      <c r="L436" s="7">
        <f t="shared" si="83"/>
        <v>43693.567032397841</v>
      </c>
      <c r="M436" s="1" t="s">
        <v>3</v>
      </c>
      <c r="N436" s="1">
        <f t="shared" si="76"/>
        <v>2</v>
      </c>
      <c r="O436" s="1" t="s">
        <v>13</v>
      </c>
      <c r="P436" s="5">
        <v>9.9</v>
      </c>
      <c r="Q436" s="1" t="s">
        <v>14</v>
      </c>
      <c r="R436" s="1">
        <f t="shared" si="77"/>
        <v>1</v>
      </c>
      <c r="S436" s="1" t="s">
        <v>24</v>
      </c>
      <c r="T436" s="1">
        <f t="shared" si="78"/>
        <v>3.7</v>
      </c>
      <c r="U436" s="1" t="s">
        <v>23</v>
      </c>
      <c r="V436" s="1">
        <f t="shared" si="79"/>
        <v>0.7</v>
      </c>
      <c r="W436" s="1" t="s">
        <v>21</v>
      </c>
      <c r="X436" s="1">
        <f t="shared" si="80"/>
        <v>3</v>
      </c>
      <c r="Y436" s="1" t="s">
        <v>19</v>
      </c>
      <c r="Z436" s="1">
        <f t="shared" si="81"/>
        <v>0</v>
      </c>
    </row>
    <row r="437" spans="1:26" x14ac:dyDescent="0.35">
      <c r="A437" s="6">
        <v>14172.2970393051</v>
      </c>
      <c r="B437" s="5">
        <f t="shared" si="72"/>
        <v>4.1514402461998925</v>
      </c>
      <c r="C437" s="1">
        <v>600</v>
      </c>
      <c r="D437" s="7">
        <v>90195</v>
      </c>
      <c r="E437" s="7">
        <f t="shared" si="73"/>
        <v>150.32499999999999</v>
      </c>
      <c r="F437" s="8">
        <v>583.5</v>
      </c>
      <c r="G437" s="8">
        <v>2862.47</v>
      </c>
      <c r="H437" s="8">
        <v>693.45556324094696</v>
      </c>
      <c r="I437" s="8">
        <f t="shared" si="74"/>
        <v>4139.4255632409468</v>
      </c>
      <c r="J437" s="8">
        <f t="shared" si="75"/>
        <v>86055.574436759052</v>
      </c>
      <c r="K437" s="1">
        <f t="shared" si="82"/>
        <v>39869.729999999996</v>
      </c>
      <c r="L437" s="7">
        <f t="shared" si="83"/>
        <v>46185.844436759056</v>
      </c>
      <c r="M437" s="1" t="s">
        <v>3</v>
      </c>
      <c r="N437" s="1">
        <f t="shared" si="76"/>
        <v>2</v>
      </c>
      <c r="O437" s="1" t="s">
        <v>13</v>
      </c>
      <c r="P437" s="5">
        <v>9.9</v>
      </c>
      <c r="Q437" s="1" t="s">
        <v>14</v>
      </c>
      <c r="R437" s="1">
        <f t="shared" si="77"/>
        <v>1</v>
      </c>
      <c r="S437" s="1" t="s">
        <v>15</v>
      </c>
      <c r="T437" s="1">
        <f t="shared" si="78"/>
        <v>2.5</v>
      </c>
      <c r="U437" s="1" t="s">
        <v>16</v>
      </c>
      <c r="V437" s="1">
        <f t="shared" si="79"/>
        <v>0.3</v>
      </c>
      <c r="W437" s="1" t="s">
        <v>20</v>
      </c>
      <c r="X437" s="1">
        <f t="shared" si="80"/>
        <v>2</v>
      </c>
      <c r="Y437" s="1" t="s">
        <v>18</v>
      </c>
      <c r="Z437" s="1">
        <f t="shared" si="81"/>
        <v>1</v>
      </c>
    </row>
    <row r="438" spans="1:26" x14ac:dyDescent="0.35">
      <c r="A438" s="6">
        <v>14172.2970393051</v>
      </c>
      <c r="B438" s="5">
        <f t="shared" si="72"/>
        <v>4.1514402461998925</v>
      </c>
      <c r="C438" s="1">
        <v>600</v>
      </c>
      <c r="D438" s="7">
        <v>87923.25</v>
      </c>
      <c r="E438" s="7">
        <f t="shared" si="73"/>
        <v>146.53874999999999</v>
      </c>
      <c r="F438" s="8">
        <v>583.5</v>
      </c>
      <c r="G438" s="8">
        <v>2862.47</v>
      </c>
      <c r="H438" s="8">
        <v>664.23146821025534</v>
      </c>
      <c r="I438" s="8">
        <f t="shared" si="74"/>
        <v>4110.2014682102554</v>
      </c>
      <c r="J438" s="8">
        <f t="shared" si="75"/>
        <v>83813.04853178974</v>
      </c>
      <c r="K438" s="1">
        <f t="shared" si="82"/>
        <v>39869.729999999996</v>
      </c>
      <c r="L438" s="7">
        <f t="shared" si="83"/>
        <v>43943.318531789744</v>
      </c>
      <c r="M438" s="1" t="s">
        <v>3</v>
      </c>
      <c r="N438" s="1">
        <f t="shared" si="76"/>
        <v>2</v>
      </c>
      <c r="O438" s="1" t="s">
        <v>13</v>
      </c>
      <c r="P438" s="5">
        <v>9.9</v>
      </c>
      <c r="Q438" s="1" t="s">
        <v>14</v>
      </c>
      <c r="R438" s="1">
        <f t="shared" si="77"/>
        <v>1</v>
      </c>
      <c r="S438" s="1" t="s">
        <v>24</v>
      </c>
      <c r="T438" s="1">
        <f t="shared" si="78"/>
        <v>3.7</v>
      </c>
      <c r="U438" s="1" t="s">
        <v>23</v>
      </c>
      <c r="V438" s="1">
        <f t="shared" si="79"/>
        <v>0.7</v>
      </c>
      <c r="W438" s="1" t="s">
        <v>22</v>
      </c>
      <c r="X438" s="1">
        <f t="shared" si="80"/>
        <v>4</v>
      </c>
      <c r="Y438" s="1" t="s">
        <v>18</v>
      </c>
      <c r="Z438" s="1">
        <f t="shared" si="81"/>
        <v>1</v>
      </c>
    </row>
    <row r="439" spans="1:26" x14ac:dyDescent="0.35">
      <c r="A439" s="6">
        <v>14172.2970393051</v>
      </c>
      <c r="B439" s="5">
        <f t="shared" si="72"/>
        <v>4.1514402461998925</v>
      </c>
      <c r="C439" s="1">
        <v>600</v>
      </c>
      <c r="D439" s="7">
        <v>87109.87000000001</v>
      </c>
      <c r="E439" s="7">
        <f t="shared" si="73"/>
        <v>145.18311666666668</v>
      </c>
      <c r="F439" s="8">
        <v>583.5</v>
      </c>
      <c r="G439" s="8">
        <v>2862.47</v>
      </c>
      <c r="H439" s="8">
        <v>667.67418548948581</v>
      </c>
      <c r="I439" s="8">
        <f t="shared" si="74"/>
        <v>4113.6441854894856</v>
      </c>
      <c r="J439" s="8">
        <f t="shared" si="75"/>
        <v>82996.22581451053</v>
      </c>
      <c r="K439" s="1">
        <f t="shared" si="82"/>
        <v>39869.729999999996</v>
      </c>
      <c r="L439" s="7">
        <f t="shared" si="83"/>
        <v>43126.495814510534</v>
      </c>
      <c r="M439" s="1" t="s">
        <v>3</v>
      </c>
      <c r="N439" s="1">
        <f t="shared" si="76"/>
        <v>2</v>
      </c>
      <c r="O439" s="1" t="s">
        <v>13</v>
      </c>
      <c r="P439" s="5">
        <v>9.9</v>
      </c>
      <c r="Q439" s="1" t="s">
        <v>14</v>
      </c>
      <c r="R439" s="1">
        <f t="shared" si="77"/>
        <v>1</v>
      </c>
      <c r="S439" s="1" t="s">
        <v>24</v>
      </c>
      <c r="T439" s="1">
        <f t="shared" si="78"/>
        <v>3.7</v>
      </c>
      <c r="U439" s="1" t="s">
        <v>23</v>
      </c>
      <c r="V439" s="1">
        <f t="shared" si="79"/>
        <v>0.7</v>
      </c>
      <c r="W439" s="1" t="s">
        <v>22</v>
      </c>
      <c r="X439" s="1">
        <f t="shared" si="80"/>
        <v>4</v>
      </c>
      <c r="Y439" s="1" t="s">
        <v>19</v>
      </c>
      <c r="Z439" s="1">
        <f t="shared" si="81"/>
        <v>0</v>
      </c>
    </row>
    <row r="440" spans="1:26" x14ac:dyDescent="0.35">
      <c r="A440" s="6">
        <v>14172.2970393051</v>
      </c>
      <c r="B440" s="5">
        <f t="shared" si="72"/>
        <v>4.1514402461998925</v>
      </c>
      <c r="C440" s="1">
        <v>600</v>
      </c>
      <c r="D440" s="7">
        <v>86079.609999999986</v>
      </c>
      <c r="E440" s="7">
        <f t="shared" si="73"/>
        <v>143.46601666666663</v>
      </c>
      <c r="F440" s="8">
        <v>583.5</v>
      </c>
      <c r="G440" s="8">
        <v>2862.47</v>
      </c>
      <c r="H440" s="8">
        <v>657.22048364750253</v>
      </c>
      <c r="I440" s="8">
        <f t="shared" si="74"/>
        <v>4103.1904836475023</v>
      </c>
      <c r="J440" s="8">
        <f t="shared" si="75"/>
        <v>81976.419516352486</v>
      </c>
      <c r="K440" s="1">
        <f t="shared" si="82"/>
        <v>39869.729999999996</v>
      </c>
      <c r="L440" s="7">
        <f t="shared" si="83"/>
        <v>42106.68951635249</v>
      </c>
      <c r="M440" s="1" t="s">
        <v>3</v>
      </c>
      <c r="N440" s="1">
        <f t="shared" si="76"/>
        <v>2</v>
      </c>
      <c r="O440" s="1" t="s">
        <v>13</v>
      </c>
      <c r="P440" s="5">
        <v>9.9</v>
      </c>
      <c r="Q440" s="1" t="s">
        <v>25</v>
      </c>
      <c r="R440" s="1">
        <f t="shared" si="77"/>
        <v>2</v>
      </c>
      <c r="S440" s="1" t="s">
        <v>15</v>
      </c>
      <c r="T440" s="1">
        <f t="shared" si="78"/>
        <v>2.5</v>
      </c>
      <c r="U440" s="1" t="s">
        <v>16</v>
      </c>
      <c r="V440" s="1">
        <f t="shared" si="79"/>
        <v>0.3</v>
      </c>
      <c r="W440" s="1" t="s">
        <v>17</v>
      </c>
      <c r="X440" s="1">
        <f t="shared" si="80"/>
        <v>1</v>
      </c>
      <c r="Y440" s="1" t="s">
        <v>18</v>
      </c>
      <c r="Z440" s="1">
        <f t="shared" si="81"/>
        <v>1</v>
      </c>
    </row>
    <row r="441" spans="1:26" x14ac:dyDescent="0.35">
      <c r="A441" s="6">
        <v>14172.2970393051</v>
      </c>
      <c r="B441" s="5">
        <f t="shared" si="72"/>
        <v>4.1514402461998925</v>
      </c>
      <c r="C441" s="1">
        <v>600</v>
      </c>
      <c r="D441" s="7">
        <v>86322.310000000012</v>
      </c>
      <c r="E441" s="7">
        <f t="shared" si="73"/>
        <v>143.87051666666667</v>
      </c>
      <c r="F441" s="8">
        <v>583.5</v>
      </c>
      <c r="G441" s="8">
        <v>2862.47</v>
      </c>
      <c r="H441" s="8">
        <v>662.05927773323299</v>
      </c>
      <c r="I441" s="8">
        <f t="shared" si="74"/>
        <v>4108.0292777332324</v>
      </c>
      <c r="J441" s="8">
        <f t="shared" si="75"/>
        <v>82214.280722266776</v>
      </c>
      <c r="K441" s="1">
        <f t="shared" si="82"/>
        <v>39869.729999999996</v>
      </c>
      <c r="L441" s="7">
        <f t="shared" si="83"/>
        <v>42344.55072226678</v>
      </c>
      <c r="M441" s="1" t="s">
        <v>3</v>
      </c>
      <c r="N441" s="1">
        <f t="shared" si="76"/>
        <v>2</v>
      </c>
      <c r="O441" s="1" t="s">
        <v>13</v>
      </c>
      <c r="P441" s="5">
        <v>9.9</v>
      </c>
      <c r="Q441" s="1" t="s">
        <v>25</v>
      </c>
      <c r="R441" s="1">
        <f t="shared" si="77"/>
        <v>2</v>
      </c>
      <c r="S441" s="1" t="s">
        <v>15</v>
      </c>
      <c r="T441" s="1">
        <f t="shared" si="78"/>
        <v>2.5</v>
      </c>
      <c r="U441" s="1" t="s">
        <v>16</v>
      </c>
      <c r="V441" s="1">
        <f t="shared" si="79"/>
        <v>0.3</v>
      </c>
      <c r="W441" s="1" t="s">
        <v>17</v>
      </c>
      <c r="X441" s="1">
        <f t="shared" si="80"/>
        <v>1</v>
      </c>
      <c r="Y441" s="1" t="s">
        <v>19</v>
      </c>
      <c r="Z441" s="1">
        <f t="shared" si="81"/>
        <v>0</v>
      </c>
    </row>
    <row r="442" spans="1:26" x14ac:dyDescent="0.35">
      <c r="A442" s="6">
        <v>14172.2970393051</v>
      </c>
      <c r="B442" s="5">
        <f t="shared" si="72"/>
        <v>4.1514402461998925</v>
      </c>
      <c r="C442" s="1">
        <v>600</v>
      </c>
      <c r="D442" s="7">
        <v>86250.889999999985</v>
      </c>
      <c r="E442" s="7">
        <f t="shared" si="73"/>
        <v>143.75148333333331</v>
      </c>
      <c r="F442" s="8">
        <v>583.5</v>
      </c>
      <c r="G442" s="8">
        <v>2862.47</v>
      </c>
      <c r="H442" s="8">
        <v>679.79479423440534</v>
      </c>
      <c r="I442" s="8">
        <f t="shared" si="74"/>
        <v>4125.7647942344047</v>
      </c>
      <c r="J442" s="8">
        <f t="shared" si="75"/>
        <v>82125.12520576558</v>
      </c>
      <c r="K442" s="1">
        <f t="shared" si="82"/>
        <v>39869.729999999996</v>
      </c>
      <c r="L442" s="7">
        <f t="shared" si="83"/>
        <v>42255.395205765584</v>
      </c>
      <c r="M442" s="1" t="s">
        <v>3</v>
      </c>
      <c r="N442" s="1">
        <f t="shared" si="76"/>
        <v>2</v>
      </c>
      <c r="O442" s="1" t="s">
        <v>13</v>
      </c>
      <c r="P442" s="5">
        <v>9.9</v>
      </c>
      <c r="Q442" s="1" t="s">
        <v>25</v>
      </c>
      <c r="R442" s="1">
        <f t="shared" si="77"/>
        <v>2</v>
      </c>
      <c r="S442" s="1" t="s">
        <v>15</v>
      </c>
      <c r="T442" s="1">
        <f t="shared" si="78"/>
        <v>2.5</v>
      </c>
      <c r="U442" s="1" t="s">
        <v>16</v>
      </c>
      <c r="V442" s="1">
        <f t="shared" si="79"/>
        <v>0.3</v>
      </c>
      <c r="W442" s="1" t="s">
        <v>20</v>
      </c>
      <c r="X442" s="1">
        <f t="shared" si="80"/>
        <v>2</v>
      </c>
      <c r="Y442" s="1" t="s">
        <v>18</v>
      </c>
      <c r="Z442" s="1">
        <f t="shared" si="81"/>
        <v>1</v>
      </c>
    </row>
    <row r="443" spans="1:26" x14ac:dyDescent="0.35">
      <c r="A443" s="6">
        <v>14172.2970393051</v>
      </c>
      <c r="B443" s="5">
        <f t="shared" si="72"/>
        <v>4.1514402461998925</v>
      </c>
      <c r="C443" s="1">
        <v>600</v>
      </c>
      <c r="D443" s="7">
        <v>86400.79</v>
      </c>
      <c r="E443" s="7">
        <f t="shared" si="73"/>
        <v>144.00131666666667</v>
      </c>
      <c r="F443" s="8">
        <v>583.5</v>
      </c>
      <c r="G443" s="8">
        <v>2862.47</v>
      </c>
      <c r="H443" s="8">
        <v>687.49195743071641</v>
      </c>
      <c r="I443" s="8">
        <f t="shared" si="74"/>
        <v>4133.4619574307162</v>
      </c>
      <c r="J443" s="8">
        <f t="shared" si="75"/>
        <v>82267.328042569279</v>
      </c>
      <c r="K443" s="1">
        <f t="shared" si="82"/>
        <v>39869.729999999996</v>
      </c>
      <c r="L443" s="7">
        <f t="shared" si="83"/>
        <v>42397.598042569283</v>
      </c>
      <c r="M443" s="1" t="s">
        <v>3</v>
      </c>
      <c r="N443" s="1">
        <f t="shared" si="76"/>
        <v>2</v>
      </c>
      <c r="O443" s="1" t="s">
        <v>13</v>
      </c>
      <c r="P443" s="5">
        <v>9.9</v>
      </c>
      <c r="Q443" s="1" t="s">
        <v>25</v>
      </c>
      <c r="R443" s="1">
        <f t="shared" si="77"/>
        <v>2</v>
      </c>
      <c r="S443" s="1" t="s">
        <v>15</v>
      </c>
      <c r="T443" s="1">
        <f t="shared" si="78"/>
        <v>2.5</v>
      </c>
      <c r="U443" s="1" t="s">
        <v>16</v>
      </c>
      <c r="V443" s="1">
        <f t="shared" si="79"/>
        <v>0.3</v>
      </c>
      <c r="W443" s="1" t="s">
        <v>20</v>
      </c>
      <c r="X443" s="1">
        <f t="shared" si="80"/>
        <v>2</v>
      </c>
      <c r="Y443" s="1" t="s">
        <v>19</v>
      </c>
      <c r="Z443" s="1">
        <f t="shared" si="81"/>
        <v>0</v>
      </c>
    </row>
    <row r="444" spans="1:26" x14ac:dyDescent="0.35">
      <c r="A444" s="6">
        <v>14172.2970393051</v>
      </c>
      <c r="B444" s="5">
        <f t="shared" si="72"/>
        <v>4.1514402461998925</v>
      </c>
      <c r="C444" s="1">
        <v>600</v>
      </c>
      <c r="D444" s="7">
        <v>86866.09</v>
      </c>
      <c r="E444" s="7">
        <f t="shared" si="73"/>
        <v>144.77681666666666</v>
      </c>
      <c r="F444" s="8">
        <v>583.5</v>
      </c>
      <c r="G444" s="8">
        <v>2862.47</v>
      </c>
      <c r="H444" s="8">
        <v>706.35491633252752</v>
      </c>
      <c r="I444" s="8">
        <f t="shared" si="74"/>
        <v>4152.3249163325272</v>
      </c>
      <c r="J444" s="8">
        <f t="shared" si="75"/>
        <v>82713.765083667473</v>
      </c>
      <c r="K444" s="1">
        <f t="shared" si="82"/>
        <v>39869.729999999996</v>
      </c>
      <c r="L444" s="7">
        <f t="shared" si="83"/>
        <v>42844.035083667477</v>
      </c>
      <c r="M444" s="1" t="s">
        <v>3</v>
      </c>
      <c r="N444" s="1">
        <f t="shared" si="76"/>
        <v>2</v>
      </c>
      <c r="O444" s="1" t="s">
        <v>13</v>
      </c>
      <c r="P444" s="5">
        <v>9.9</v>
      </c>
      <c r="Q444" s="1" t="s">
        <v>25</v>
      </c>
      <c r="R444" s="1">
        <f t="shared" si="77"/>
        <v>2</v>
      </c>
      <c r="S444" s="1" t="s">
        <v>15</v>
      </c>
      <c r="T444" s="1">
        <f t="shared" si="78"/>
        <v>2.5</v>
      </c>
      <c r="U444" s="1" t="s">
        <v>16</v>
      </c>
      <c r="V444" s="1">
        <f t="shared" si="79"/>
        <v>0.3</v>
      </c>
      <c r="W444" s="1" t="s">
        <v>21</v>
      </c>
      <c r="X444" s="1">
        <f t="shared" si="80"/>
        <v>3</v>
      </c>
      <c r="Y444" s="1" t="s">
        <v>18</v>
      </c>
      <c r="Z444" s="1">
        <f t="shared" si="81"/>
        <v>1</v>
      </c>
    </row>
    <row r="445" spans="1:26" x14ac:dyDescent="0.35">
      <c r="A445" s="6">
        <v>14172.2970393051</v>
      </c>
      <c r="B445" s="5">
        <f t="shared" si="72"/>
        <v>4.1514402461998925</v>
      </c>
      <c r="C445" s="1">
        <v>600</v>
      </c>
      <c r="D445" s="7">
        <v>87343.76</v>
      </c>
      <c r="E445" s="7">
        <f t="shared" si="73"/>
        <v>145.57293333333334</v>
      </c>
      <c r="F445" s="8">
        <v>583.5</v>
      </c>
      <c r="G445" s="8">
        <v>2862.47</v>
      </c>
      <c r="H445" s="8">
        <v>710.96831019798867</v>
      </c>
      <c r="I445" s="8">
        <f t="shared" si="74"/>
        <v>4156.9383101979884</v>
      </c>
      <c r="J445" s="8">
        <f t="shared" si="75"/>
        <v>83186.821689802004</v>
      </c>
      <c r="K445" s="1">
        <f t="shared" si="82"/>
        <v>39869.729999999996</v>
      </c>
      <c r="L445" s="7">
        <f t="shared" si="83"/>
        <v>43317.091689802008</v>
      </c>
      <c r="M445" s="1" t="s">
        <v>3</v>
      </c>
      <c r="N445" s="1">
        <f t="shared" si="76"/>
        <v>2</v>
      </c>
      <c r="O445" s="1" t="s">
        <v>13</v>
      </c>
      <c r="P445" s="5">
        <v>9.9</v>
      </c>
      <c r="Q445" s="1" t="s">
        <v>25</v>
      </c>
      <c r="R445" s="1">
        <f t="shared" si="77"/>
        <v>2</v>
      </c>
      <c r="S445" s="1" t="s">
        <v>15</v>
      </c>
      <c r="T445" s="1">
        <f t="shared" si="78"/>
        <v>2.5</v>
      </c>
      <c r="U445" s="1" t="s">
        <v>16</v>
      </c>
      <c r="V445" s="1">
        <f t="shared" si="79"/>
        <v>0.3</v>
      </c>
      <c r="W445" s="1" t="s">
        <v>21</v>
      </c>
      <c r="X445" s="1">
        <f t="shared" si="80"/>
        <v>3</v>
      </c>
      <c r="Y445" s="1" t="s">
        <v>19</v>
      </c>
      <c r="Z445" s="1">
        <f t="shared" si="81"/>
        <v>0</v>
      </c>
    </row>
    <row r="446" spans="1:26" x14ac:dyDescent="0.35">
      <c r="A446" s="6">
        <v>14172.2970393051</v>
      </c>
      <c r="B446" s="5">
        <f t="shared" si="72"/>
        <v>4.1514402461998925</v>
      </c>
      <c r="C446" s="1">
        <v>600</v>
      </c>
      <c r="D446" s="7">
        <v>86811.75</v>
      </c>
      <c r="E446" s="7">
        <f t="shared" si="73"/>
        <v>144.68625</v>
      </c>
      <c r="F446" s="8">
        <v>583.5</v>
      </c>
      <c r="G446" s="8">
        <v>2862.47</v>
      </c>
      <c r="H446" s="8">
        <v>698.50795281481919</v>
      </c>
      <c r="I446" s="8">
        <f t="shared" si="74"/>
        <v>4144.4779528148192</v>
      </c>
      <c r="J446" s="8">
        <f t="shared" si="75"/>
        <v>82667.272047185179</v>
      </c>
      <c r="K446" s="1">
        <f t="shared" si="82"/>
        <v>39869.729999999996</v>
      </c>
      <c r="L446" s="7">
        <f t="shared" si="83"/>
        <v>42797.542047185183</v>
      </c>
      <c r="M446" s="1" t="s">
        <v>3</v>
      </c>
      <c r="N446" s="1">
        <f t="shared" si="76"/>
        <v>2</v>
      </c>
      <c r="O446" s="1" t="s">
        <v>13</v>
      </c>
      <c r="P446" s="5">
        <v>9.9</v>
      </c>
      <c r="Q446" s="1" t="s">
        <v>25</v>
      </c>
      <c r="R446" s="1">
        <f t="shared" si="77"/>
        <v>2</v>
      </c>
      <c r="S446" s="1" t="s">
        <v>15</v>
      </c>
      <c r="T446" s="1">
        <f t="shared" si="78"/>
        <v>2.5</v>
      </c>
      <c r="U446" s="1" t="s">
        <v>16</v>
      </c>
      <c r="V446" s="1">
        <f t="shared" si="79"/>
        <v>0.3</v>
      </c>
      <c r="W446" s="1" t="s">
        <v>22</v>
      </c>
      <c r="X446" s="1">
        <f t="shared" si="80"/>
        <v>4</v>
      </c>
      <c r="Y446" s="1" t="s">
        <v>18</v>
      </c>
      <c r="Z446" s="1">
        <f t="shared" si="81"/>
        <v>1</v>
      </c>
    </row>
    <row r="447" spans="1:26" x14ac:dyDescent="0.35">
      <c r="A447" s="6">
        <v>14172.2970393051</v>
      </c>
      <c r="B447" s="5">
        <f t="shared" si="72"/>
        <v>4.1514402461998925</v>
      </c>
      <c r="C447" s="1">
        <v>600</v>
      </c>
      <c r="D447" s="7">
        <v>86965.94</v>
      </c>
      <c r="E447" s="7">
        <f t="shared" si="73"/>
        <v>144.94323333333332</v>
      </c>
      <c r="F447" s="8">
        <v>583.5</v>
      </c>
      <c r="G447" s="8">
        <v>2862.47</v>
      </c>
      <c r="H447" s="8">
        <v>705.76976978215532</v>
      </c>
      <c r="I447" s="8">
        <f t="shared" si="74"/>
        <v>4151.7397697821552</v>
      </c>
      <c r="J447" s="8">
        <f t="shared" si="75"/>
        <v>82814.200230217844</v>
      </c>
      <c r="K447" s="1">
        <f t="shared" si="82"/>
        <v>39869.729999999996</v>
      </c>
      <c r="L447" s="7">
        <f t="shared" si="83"/>
        <v>42944.470230217848</v>
      </c>
      <c r="M447" s="1" t="s">
        <v>3</v>
      </c>
      <c r="N447" s="1">
        <f t="shared" si="76"/>
        <v>2</v>
      </c>
      <c r="O447" s="1" t="s">
        <v>13</v>
      </c>
      <c r="P447" s="5">
        <v>9.9</v>
      </c>
      <c r="Q447" s="1" t="s">
        <v>25</v>
      </c>
      <c r="R447" s="1">
        <f t="shared" si="77"/>
        <v>2</v>
      </c>
      <c r="S447" s="1" t="s">
        <v>15</v>
      </c>
      <c r="T447" s="1">
        <f t="shared" si="78"/>
        <v>2.5</v>
      </c>
      <c r="U447" s="1" t="s">
        <v>16</v>
      </c>
      <c r="V447" s="1">
        <f t="shared" si="79"/>
        <v>0.3</v>
      </c>
      <c r="W447" s="1" t="s">
        <v>22</v>
      </c>
      <c r="X447" s="1">
        <f t="shared" si="80"/>
        <v>4</v>
      </c>
      <c r="Y447" s="1" t="s">
        <v>19</v>
      </c>
      <c r="Z447" s="1">
        <f t="shared" si="81"/>
        <v>0</v>
      </c>
    </row>
    <row r="448" spans="1:26" x14ac:dyDescent="0.35">
      <c r="A448" s="6">
        <v>14172.2970393051</v>
      </c>
      <c r="B448" s="5">
        <f t="shared" si="72"/>
        <v>4.1514402461998925</v>
      </c>
      <c r="C448" s="1">
        <v>600</v>
      </c>
      <c r="D448" s="7">
        <v>88904.61</v>
      </c>
      <c r="E448" s="7">
        <f t="shared" si="73"/>
        <v>148.17435</v>
      </c>
      <c r="F448" s="8">
        <v>583.5</v>
      </c>
      <c r="G448" s="8">
        <v>2862.47</v>
      </c>
      <c r="H448" s="8">
        <v>696.00185948028297</v>
      </c>
      <c r="I448" s="8">
        <f t="shared" si="74"/>
        <v>4141.9718594802825</v>
      </c>
      <c r="J448" s="8">
        <f t="shared" si="75"/>
        <v>84762.638140519717</v>
      </c>
      <c r="K448" s="1">
        <f t="shared" si="82"/>
        <v>39869.729999999996</v>
      </c>
      <c r="L448" s="7">
        <f t="shared" si="83"/>
        <v>44892.908140519721</v>
      </c>
      <c r="M448" s="1" t="s">
        <v>3</v>
      </c>
      <c r="N448" s="1">
        <f t="shared" si="76"/>
        <v>2</v>
      </c>
      <c r="O448" s="1" t="s">
        <v>13</v>
      </c>
      <c r="P448" s="5">
        <v>9.9</v>
      </c>
      <c r="Q448" s="1" t="s">
        <v>14</v>
      </c>
      <c r="R448" s="1">
        <f t="shared" si="77"/>
        <v>1</v>
      </c>
      <c r="S448" s="1" t="s">
        <v>15</v>
      </c>
      <c r="T448" s="1">
        <f t="shared" si="78"/>
        <v>2.5</v>
      </c>
      <c r="U448" s="1" t="s">
        <v>16</v>
      </c>
      <c r="V448" s="1">
        <f t="shared" si="79"/>
        <v>0.3</v>
      </c>
      <c r="W448" s="1" t="s">
        <v>20</v>
      </c>
      <c r="X448" s="1">
        <f t="shared" si="80"/>
        <v>2</v>
      </c>
      <c r="Y448" s="1" t="s">
        <v>19</v>
      </c>
      <c r="Z448" s="1">
        <f t="shared" si="81"/>
        <v>0</v>
      </c>
    </row>
    <row r="449" spans="1:26" x14ac:dyDescent="0.35">
      <c r="A449" s="6">
        <v>14172.2970393051</v>
      </c>
      <c r="B449" s="5">
        <f t="shared" si="72"/>
        <v>4.1514402461998925</v>
      </c>
      <c r="C449" s="1">
        <v>600</v>
      </c>
      <c r="D449" s="7">
        <v>86922.859999999986</v>
      </c>
      <c r="E449" s="7">
        <f t="shared" si="73"/>
        <v>144.8714333333333</v>
      </c>
      <c r="F449" s="8">
        <v>583.5</v>
      </c>
      <c r="G449" s="8">
        <v>2862.47</v>
      </c>
      <c r="H449" s="8">
        <v>693.60379685863029</v>
      </c>
      <c r="I449" s="8">
        <f t="shared" si="74"/>
        <v>4139.57379685863</v>
      </c>
      <c r="J449" s="8">
        <f t="shared" si="75"/>
        <v>82783.286203141353</v>
      </c>
      <c r="K449" s="1">
        <f t="shared" si="82"/>
        <v>39869.729999999996</v>
      </c>
      <c r="L449" s="7">
        <f t="shared" si="83"/>
        <v>42913.556203141357</v>
      </c>
      <c r="M449" s="1" t="s">
        <v>3</v>
      </c>
      <c r="N449" s="1">
        <f t="shared" si="76"/>
        <v>2</v>
      </c>
      <c r="O449" s="1" t="s">
        <v>13</v>
      </c>
      <c r="P449" s="5">
        <v>9.9</v>
      </c>
      <c r="Q449" s="1" t="s">
        <v>25</v>
      </c>
      <c r="R449" s="1">
        <f t="shared" si="77"/>
        <v>2</v>
      </c>
      <c r="S449" s="1" t="s">
        <v>15</v>
      </c>
      <c r="T449" s="1">
        <f t="shared" si="78"/>
        <v>2.5</v>
      </c>
      <c r="U449" s="1" t="s">
        <v>23</v>
      </c>
      <c r="V449" s="1">
        <f t="shared" si="79"/>
        <v>0.7</v>
      </c>
      <c r="W449" s="1" t="s">
        <v>17</v>
      </c>
      <c r="X449" s="1">
        <f t="shared" si="80"/>
        <v>1</v>
      </c>
      <c r="Y449" s="1" t="s">
        <v>18</v>
      </c>
      <c r="Z449" s="1">
        <f t="shared" si="81"/>
        <v>1</v>
      </c>
    </row>
    <row r="450" spans="1:26" x14ac:dyDescent="0.35">
      <c r="A450" s="6">
        <v>14172.2970393051</v>
      </c>
      <c r="B450" s="5">
        <f t="shared" si="72"/>
        <v>4.1514402461998925</v>
      </c>
      <c r="C450" s="1">
        <v>600</v>
      </c>
      <c r="D450" s="7">
        <v>87320.39</v>
      </c>
      <c r="E450" s="7">
        <f t="shared" si="73"/>
        <v>145.53398333333334</v>
      </c>
      <c r="F450" s="8">
        <v>583.5</v>
      </c>
      <c r="G450" s="8">
        <v>2862.47</v>
      </c>
      <c r="H450" s="8">
        <v>697.18384034399969</v>
      </c>
      <c r="I450" s="8">
        <f t="shared" si="74"/>
        <v>4143.153840343999</v>
      </c>
      <c r="J450" s="8">
        <f t="shared" si="75"/>
        <v>83177.236159655993</v>
      </c>
      <c r="K450" s="1">
        <f t="shared" si="82"/>
        <v>39869.729999999996</v>
      </c>
      <c r="L450" s="7">
        <f t="shared" si="83"/>
        <v>43307.506159655997</v>
      </c>
      <c r="M450" s="1" t="s">
        <v>3</v>
      </c>
      <c r="N450" s="1">
        <f t="shared" si="76"/>
        <v>2</v>
      </c>
      <c r="O450" s="1" t="s">
        <v>13</v>
      </c>
      <c r="P450" s="5">
        <v>9.9</v>
      </c>
      <c r="Q450" s="1" t="s">
        <v>25</v>
      </c>
      <c r="R450" s="1">
        <f t="shared" si="77"/>
        <v>2</v>
      </c>
      <c r="S450" s="1" t="s">
        <v>15</v>
      </c>
      <c r="T450" s="1">
        <f t="shared" si="78"/>
        <v>2.5</v>
      </c>
      <c r="U450" s="1" t="s">
        <v>23</v>
      </c>
      <c r="V450" s="1">
        <f t="shared" si="79"/>
        <v>0.7</v>
      </c>
      <c r="W450" s="1" t="s">
        <v>17</v>
      </c>
      <c r="X450" s="1">
        <f t="shared" si="80"/>
        <v>1</v>
      </c>
      <c r="Y450" s="1" t="s">
        <v>19</v>
      </c>
      <c r="Z450" s="1">
        <f t="shared" si="81"/>
        <v>0</v>
      </c>
    </row>
    <row r="451" spans="1:26" x14ac:dyDescent="0.35">
      <c r="A451" s="6">
        <v>14172.2970393051</v>
      </c>
      <c r="B451" s="5">
        <f t="shared" ref="B451:B514" si="84">LOG(A451,10)</f>
        <v>4.1514402461998925</v>
      </c>
      <c r="C451" s="1">
        <v>600</v>
      </c>
      <c r="D451" s="7">
        <v>87268.82</v>
      </c>
      <c r="E451" s="7">
        <f t="shared" ref="E451:E514" si="85">D451/C451</f>
        <v>145.44803333333334</v>
      </c>
      <c r="F451" s="8">
        <v>583.5</v>
      </c>
      <c r="G451" s="8">
        <v>2862.47</v>
      </c>
      <c r="H451" s="8">
        <v>728.10828269669696</v>
      </c>
      <c r="I451" s="8">
        <f t="shared" ref="I451:I514" si="86">SUM(F451:H451)</f>
        <v>4174.078282696697</v>
      </c>
      <c r="J451" s="8">
        <f t="shared" ref="J451:J514" si="87">D451-I451</f>
        <v>83094.741717303317</v>
      </c>
      <c r="K451" s="1">
        <f t="shared" si="82"/>
        <v>39869.729999999996</v>
      </c>
      <c r="L451" s="7">
        <f t="shared" si="83"/>
        <v>43225.011717303321</v>
      </c>
      <c r="M451" s="1" t="s">
        <v>3</v>
      </c>
      <c r="N451" s="1">
        <f t="shared" ref="N451:N514" si="88">IF(M451="VRF",1,2)</f>
        <v>2</v>
      </c>
      <c r="O451" s="1" t="s">
        <v>13</v>
      </c>
      <c r="P451" s="5">
        <v>9.9</v>
      </c>
      <c r="Q451" s="1" t="s">
        <v>25</v>
      </c>
      <c r="R451" s="1">
        <f t="shared" ref="R451:R514" si="89">IF(Q451="ENT01",1,2)</f>
        <v>2</v>
      </c>
      <c r="S451" s="1" t="s">
        <v>15</v>
      </c>
      <c r="T451" s="1">
        <f t="shared" ref="T451:T514" si="90">IF(S451="ENV01",2.5,3.7)</f>
        <v>2.5</v>
      </c>
      <c r="U451" s="1" t="s">
        <v>23</v>
      </c>
      <c r="V451" s="1">
        <f t="shared" ref="V451:V514" si="91">IF(U451="WMSGS01",0.3,0.7)</f>
        <v>0.7</v>
      </c>
      <c r="W451" s="1" t="s">
        <v>20</v>
      </c>
      <c r="X451" s="1">
        <f t="shared" ref="X451:X514" si="92">IF(W451="BULD01",1,IF(W451="BULD02",2,IF(W451="BULD03",3,4)))</f>
        <v>2</v>
      </c>
      <c r="Y451" s="1" t="s">
        <v>18</v>
      </c>
      <c r="Z451" s="1">
        <f t="shared" ref="Z451:Z514" si="93">IF(Y451="ZVDF01",1,0)</f>
        <v>1</v>
      </c>
    </row>
    <row r="452" spans="1:26" x14ac:dyDescent="0.35">
      <c r="A452" s="6">
        <v>14172.2970393051</v>
      </c>
      <c r="B452" s="5">
        <f t="shared" si="84"/>
        <v>4.1514402461998925</v>
      </c>
      <c r="C452" s="1">
        <v>600</v>
      </c>
      <c r="D452" s="7">
        <v>87536.16</v>
      </c>
      <c r="E452" s="7">
        <f t="shared" si="85"/>
        <v>145.89359999999999</v>
      </c>
      <c r="F452" s="8">
        <v>583.5</v>
      </c>
      <c r="G452" s="8">
        <v>2862.47</v>
      </c>
      <c r="H452" s="8">
        <v>736.12594641156352</v>
      </c>
      <c r="I452" s="8">
        <f t="shared" si="86"/>
        <v>4182.0959464115631</v>
      </c>
      <c r="J452" s="8">
        <f t="shared" si="87"/>
        <v>83354.064053588445</v>
      </c>
      <c r="K452" s="1">
        <f t="shared" ref="K452:K515" si="94">34606.78+5262.95</f>
        <v>39869.729999999996</v>
      </c>
      <c r="L452" s="7">
        <f t="shared" ref="L452:L515" si="95">J452-K452</f>
        <v>43484.334053588449</v>
      </c>
      <c r="M452" s="1" t="s">
        <v>3</v>
      </c>
      <c r="N452" s="1">
        <f t="shared" si="88"/>
        <v>2</v>
      </c>
      <c r="O452" s="1" t="s">
        <v>13</v>
      </c>
      <c r="P452" s="5">
        <v>9.9</v>
      </c>
      <c r="Q452" s="1" t="s">
        <v>25</v>
      </c>
      <c r="R452" s="1">
        <f t="shared" si="89"/>
        <v>2</v>
      </c>
      <c r="S452" s="1" t="s">
        <v>15</v>
      </c>
      <c r="T452" s="1">
        <f t="shared" si="90"/>
        <v>2.5</v>
      </c>
      <c r="U452" s="1" t="s">
        <v>23</v>
      </c>
      <c r="V452" s="1">
        <f t="shared" si="91"/>
        <v>0.7</v>
      </c>
      <c r="W452" s="1" t="s">
        <v>20</v>
      </c>
      <c r="X452" s="1">
        <f t="shared" si="92"/>
        <v>2</v>
      </c>
      <c r="Y452" s="1" t="s">
        <v>19</v>
      </c>
      <c r="Z452" s="1">
        <f t="shared" si="93"/>
        <v>0</v>
      </c>
    </row>
    <row r="453" spans="1:26" x14ac:dyDescent="0.35">
      <c r="A453" s="6">
        <v>14172.2970393051</v>
      </c>
      <c r="B453" s="5">
        <f t="shared" si="84"/>
        <v>4.1514402461998925</v>
      </c>
      <c r="C453" s="1">
        <v>600</v>
      </c>
      <c r="D453" s="7">
        <v>88252.37</v>
      </c>
      <c r="E453" s="7">
        <f t="shared" si="85"/>
        <v>147.08728333333332</v>
      </c>
      <c r="F453" s="8">
        <v>583.5</v>
      </c>
      <c r="G453" s="8">
        <v>2862.47</v>
      </c>
      <c r="H453" s="8">
        <v>763.54251739364702</v>
      </c>
      <c r="I453" s="8">
        <f t="shared" si="86"/>
        <v>4209.5125173936467</v>
      </c>
      <c r="J453" s="8">
        <f t="shared" si="87"/>
        <v>84042.857482606341</v>
      </c>
      <c r="K453" s="1">
        <f t="shared" si="94"/>
        <v>39869.729999999996</v>
      </c>
      <c r="L453" s="7">
        <f t="shared" si="95"/>
        <v>44173.127482606345</v>
      </c>
      <c r="M453" s="1" t="s">
        <v>3</v>
      </c>
      <c r="N453" s="1">
        <f t="shared" si="88"/>
        <v>2</v>
      </c>
      <c r="O453" s="1" t="s">
        <v>13</v>
      </c>
      <c r="P453" s="5">
        <v>9.9</v>
      </c>
      <c r="Q453" s="1" t="s">
        <v>25</v>
      </c>
      <c r="R453" s="1">
        <f t="shared" si="89"/>
        <v>2</v>
      </c>
      <c r="S453" s="1" t="s">
        <v>15</v>
      </c>
      <c r="T453" s="1">
        <f t="shared" si="90"/>
        <v>2.5</v>
      </c>
      <c r="U453" s="1" t="s">
        <v>23</v>
      </c>
      <c r="V453" s="1">
        <f t="shared" si="91"/>
        <v>0.7</v>
      </c>
      <c r="W453" s="1" t="s">
        <v>21</v>
      </c>
      <c r="X453" s="1">
        <f t="shared" si="92"/>
        <v>3</v>
      </c>
      <c r="Y453" s="1" t="s">
        <v>18</v>
      </c>
      <c r="Z453" s="1">
        <f t="shared" si="93"/>
        <v>1</v>
      </c>
    </row>
    <row r="454" spans="1:26" x14ac:dyDescent="0.35">
      <c r="A454" s="6">
        <v>14172.2970393051</v>
      </c>
      <c r="B454" s="5">
        <f t="shared" si="84"/>
        <v>4.1514402461998925</v>
      </c>
      <c r="C454" s="1">
        <v>600</v>
      </c>
      <c r="D454" s="7">
        <v>88894.2</v>
      </c>
      <c r="E454" s="7">
        <f t="shared" si="85"/>
        <v>148.15699999999998</v>
      </c>
      <c r="F454" s="8">
        <v>583.5</v>
      </c>
      <c r="G454" s="8">
        <v>2862.47</v>
      </c>
      <c r="H454" s="8">
        <v>765.8210595724081</v>
      </c>
      <c r="I454" s="8">
        <f t="shared" si="86"/>
        <v>4211.7910595724079</v>
      </c>
      <c r="J454" s="8">
        <f t="shared" si="87"/>
        <v>84682.408940427587</v>
      </c>
      <c r="K454" s="1">
        <f t="shared" si="94"/>
        <v>39869.729999999996</v>
      </c>
      <c r="L454" s="7">
        <f t="shared" si="95"/>
        <v>44812.678940427591</v>
      </c>
      <c r="M454" s="1" t="s">
        <v>3</v>
      </c>
      <c r="N454" s="1">
        <f t="shared" si="88"/>
        <v>2</v>
      </c>
      <c r="O454" s="1" t="s">
        <v>13</v>
      </c>
      <c r="P454" s="5">
        <v>9.9</v>
      </c>
      <c r="Q454" s="1" t="s">
        <v>25</v>
      </c>
      <c r="R454" s="1">
        <f t="shared" si="89"/>
        <v>2</v>
      </c>
      <c r="S454" s="1" t="s">
        <v>15</v>
      </c>
      <c r="T454" s="1">
        <f t="shared" si="90"/>
        <v>2.5</v>
      </c>
      <c r="U454" s="1" t="s">
        <v>23</v>
      </c>
      <c r="V454" s="1">
        <f t="shared" si="91"/>
        <v>0.7</v>
      </c>
      <c r="W454" s="1" t="s">
        <v>21</v>
      </c>
      <c r="X454" s="1">
        <f t="shared" si="92"/>
        <v>3</v>
      </c>
      <c r="Y454" s="1" t="s">
        <v>19</v>
      </c>
      <c r="Z454" s="1">
        <f t="shared" si="93"/>
        <v>0</v>
      </c>
    </row>
    <row r="455" spans="1:26" x14ac:dyDescent="0.35">
      <c r="A455" s="10">
        <v>14172.2970393051</v>
      </c>
      <c r="B455" s="5">
        <f t="shared" si="84"/>
        <v>4.1514402461998925</v>
      </c>
      <c r="C455" s="1">
        <v>600</v>
      </c>
      <c r="D455" s="7">
        <v>88061.239999999991</v>
      </c>
      <c r="E455" s="7">
        <f t="shared" si="85"/>
        <v>146.76873333333333</v>
      </c>
      <c r="F455" s="8">
        <v>583.5</v>
      </c>
      <c r="G455" s="8">
        <v>2862.47</v>
      </c>
      <c r="H455" s="8">
        <v>752.90102504001641</v>
      </c>
      <c r="I455" s="8">
        <f t="shared" si="86"/>
        <v>4198.8710250400163</v>
      </c>
      <c r="J455" s="8">
        <f t="shared" si="87"/>
        <v>83862.368974959973</v>
      </c>
      <c r="K455" s="1">
        <f t="shared" si="94"/>
        <v>39869.729999999996</v>
      </c>
      <c r="L455" s="7">
        <f t="shared" si="95"/>
        <v>43992.638974959977</v>
      </c>
      <c r="M455" s="1" t="s">
        <v>3</v>
      </c>
      <c r="N455" s="1">
        <f t="shared" si="88"/>
        <v>2</v>
      </c>
      <c r="O455" s="1" t="s">
        <v>13</v>
      </c>
      <c r="P455" s="5">
        <v>9.9</v>
      </c>
      <c r="Q455" s="1" t="s">
        <v>25</v>
      </c>
      <c r="R455" s="1">
        <f t="shared" si="89"/>
        <v>2</v>
      </c>
      <c r="S455" s="1" t="s">
        <v>15</v>
      </c>
      <c r="T455" s="1">
        <f t="shared" si="90"/>
        <v>2.5</v>
      </c>
      <c r="U455" s="1" t="s">
        <v>23</v>
      </c>
      <c r="V455" s="1">
        <f t="shared" si="91"/>
        <v>0.7</v>
      </c>
      <c r="W455" s="1" t="s">
        <v>22</v>
      </c>
      <c r="X455" s="1">
        <f t="shared" si="92"/>
        <v>4</v>
      </c>
      <c r="Y455" s="1" t="s">
        <v>18</v>
      </c>
      <c r="Z455" s="1">
        <f t="shared" si="93"/>
        <v>1</v>
      </c>
    </row>
    <row r="456" spans="1:26" x14ac:dyDescent="0.35">
      <c r="A456" s="6">
        <v>14172.2970393051</v>
      </c>
      <c r="B456" s="5">
        <f t="shared" si="84"/>
        <v>4.1514402461998925</v>
      </c>
      <c r="C456" s="1">
        <v>600</v>
      </c>
      <c r="D456" s="7">
        <v>88311.569999999992</v>
      </c>
      <c r="E456" s="7">
        <f t="shared" si="85"/>
        <v>147.18594999999999</v>
      </c>
      <c r="F456" s="8">
        <v>583.5</v>
      </c>
      <c r="G456" s="8">
        <v>2862.47</v>
      </c>
      <c r="H456" s="8">
        <v>759.66558420119975</v>
      </c>
      <c r="I456" s="8">
        <f t="shared" si="86"/>
        <v>4205.6355842011999</v>
      </c>
      <c r="J456" s="8">
        <f t="shared" si="87"/>
        <v>84105.934415798794</v>
      </c>
      <c r="K456" s="1">
        <f t="shared" si="94"/>
        <v>39869.729999999996</v>
      </c>
      <c r="L456" s="7">
        <f t="shared" si="95"/>
        <v>44236.204415798798</v>
      </c>
      <c r="M456" s="1" t="s">
        <v>3</v>
      </c>
      <c r="N456" s="1">
        <f t="shared" si="88"/>
        <v>2</v>
      </c>
      <c r="O456" s="1" t="s">
        <v>13</v>
      </c>
      <c r="P456" s="5">
        <v>9.9</v>
      </c>
      <c r="Q456" s="1" t="s">
        <v>25</v>
      </c>
      <c r="R456" s="1">
        <f t="shared" si="89"/>
        <v>2</v>
      </c>
      <c r="S456" s="1" t="s">
        <v>15</v>
      </c>
      <c r="T456" s="1">
        <f t="shared" si="90"/>
        <v>2.5</v>
      </c>
      <c r="U456" s="1" t="s">
        <v>23</v>
      </c>
      <c r="V456" s="1">
        <f t="shared" si="91"/>
        <v>0.7</v>
      </c>
      <c r="W456" s="1" t="s">
        <v>22</v>
      </c>
      <c r="X456" s="1">
        <f t="shared" si="92"/>
        <v>4</v>
      </c>
      <c r="Y456" s="1" t="s">
        <v>19</v>
      </c>
      <c r="Z456" s="1">
        <f t="shared" si="93"/>
        <v>0</v>
      </c>
    </row>
    <row r="457" spans="1:26" x14ac:dyDescent="0.35">
      <c r="A457" s="6">
        <v>14172.2970393051</v>
      </c>
      <c r="B457" s="5">
        <f t="shared" si="84"/>
        <v>4.1514402461998925</v>
      </c>
      <c r="C457" s="1">
        <v>600</v>
      </c>
      <c r="D457" s="7">
        <v>86159.84</v>
      </c>
      <c r="E457" s="7">
        <f t="shared" si="85"/>
        <v>143.59973333333332</v>
      </c>
      <c r="F457" s="8">
        <v>583.5</v>
      </c>
      <c r="G457" s="8">
        <v>2862.47</v>
      </c>
      <c r="H457" s="8">
        <v>673.74309990315533</v>
      </c>
      <c r="I457" s="8">
        <f t="shared" si="86"/>
        <v>4119.7130999031551</v>
      </c>
      <c r="J457" s="8">
        <f t="shared" si="87"/>
        <v>82040.126900096846</v>
      </c>
      <c r="K457" s="1">
        <f t="shared" si="94"/>
        <v>39869.729999999996</v>
      </c>
      <c r="L457" s="7">
        <f t="shared" si="95"/>
        <v>42170.39690009685</v>
      </c>
      <c r="M457" s="1" t="s">
        <v>3</v>
      </c>
      <c r="N457" s="1">
        <f t="shared" si="88"/>
        <v>2</v>
      </c>
      <c r="O457" s="1" t="s">
        <v>13</v>
      </c>
      <c r="P457" s="5">
        <v>9.9</v>
      </c>
      <c r="Q457" s="1" t="s">
        <v>25</v>
      </c>
      <c r="R457" s="1">
        <f t="shared" si="89"/>
        <v>2</v>
      </c>
      <c r="S457" s="1" t="s">
        <v>24</v>
      </c>
      <c r="T457" s="1">
        <f t="shared" si="90"/>
        <v>3.7</v>
      </c>
      <c r="U457" s="1" t="s">
        <v>16</v>
      </c>
      <c r="V457" s="1">
        <f t="shared" si="91"/>
        <v>0.3</v>
      </c>
      <c r="W457" s="1" t="s">
        <v>17</v>
      </c>
      <c r="X457" s="1">
        <f t="shared" si="92"/>
        <v>1</v>
      </c>
      <c r="Y457" s="1" t="s">
        <v>18</v>
      </c>
      <c r="Z457" s="1">
        <f t="shared" si="93"/>
        <v>1</v>
      </c>
    </row>
    <row r="458" spans="1:26" x14ac:dyDescent="0.35">
      <c r="A458" s="6">
        <v>14172.2970393051</v>
      </c>
      <c r="B458" s="5">
        <f t="shared" si="84"/>
        <v>4.1514402461998925</v>
      </c>
      <c r="C458" s="1">
        <v>600</v>
      </c>
      <c r="D458" s="7">
        <v>86499.67</v>
      </c>
      <c r="E458" s="7">
        <f t="shared" si="85"/>
        <v>144.16611666666665</v>
      </c>
      <c r="F458" s="8">
        <v>583.5</v>
      </c>
      <c r="G458" s="8">
        <v>2862.47</v>
      </c>
      <c r="H458" s="8">
        <v>678.5529325729193</v>
      </c>
      <c r="I458" s="8">
        <f t="shared" si="86"/>
        <v>4124.5229325729188</v>
      </c>
      <c r="J458" s="8">
        <f t="shared" si="87"/>
        <v>82375.147067427082</v>
      </c>
      <c r="K458" s="1">
        <f t="shared" si="94"/>
        <v>39869.729999999996</v>
      </c>
      <c r="L458" s="7">
        <f t="shared" si="95"/>
        <v>42505.417067427086</v>
      </c>
      <c r="M458" s="1" t="s">
        <v>3</v>
      </c>
      <c r="N458" s="1">
        <f t="shared" si="88"/>
        <v>2</v>
      </c>
      <c r="O458" s="1" t="s">
        <v>13</v>
      </c>
      <c r="P458" s="5">
        <v>9.9</v>
      </c>
      <c r="Q458" s="1" t="s">
        <v>25</v>
      </c>
      <c r="R458" s="1">
        <f t="shared" si="89"/>
        <v>2</v>
      </c>
      <c r="S458" s="1" t="s">
        <v>24</v>
      </c>
      <c r="T458" s="1">
        <f t="shared" si="90"/>
        <v>3.7</v>
      </c>
      <c r="U458" s="1" t="s">
        <v>16</v>
      </c>
      <c r="V458" s="1">
        <f t="shared" si="91"/>
        <v>0.3</v>
      </c>
      <c r="W458" s="1" t="s">
        <v>17</v>
      </c>
      <c r="X458" s="1">
        <f t="shared" si="92"/>
        <v>1</v>
      </c>
      <c r="Y458" s="1" t="s">
        <v>19</v>
      </c>
      <c r="Z458" s="1">
        <f t="shared" si="93"/>
        <v>0</v>
      </c>
    </row>
    <row r="459" spans="1:26" x14ac:dyDescent="0.35">
      <c r="A459" s="6">
        <v>14172.2970393051</v>
      </c>
      <c r="B459" s="5">
        <f t="shared" si="84"/>
        <v>4.1514402461998925</v>
      </c>
      <c r="C459" s="1">
        <v>600</v>
      </c>
      <c r="D459" s="7">
        <v>91173.59</v>
      </c>
      <c r="E459" s="7">
        <f t="shared" si="85"/>
        <v>151.95598333333334</v>
      </c>
      <c r="F459" s="8">
        <v>583.5</v>
      </c>
      <c r="G459" s="8">
        <v>2862.47</v>
      </c>
      <c r="H459" s="8">
        <v>705.71745828605253</v>
      </c>
      <c r="I459" s="8">
        <f t="shared" si="86"/>
        <v>4151.6874582860528</v>
      </c>
      <c r="J459" s="8">
        <f t="shared" si="87"/>
        <v>87021.902541713949</v>
      </c>
      <c r="K459" s="1">
        <f t="shared" si="94"/>
        <v>39869.729999999996</v>
      </c>
      <c r="L459" s="7">
        <f t="shared" si="95"/>
        <v>47152.172541713953</v>
      </c>
      <c r="M459" s="1" t="s">
        <v>3</v>
      </c>
      <c r="N459" s="1">
        <f t="shared" si="88"/>
        <v>2</v>
      </c>
      <c r="O459" s="1" t="s">
        <v>13</v>
      </c>
      <c r="P459" s="5">
        <v>9.9</v>
      </c>
      <c r="Q459" s="1" t="s">
        <v>14</v>
      </c>
      <c r="R459" s="1">
        <f t="shared" si="89"/>
        <v>1</v>
      </c>
      <c r="S459" s="1" t="s">
        <v>15</v>
      </c>
      <c r="T459" s="1">
        <f t="shared" si="90"/>
        <v>2.5</v>
      </c>
      <c r="U459" s="1" t="s">
        <v>16</v>
      </c>
      <c r="V459" s="1">
        <f t="shared" si="91"/>
        <v>0.3</v>
      </c>
      <c r="W459" s="1" t="s">
        <v>21</v>
      </c>
      <c r="X459" s="1">
        <f t="shared" si="92"/>
        <v>3</v>
      </c>
      <c r="Y459" s="1" t="s">
        <v>18</v>
      </c>
      <c r="Z459" s="1">
        <f t="shared" si="93"/>
        <v>1</v>
      </c>
    </row>
    <row r="460" spans="1:26" x14ac:dyDescent="0.35">
      <c r="A460" s="6">
        <v>14172.2970393051</v>
      </c>
      <c r="B460" s="5">
        <f t="shared" si="84"/>
        <v>4.1514402461998925</v>
      </c>
      <c r="C460" s="1">
        <v>600</v>
      </c>
      <c r="D460" s="7">
        <v>86259.169999999984</v>
      </c>
      <c r="E460" s="7">
        <f t="shared" si="85"/>
        <v>143.76528333333331</v>
      </c>
      <c r="F460" s="8">
        <v>583.5</v>
      </c>
      <c r="G460" s="8">
        <v>2862.47</v>
      </c>
      <c r="H460" s="8">
        <v>689.10947170697204</v>
      </c>
      <c r="I460" s="8">
        <f t="shared" si="86"/>
        <v>4135.0794717069721</v>
      </c>
      <c r="J460" s="8">
        <f t="shared" si="87"/>
        <v>82124.090528293018</v>
      </c>
      <c r="K460" s="1">
        <f t="shared" si="94"/>
        <v>39869.729999999996</v>
      </c>
      <c r="L460" s="7">
        <f t="shared" si="95"/>
        <v>42254.360528293022</v>
      </c>
      <c r="M460" s="1" t="s">
        <v>3</v>
      </c>
      <c r="N460" s="1">
        <f t="shared" si="88"/>
        <v>2</v>
      </c>
      <c r="O460" s="1" t="s">
        <v>13</v>
      </c>
      <c r="P460" s="5">
        <v>9.9</v>
      </c>
      <c r="Q460" s="1" t="s">
        <v>25</v>
      </c>
      <c r="R460" s="1">
        <f t="shared" si="89"/>
        <v>2</v>
      </c>
      <c r="S460" s="1" t="s">
        <v>24</v>
      </c>
      <c r="T460" s="1">
        <f t="shared" si="90"/>
        <v>3.7</v>
      </c>
      <c r="U460" s="1" t="s">
        <v>16</v>
      </c>
      <c r="V460" s="1">
        <f t="shared" si="91"/>
        <v>0.3</v>
      </c>
      <c r="W460" s="1" t="s">
        <v>20</v>
      </c>
      <c r="X460" s="1">
        <f t="shared" si="92"/>
        <v>2</v>
      </c>
      <c r="Y460" s="1" t="s">
        <v>18</v>
      </c>
      <c r="Z460" s="1">
        <f t="shared" si="93"/>
        <v>1</v>
      </c>
    </row>
    <row r="461" spans="1:26" x14ac:dyDescent="0.35">
      <c r="A461" s="6">
        <v>14172.2970393051</v>
      </c>
      <c r="B461" s="5">
        <f t="shared" si="84"/>
        <v>4.1514402461998925</v>
      </c>
      <c r="C461" s="1">
        <v>600</v>
      </c>
      <c r="D461" s="7">
        <v>86469.51</v>
      </c>
      <c r="E461" s="7">
        <f t="shared" si="85"/>
        <v>144.11584999999999</v>
      </c>
      <c r="F461" s="8">
        <v>583.5</v>
      </c>
      <c r="G461" s="8">
        <v>2862.47</v>
      </c>
      <c r="H461" s="8">
        <v>696.41633656461636</v>
      </c>
      <c r="I461" s="8">
        <f t="shared" si="86"/>
        <v>4142.3863365646157</v>
      </c>
      <c r="J461" s="8">
        <f t="shared" si="87"/>
        <v>82327.123663435385</v>
      </c>
      <c r="K461" s="1">
        <f t="shared" si="94"/>
        <v>39869.729999999996</v>
      </c>
      <c r="L461" s="7">
        <f t="shared" si="95"/>
        <v>42457.393663435389</v>
      </c>
      <c r="M461" s="1" t="s">
        <v>3</v>
      </c>
      <c r="N461" s="1">
        <f t="shared" si="88"/>
        <v>2</v>
      </c>
      <c r="O461" s="1" t="s">
        <v>13</v>
      </c>
      <c r="P461" s="5">
        <v>9.9</v>
      </c>
      <c r="Q461" s="1" t="s">
        <v>25</v>
      </c>
      <c r="R461" s="1">
        <f t="shared" si="89"/>
        <v>2</v>
      </c>
      <c r="S461" s="1" t="s">
        <v>24</v>
      </c>
      <c r="T461" s="1">
        <f t="shared" si="90"/>
        <v>3.7</v>
      </c>
      <c r="U461" s="1" t="s">
        <v>16</v>
      </c>
      <c r="V461" s="1">
        <f t="shared" si="91"/>
        <v>0.3</v>
      </c>
      <c r="W461" s="1" t="s">
        <v>20</v>
      </c>
      <c r="X461" s="1">
        <f t="shared" si="92"/>
        <v>2</v>
      </c>
      <c r="Y461" s="1" t="s">
        <v>19</v>
      </c>
      <c r="Z461" s="1">
        <f t="shared" si="93"/>
        <v>0</v>
      </c>
    </row>
    <row r="462" spans="1:26" x14ac:dyDescent="0.35">
      <c r="A462" s="6">
        <v>14172.2970393051</v>
      </c>
      <c r="B462" s="5">
        <f t="shared" si="84"/>
        <v>4.1514402461998925</v>
      </c>
      <c r="C462" s="1">
        <v>600</v>
      </c>
      <c r="D462" s="7">
        <v>86829.65</v>
      </c>
      <c r="E462" s="7">
        <f t="shared" si="85"/>
        <v>144.71608333333333</v>
      </c>
      <c r="F462" s="8">
        <v>583.5</v>
      </c>
      <c r="G462" s="8">
        <v>2862.47</v>
      </c>
      <c r="H462" s="8">
        <v>705.2786296778803</v>
      </c>
      <c r="I462" s="8">
        <f t="shared" si="86"/>
        <v>4151.2486296778798</v>
      </c>
      <c r="J462" s="8">
        <f t="shared" si="87"/>
        <v>82678.401370322114</v>
      </c>
      <c r="K462" s="1">
        <f t="shared" si="94"/>
        <v>39869.729999999996</v>
      </c>
      <c r="L462" s="7">
        <f t="shared" si="95"/>
        <v>42808.671370322118</v>
      </c>
      <c r="M462" s="1" t="s">
        <v>3</v>
      </c>
      <c r="N462" s="1">
        <f t="shared" si="88"/>
        <v>2</v>
      </c>
      <c r="O462" s="1" t="s">
        <v>13</v>
      </c>
      <c r="P462" s="5">
        <v>9.9</v>
      </c>
      <c r="Q462" s="1" t="s">
        <v>25</v>
      </c>
      <c r="R462" s="1">
        <f t="shared" si="89"/>
        <v>2</v>
      </c>
      <c r="S462" s="1" t="s">
        <v>24</v>
      </c>
      <c r="T462" s="1">
        <f t="shared" si="90"/>
        <v>3.7</v>
      </c>
      <c r="U462" s="1" t="s">
        <v>16</v>
      </c>
      <c r="V462" s="1">
        <f t="shared" si="91"/>
        <v>0.3</v>
      </c>
      <c r="W462" s="1" t="s">
        <v>21</v>
      </c>
      <c r="X462" s="1">
        <f t="shared" si="92"/>
        <v>3</v>
      </c>
      <c r="Y462" s="1" t="s">
        <v>18</v>
      </c>
      <c r="Z462" s="1">
        <f t="shared" si="93"/>
        <v>1</v>
      </c>
    </row>
    <row r="463" spans="1:26" x14ac:dyDescent="0.35">
      <c r="A463" s="6">
        <v>14172.2970393051</v>
      </c>
      <c r="B463" s="5">
        <f t="shared" si="84"/>
        <v>4.1514402461998925</v>
      </c>
      <c r="C463" s="1">
        <v>600</v>
      </c>
      <c r="D463" s="7">
        <v>87354.69</v>
      </c>
      <c r="E463" s="7">
        <f t="shared" si="85"/>
        <v>145.59115</v>
      </c>
      <c r="F463" s="8">
        <v>583.5</v>
      </c>
      <c r="G463" s="8">
        <v>2862.47</v>
      </c>
      <c r="H463" s="8">
        <v>709.75881484352487</v>
      </c>
      <c r="I463" s="8">
        <f t="shared" si="86"/>
        <v>4155.7288148435246</v>
      </c>
      <c r="J463" s="8">
        <f t="shared" si="87"/>
        <v>83198.961185156484</v>
      </c>
      <c r="K463" s="1">
        <f t="shared" si="94"/>
        <v>39869.729999999996</v>
      </c>
      <c r="L463" s="7">
        <f t="shared" si="95"/>
        <v>43329.231185156488</v>
      </c>
      <c r="M463" s="1" t="s">
        <v>3</v>
      </c>
      <c r="N463" s="1">
        <f t="shared" si="88"/>
        <v>2</v>
      </c>
      <c r="O463" s="1" t="s">
        <v>13</v>
      </c>
      <c r="P463" s="5">
        <v>9.9</v>
      </c>
      <c r="Q463" s="1" t="s">
        <v>25</v>
      </c>
      <c r="R463" s="1">
        <f t="shared" si="89"/>
        <v>2</v>
      </c>
      <c r="S463" s="1" t="s">
        <v>24</v>
      </c>
      <c r="T463" s="1">
        <f t="shared" si="90"/>
        <v>3.7</v>
      </c>
      <c r="U463" s="1" t="s">
        <v>16</v>
      </c>
      <c r="V463" s="1">
        <f t="shared" si="91"/>
        <v>0.3</v>
      </c>
      <c r="W463" s="1" t="s">
        <v>21</v>
      </c>
      <c r="X463" s="1">
        <f t="shared" si="92"/>
        <v>3</v>
      </c>
      <c r="Y463" s="1" t="s">
        <v>19</v>
      </c>
      <c r="Z463" s="1">
        <f t="shared" si="93"/>
        <v>0</v>
      </c>
    </row>
    <row r="464" spans="1:26" x14ac:dyDescent="0.35">
      <c r="A464" s="6">
        <v>14172.2970393051</v>
      </c>
      <c r="B464" s="5">
        <f t="shared" si="84"/>
        <v>4.1514402461998925</v>
      </c>
      <c r="C464" s="1">
        <v>600</v>
      </c>
      <c r="D464" s="7">
        <v>86739.91</v>
      </c>
      <c r="E464" s="7">
        <f t="shared" si="85"/>
        <v>144.56651666666667</v>
      </c>
      <c r="F464" s="8">
        <v>583.5</v>
      </c>
      <c r="G464" s="8">
        <v>2862.47</v>
      </c>
      <c r="H464" s="8">
        <v>700.92135379288038</v>
      </c>
      <c r="I464" s="8">
        <f t="shared" si="86"/>
        <v>4146.8913537928802</v>
      </c>
      <c r="J464" s="8">
        <f t="shared" si="87"/>
        <v>82593.018646207129</v>
      </c>
      <c r="K464" s="1">
        <f t="shared" si="94"/>
        <v>39869.729999999996</v>
      </c>
      <c r="L464" s="7">
        <f t="shared" si="95"/>
        <v>42723.288646207133</v>
      </c>
      <c r="M464" s="1" t="s">
        <v>3</v>
      </c>
      <c r="N464" s="1">
        <f t="shared" si="88"/>
        <v>2</v>
      </c>
      <c r="O464" s="1" t="s">
        <v>13</v>
      </c>
      <c r="P464" s="5">
        <v>9.9</v>
      </c>
      <c r="Q464" s="1" t="s">
        <v>25</v>
      </c>
      <c r="R464" s="1">
        <f t="shared" si="89"/>
        <v>2</v>
      </c>
      <c r="S464" s="1" t="s">
        <v>24</v>
      </c>
      <c r="T464" s="1">
        <f t="shared" si="90"/>
        <v>3.7</v>
      </c>
      <c r="U464" s="1" t="s">
        <v>16</v>
      </c>
      <c r="V464" s="1">
        <f t="shared" si="91"/>
        <v>0.3</v>
      </c>
      <c r="W464" s="1" t="s">
        <v>22</v>
      </c>
      <c r="X464" s="1">
        <f t="shared" si="92"/>
        <v>4</v>
      </c>
      <c r="Y464" s="1" t="s">
        <v>18</v>
      </c>
      <c r="Z464" s="1">
        <f t="shared" si="93"/>
        <v>1</v>
      </c>
    </row>
    <row r="465" spans="1:26" x14ac:dyDescent="0.35">
      <c r="A465" s="6">
        <v>14172.2970393051</v>
      </c>
      <c r="B465" s="5">
        <f t="shared" si="84"/>
        <v>4.1514402461998925</v>
      </c>
      <c r="C465" s="1">
        <v>600</v>
      </c>
      <c r="D465" s="7">
        <v>86951.97</v>
      </c>
      <c r="E465" s="7">
        <f t="shared" si="85"/>
        <v>144.91995</v>
      </c>
      <c r="F465" s="8">
        <v>583.5</v>
      </c>
      <c r="G465" s="8">
        <v>2862.47</v>
      </c>
      <c r="H465" s="8">
        <v>708.0794099432635</v>
      </c>
      <c r="I465" s="8">
        <f t="shared" si="86"/>
        <v>4154.0494099432635</v>
      </c>
      <c r="J465" s="8">
        <f t="shared" si="87"/>
        <v>82797.920590056732</v>
      </c>
      <c r="K465" s="1">
        <f t="shared" si="94"/>
        <v>39869.729999999996</v>
      </c>
      <c r="L465" s="7">
        <f t="shared" si="95"/>
        <v>42928.190590056736</v>
      </c>
      <c r="M465" s="1" t="s">
        <v>3</v>
      </c>
      <c r="N465" s="1">
        <f t="shared" si="88"/>
        <v>2</v>
      </c>
      <c r="O465" s="1" t="s">
        <v>13</v>
      </c>
      <c r="P465" s="5">
        <v>9.9</v>
      </c>
      <c r="Q465" s="1" t="s">
        <v>25</v>
      </c>
      <c r="R465" s="1">
        <f t="shared" si="89"/>
        <v>2</v>
      </c>
      <c r="S465" s="1" t="s">
        <v>24</v>
      </c>
      <c r="T465" s="1">
        <f t="shared" si="90"/>
        <v>3.7</v>
      </c>
      <c r="U465" s="1" t="s">
        <v>16</v>
      </c>
      <c r="V465" s="1">
        <f t="shared" si="91"/>
        <v>0.3</v>
      </c>
      <c r="W465" s="1" t="s">
        <v>22</v>
      </c>
      <c r="X465" s="1">
        <f t="shared" si="92"/>
        <v>4</v>
      </c>
      <c r="Y465" s="1" t="s">
        <v>19</v>
      </c>
      <c r="Z465" s="1">
        <f t="shared" si="93"/>
        <v>0</v>
      </c>
    </row>
    <row r="466" spans="1:26" x14ac:dyDescent="0.35">
      <c r="A466" s="6">
        <v>14172.2970393051</v>
      </c>
      <c r="B466" s="5">
        <f t="shared" si="84"/>
        <v>4.1514402461998925</v>
      </c>
      <c r="C466" s="1">
        <v>600</v>
      </c>
      <c r="D466" s="7">
        <v>87057.81</v>
      </c>
      <c r="E466" s="7">
        <f t="shared" si="85"/>
        <v>145.09635</v>
      </c>
      <c r="F466" s="8">
        <v>583.5</v>
      </c>
      <c r="G466" s="8">
        <v>2862.47</v>
      </c>
      <c r="H466" s="8">
        <v>710.92068522576653</v>
      </c>
      <c r="I466" s="8">
        <f t="shared" si="86"/>
        <v>4156.890685225766</v>
      </c>
      <c r="J466" s="8">
        <f t="shared" si="87"/>
        <v>82900.919314774233</v>
      </c>
      <c r="K466" s="1">
        <f t="shared" si="94"/>
        <v>39869.729999999996</v>
      </c>
      <c r="L466" s="7">
        <f t="shared" si="95"/>
        <v>43031.189314774238</v>
      </c>
      <c r="M466" s="1" t="s">
        <v>3</v>
      </c>
      <c r="N466" s="1">
        <f t="shared" si="88"/>
        <v>2</v>
      </c>
      <c r="O466" s="1" t="s">
        <v>13</v>
      </c>
      <c r="P466" s="5">
        <v>9.9</v>
      </c>
      <c r="Q466" s="1" t="s">
        <v>25</v>
      </c>
      <c r="R466" s="1">
        <f t="shared" si="89"/>
        <v>2</v>
      </c>
      <c r="S466" s="1" t="s">
        <v>24</v>
      </c>
      <c r="T466" s="1">
        <f t="shared" si="90"/>
        <v>3.7</v>
      </c>
      <c r="U466" s="1" t="s">
        <v>23</v>
      </c>
      <c r="V466" s="1">
        <f t="shared" si="91"/>
        <v>0.7</v>
      </c>
      <c r="W466" s="1" t="s">
        <v>17</v>
      </c>
      <c r="X466" s="1">
        <f t="shared" si="92"/>
        <v>1</v>
      </c>
      <c r="Y466" s="1" t="s">
        <v>18</v>
      </c>
      <c r="Z466" s="1">
        <f t="shared" si="93"/>
        <v>1</v>
      </c>
    </row>
    <row r="467" spans="1:26" x14ac:dyDescent="0.35">
      <c r="A467" s="6">
        <v>14172.2970393051</v>
      </c>
      <c r="B467" s="5">
        <f t="shared" si="84"/>
        <v>4.1514402461998925</v>
      </c>
      <c r="C467" s="1">
        <v>600</v>
      </c>
      <c r="D467" s="7">
        <v>87523.24</v>
      </c>
      <c r="E467" s="7">
        <f t="shared" si="85"/>
        <v>145.87206666666668</v>
      </c>
      <c r="F467" s="8">
        <v>583.5</v>
      </c>
      <c r="G467" s="8">
        <v>2862.47</v>
      </c>
      <c r="H467" s="8">
        <v>713.71523901173305</v>
      </c>
      <c r="I467" s="8">
        <f t="shared" si="86"/>
        <v>4159.6852390117328</v>
      </c>
      <c r="J467" s="8">
        <f t="shared" si="87"/>
        <v>83363.554760988278</v>
      </c>
      <c r="K467" s="1">
        <f t="shared" si="94"/>
        <v>39869.729999999996</v>
      </c>
      <c r="L467" s="7">
        <f t="shared" si="95"/>
        <v>43493.824760988282</v>
      </c>
      <c r="M467" s="1" t="s">
        <v>3</v>
      </c>
      <c r="N467" s="1">
        <f t="shared" si="88"/>
        <v>2</v>
      </c>
      <c r="O467" s="1" t="s">
        <v>13</v>
      </c>
      <c r="P467" s="5">
        <v>9.9</v>
      </c>
      <c r="Q467" s="1" t="s">
        <v>25</v>
      </c>
      <c r="R467" s="1">
        <f t="shared" si="89"/>
        <v>2</v>
      </c>
      <c r="S467" s="1" t="s">
        <v>24</v>
      </c>
      <c r="T467" s="1">
        <f t="shared" si="90"/>
        <v>3.7</v>
      </c>
      <c r="U467" s="1" t="s">
        <v>23</v>
      </c>
      <c r="V467" s="1">
        <f t="shared" si="91"/>
        <v>0.7</v>
      </c>
      <c r="W467" s="1" t="s">
        <v>17</v>
      </c>
      <c r="X467" s="1">
        <f t="shared" si="92"/>
        <v>1</v>
      </c>
      <c r="Y467" s="1" t="s">
        <v>19</v>
      </c>
      <c r="Z467" s="1">
        <f t="shared" si="93"/>
        <v>0</v>
      </c>
    </row>
    <row r="468" spans="1:26" x14ac:dyDescent="0.35">
      <c r="A468" s="6">
        <v>14172.2970393051</v>
      </c>
      <c r="B468" s="5">
        <f t="shared" si="84"/>
        <v>4.1514402461998925</v>
      </c>
      <c r="C468" s="1">
        <v>600</v>
      </c>
      <c r="D468" s="7">
        <v>87286.15</v>
      </c>
      <c r="E468" s="7">
        <f t="shared" si="85"/>
        <v>145.47691666666665</v>
      </c>
      <c r="F468" s="8">
        <v>583.5</v>
      </c>
      <c r="G468" s="8">
        <v>2862.47</v>
      </c>
      <c r="H468" s="8">
        <v>736.02607718033573</v>
      </c>
      <c r="I468" s="8">
        <f t="shared" si="86"/>
        <v>4181.9960771803353</v>
      </c>
      <c r="J468" s="8">
        <f t="shared" si="87"/>
        <v>83104.153922819663</v>
      </c>
      <c r="K468" s="1">
        <f t="shared" si="94"/>
        <v>39869.729999999996</v>
      </c>
      <c r="L468" s="7">
        <f t="shared" si="95"/>
        <v>43234.423922819667</v>
      </c>
      <c r="M468" s="1" t="s">
        <v>3</v>
      </c>
      <c r="N468" s="1">
        <f t="shared" si="88"/>
        <v>2</v>
      </c>
      <c r="O468" s="1" t="s">
        <v>13</v>
      </c>
      <c r="P468" s="5">
        <v>9.9</v>
      </c>
      <c r="Q468" s="1" t="s">
        <v>25</v>
      </c>
      <c r="R468" s="1">
        <f t="shared" si="89"/>
        <v>2</v>
      </c>
      <c r="S468" s="1" t="s">
        <v>24</v>
      </c>
      <c r="T468" s="1">
        <f t="shared" si="90"/>
        <v>3.7</v>
      </c>
      <c r="U468" s="1" t="s">
        <v>23</v>
      </c>
      <c r="V468" s="1">
        <f t="shared" si="91"/>
        <v>0.7</v>
      </c>
      <c r="W468" s="1" t="s">
        <v>20</v>
      </c>
      <c r="X468" s="1">
        <f t="shared" si="92"/>
        <v>2</v>
      </c>
      <c r="Y468" s="1" t="s">
        <v>18</v>
      </c>
      <c r="Z468" s="1">
        <f t="shared" si="93"/>
        <v>1</v>
      </c>
    </row>
    <row r="469" spans="1:26" x14ac:dyDescent="0.35">
      <c r="A469" s="6">
        <v>14172.2970393051</v>
      </c>
      <c r="B469" s="5">
        <f t="shared" si="84"/>
        <v>4.1514402461998925</v>
      </c>
      <c r="C469" s="1">
        <v>600</v>
      </c>
      <c r="D469" s="7">
        <v>87629.14</v>
      </c>
      <c r="E469" s="7">
        <f t="shared" si="85"/>
        <v>146.04856666666666</v>
      </c>
      <c r="F469" s="8">
        <v>583.5</v>
      </c>
      <c r="G469" s="8">
        <v>2862.47</v>
      </c>
      <c r="H469" s="8">
        <v>744.80992501953574</v>
      </c>
      <c r="I469" s="8">
        <f t="shared" si="86"/>
        <v>4190.7799250195358</v>
      </c>
      <c r="J469" s="8">
        <f t="shared" si="87"/>
        <v>83438.360074980461</v>
      </c>
      <c r="K469" s="1">
        <f t="shared" si="94"/>
        <v>39869.729999999996</v>
      </c>
      <c r="L469" s="7">
        <f t="shared" si="95"/>
        <v>43568.630074980465</v>
      </c>
      <c r="M469" s="1" t="s">
        <v>3</v>
      </c>
      <c r="N469" s="1">
        <f t="shared" si="88"/>
        <v>2</v>
      </c>
      <c r="O469" s="1" t="s">
        <v>13</v>
      </c>
      <c r="P469" s="5">
        <v>9.9</v>
      </c>
      <c r="Q469" s="1" t="s">
        <v>25</v>
      </c>
      <c r="R469" s="1">
        <f t="shared" si="89"/>
        <v>2</v>
      </c>
      <c r="S469" s="1" t="s">
        <v>24</v>
      </c>
      <c r="T469" s="1">
        <f t="shared" si="90"/>
        <v>3.7</v>
      </c>
      <c r="U469" s="1" t="s">
        <v>23</v>
      </c>
      <c r="V469" s="1">
        <f t="shared" si="91"/>
        <v>0.7</v>
      </c>
      <c r="W469" s="1" t="s">
        <v>20</v>
      </c>
      <c r="X469" s="1">
        <f t="shared" si="92"/>
        <v>2</v>
      </c>
      <c r="Y469" s="1" t="s">
        <v>19</v>
      </c>
      <c r="Z469" s="1">
        <f t="shared" si="93"/>
        <v>0</v>
      </c>
    </row>
    <row r="470" spans="1:26" x14ac:dyDescent="0.35">
      <c r="A470" s="6">
        <v>14172.2970393051</v>
      </c>
      <c r="B470" s="5">
        <f t="shared" si="84"/>
        <v>4.1514402461998925</v>
      </c>
      <c r="C470" s="1">
        <v>600</v>
      </c>
      <c r="D470" s="7">
        <v>89986.319999999992</v>
      </c>
      <c r="E470" s="7">
        <f t="shared" si="85"/>
        <v>149.97719999999998</v>
      </c>
      <c r="F470" s="8">
        <v>583.5</v>
      </c>
      <c r="G470" s="8">
        <v>2862.47</v>
      </c>
      <c r="H470" s="8">
        <v>707.17763837486359</v>
      </c>
      <c r="I470" s="8">
        <f t="shared" si="86"/>
        <v>4153.1476383748632</v>
      </c>
      <c r="J470" s="8">
        <f t="shared" si="87"/>
        <v>85833.172361625126</v>
      </c>
      <c r="K470" s="1">
        <f t="shared" si="94"/>
        <v>39869.729999999996</v>
      </c>
      <c r="L470" s="7">
        <f t="shared" si="95"/>
        <v>45963.44236162513</v>
      </c>
      <c r="M470" s="1" t="s">
        <v>3</v>
      </c>
      <c r="N470" s="1">
        <f t="shared" si="88"/>
        <v>2</v>
      </c>
      <c r="O470" s="1" t="s">
        <v>13</v>
      </c>
      <c r="P470" s="5">
        <v>9.9</v>
      </c>
      <c r="Q470" s="1" t="s">
        <v>14</v>
      </c>
      <c r="R470" s="1">
        <f t="shared" si="89"/>
        <v>1</v>
      </c>
      <c r="S470" s="1" t="s">
        <v>15</v>
      </c>
      <c r="T470" s="1">
        <f t="shared" si="90"/>
        <v>2.5</v>
      </c>
      <c r="U470" s="1" t="s">
        <v>16</v>
      </c>
      <c r="V470" s="1">
        <f t="shared" si="91"/>
        <v>0.3</v>
      </c>
      <c r="W470" s="1" t="s">
        <v>21</v>
      </c>
      <c r="X470" s="1">
        <f t="shared" si="92"/>
        <v>3</v>
      </c>
      <c r="Y470" s="1" t="s">
        <v>19</v>
      </c>
      <c r="Z470" s="1">
        <f t="shared" si="93"/>
        <v>0</v>
      </c>
    </row>
    <row r="471" spans="1:26" x14ac:dyDescent="0.35">
      <c r="A471" s="6">
        <v>14172.2970393051</v>
      </c>
      <c r="B471" s="5">
        <f t="shared" si="84"/>
        <v>4.1514402461998925</v>
      </c>
      <c r="C471" s="1">
        <v>600</v>
      </c>
      <c r="D471" s="7">
        <v>88261.609999999986</v>
      </c>
      <c r="E471" s="7">
        <f t="shared" si="85"/>
        <v>147.10268333333332</v>
      </c>
      <c r="F471" s="8">
        <v>583.5</v>
      </c>
      <c r="G471" s="8">
        <v>2862.47</v>
      </c>
      <c r="H471" s="8">
        <v>762.97586245947764</v>
      </c>
      <c r="I471" s="8">
        <f t="shared" si="86"/>
        <v>4208.9458624594772</v>
      </c>
      <c r="J471" s="8">
        <f t="shared" si="87"/>
        <v>84052.664137540502</v>
      </c>
      <c r="K471" s="1">
        <f t="shared" si="94"/>
        <v>39869.729999999996</v>
      </c>
      <c r="L471" s="7">
        <f t="shared" si="95"/>
        <v>44182.934137540506</v>
      </c>
      <c r="M471" s="1" t="s">
        <v>3</v>
      </c>
      <c r="N471" s="1">
        <f t="shared" si="88"/>
        <v>2</v>
      </c>
      <c r="O471" s="1" t="s">
        <v>13</v>
      </c>
      <c r="P471" s="5">
        <v>9.9</v>
      </c>
      <c r="Q471" s="1" t="s">
        <v>25</v>
      </c>
      <c r="R471" s="1">
        <f t="shared" si="89"/>
        <v>2</v>
      </c>
      <c r="S471" s="1" t="s">
        <v>24</v>
      </c>
      <c r="T471" s="1">
        <f t="shared" si="90"/>
        <v>3.7</v>
      </c>
      <c r="U471" s="1" t="s">
        <v>23</v>
      </c>
      <c r="V471" s="1">
        <f t="shared" si="91"/>
        <v>0.7</v>
      </c>
      <c r="W471" s="1" t="s">
        <v>21</v>
      </c>
      <c r="X471" s="1">
        <f t="shared" si="92"/>
        <v>3</v>
      </c>
      <c r="Y471" s="1" t="s">
        <v>18</v>
      </c>
      <c r="Z471" s="1">
        <f t="shared" si="93"/>
        <v>1</v>
      </c>
    </row>
    <row r="472" spans="1:26" x14ac:dyDescent="0.35">
      <c r="A472" s="6">
        <v>14172.2970393051</v>
      </c>
      <c r="B472" s="5">
        <f t="shared" si="84"/>
        <v>4.1514402461998925</v>
      </c>
      <c r="C472" s="1">
        <v>600</v>
      </c>
      <c r="D472" s="7">
        <v>88952.49</v>
      </c>
      <c r="E472" s="7">
        <f t="shared" si="85"/>
        <v>148.25415000000001</v>
      </c>
      <c r="F472" s="8">
        <v>583.5</v>
      </c>
      <c r="G472" s="8">
        <v>2862.47</v>
      </c>
      <c r="H472" s="8">
        <v>765.00166280718031</v>
      </c>
      <c r="I472" s="8">
        <f t="shared" si="86"/>
        <v>4210.9716628071801</v>
      </c>
      <c r="J472" s="8">
        <f t="shared" si="87"/>
        <v>84741.518337192829</v>
      </c>
      <c r="K472" s="1">
        <f t="shared" si="94"/>
        <v>39869.729999999996</v>
      </c>
      <c r="L472" s="7">
        <f t="shared" si="95"/>
        <v>44871.788337192833</v>
      </c>
      <c r="M472" s="1" t="s">
        <v>3</v>
      </c>
      <c r="N472" s="1">
        <f t="shared" si="88"/>
        <v>2</v>
      </c>
      <c r="O472" s="1" t="s">
        <v>13</v>
      </c>
      <c r="P472" s="5">
        <v>9.9</v>
      </c>
      <c r="Q472" s="1" t="s">
        <v>25</v>
      </c>
      <c r="R472" s="1">
        <f t="shared" si="89"/>
        <v>2</v>
      </c>
      <c r="S472" s="1" t="s">
        <v>24</v>
      </c>
      <c r="T472" s="1">
        <f t="shared" si="90"/>
        <v>3.7</v>
      </c>
      <c r="U472" s="1" t="s">
        <v>23</v>
      </c>
      <c r="V472" s="1">
        <f t="shared" si="91"/>
        <v>0.7</v>
      </c>
      <c r="W472" s="1" t="s">
        <v>21</v>
      </c>
      <c r="X472" s="1">
        <f t="shared" si="92"/>
        <v>3</v>
      </c>
      <c r="Y472" s="1" t="s">
        <v>19</v>
      </c>
      <c r="Z472" s="1">
        <f t="shared" si="93"/>
        <v>0</v>
      </c>
    </row>
    <row r="473" spans="1:26" x14ac:dyDescent="0.35">
      <c r="A473" s="6">
        <v>14172.2970393051</v>
      </c>
      <c r="B473" s="5">
        <f t="shared" si="84"/>
        <v>4.1514402461998925</v>
      </c>
      <c r="C473" s="1">
        <v>600</v>
      </c>
      <c r="D473" s="7">
        <v>88014.22</v>
      </c>
      <c r="E473" s="7">
        <f t="shared" si="85"/>
        <v>146.69036666666668</v>
      </c>
      <c r="F473" s="8">
        <v>583.5</v>
      </c>
      <c r="G473" s="8">
        <v>2862.47</v>
      </c>
      <c r="H473" s="8">
        <v>755.65374650220804</v>
      </c>
      <c r="I473" s="8">
        <f t="shared" si="86"/>
        <v>4201.6237465022077</v>
      </c>
      <c r="J473" s="8">
        <f t="shared" si="87"/>
        <v>83812.596253497788</v>
      </c>
      <c r="K473" s="1">
        <f t="shared" si="94"/>
        <v>39869.729999999996</v>
      </c>
      <c r="L473" s="7">
        <f t="shared" si="95"/>
        <v>43942.866253497792</v>
      </c>
      <c r="M473" s="1" t="s">
        <v>3</v>
      </c>
      <c r="N473" s="1">
        <f t="shared" si="88"/>
        <v>2</v>
      </c>
      <c r="O473" s="1" t="s">
        <v>13</v>
      </c>
      <c r="P473" s="5">
        <v>9.9</v>
      </c>
      <c r="Q473" s="1" t="s">
        <v>25</v>
      </c>
      <c r="R473" s="1">
        <f t="shared" si="89"/>
        <v>2</v>
      </c>
      <c r="S473" s="1" t="s">
        <v>24</v>
      </c>
      <c r="T473" s="1">
        <f t="shared" si="90"/>
        <v>3.7</v>
      </c>
      <c r="U473" s="1" t="s">
        <v>23</v>
      </c>
      <c r="V473" s="1">
        <f t="shared" si="91"/>
        <v>0.7</v>
      </c>
      <c r="W473" s="1" t="s">
        <v>22</v>
      </c>
      <c r="X473" s="1">
        <f t="shared" si="92"/>
        <v>4</v>
      </c>
      <c r="Y473" s="1" t="s">
        <v>18</v>
      </c>
      <c r="Z473" s="1">
        <f t="shared" si="93"/>
        <v>1</v>
      </c>
    </row>
    <row r="474" spans="1:26" x14ac:dyDescent="0.35">
      <c r="A474" s="6">
        <v>14172.2970393051</v>
      </c>
      <c r="B474" s="5">
        <f t="shared" si="84"/>
        <v>4.1514402461998925</v>
      </c>
      <c r="C474" s="1">
        <v>600</v>
      </c>
      <c r="D474" s="7">
        <v>88317.21</v>
      </c>
      <c r="E474" s="7">
        <f t="shared" si="85"/>
        <v>147.19535000000002</v>
      </c>
      <c r="F474" s="8">
        <v>583.5</v>
      </c>
      <c r="G474" s="8">
        <v>2862.47</v>
      </c>
      <c r="H474" s="8">
        <v>762.33920787163572</v>
      </c>
      <c r="I474" s="8">
        <f t="shared" si="86"/>
        <v>4208.3092078716354</v>
      </c>
      <c r="J474" s="8">
        <f t="shared" si="87"/>
        <v>84108.900792128377</v>
      </c>
      <c r="K474" s="1">
        <f t="shared" si="94"/>
        <v>39869.729999999996</v>
      </c>
      <c r="L474" s="7">
        <f t="shared" si="95"/>
        <v>44239.170792128381</v>
      </c>
      <c r="M474" s="1" t="s">
        <v>3</v>
      </c>
      <c r="N474" s="1">
        <f t="shared" si="88"/>
        <v>2</v>
      </c>
      <c r="O474" s="1" t="s">
        <v>13</v>
      </c>
      <c r="P474" s="5">
        <v>9.9</v>
      </c>
      <c r="Q474" s="1" t="s">
        <v>25</v>
      </c>
      <c r="R474" s="1">
        <f t="shared" si="89"/>
        <v>2</v>
      </c>
      <c r="S474" s="1" t="s">
        <v>24</v>
      </c>
      <c r="T474" s="1">
        <f t="shared" si="90"/>
        <v>3.7</v>
      </c>
      <c r="U474" s="1" t="s">
        <v>23</v>
      </c>
      <c r="V474" s="1">
        <f t="shared" si="91"/>
        <v>0.7</v>
      </c>
      <c r="W474" s="1" t="s">
        <v>22</v>
      </c>
      <c r="X474" s="1">
        <f t="shared" si="92"/>
        <v>4</v>
      </c>
      <c r="Y474" s="1" t="s">
        <v>19</v>
      </c>
      <c r="Z474" s="1">
        <f t="shared" si="93"/>
        <v>0</v>
      </c>
    </row>
    <row r="475" spans="1:26" x14ac:dyDescent="0.35">
      <c r="A475" s="6">
        <v>14172.2970393051</v>
      </c>
      <c r="B475" s="5">
        <f t="shared" si="84"/>
        <v>4.1514402461998925</v>
      </c>
      <c r="C475" s="1">
        <v>600</v>
      </c>
      <c r="D475" s="7">
        <v>119370.94999999998</v>
      </c>
      <c r="E475" s="7">
        <f t="shared" si="85"/>
        <v>198.9515833333333</v>
      </c>
      <c r="F475" s="8">
        <v>1391.07</v>
      </c>
      <c r="G475" s="8">
        <v>2862.47</v>
      </c>
      <c r="H475" s="8">
        <v>757.01197981733583</v>
      </c>
      <c r="I475" s="8">
        <f t="shared" si="86"/>
        <v>5010.5519798173355</v>
      </c>
      <c r="J475" s="8">
        <f t="shared" si="87"/>
        <v>114360.39802018265</v>
      </c>
      <c r="K475" s="1">
        <f t="shared" si="94"/>
        <v>39869.729999999996</v>
      </c>
      <c r="L475" s="7">
        <f t="shared" si="95"/>
        <v>74490.668020182653</v>
      </c>
      <c r="M475" s="1" t="s">
        <v>3</v>
      </c>
      <c r="N475" s="1">
        <f t="shared" si="88"/>
        <v>2</v>
      </c>
      <c r="O475" s="1" t="s">
        <v>26</v>
      </c>
      <c r="P475" s="5">
        <v>23.601600000000001</v>
      </c>
      <c r="Q475" s="1" t="s">
        <v>14</v>
      </c>
      <c r="R475" s="1">
        <f t="shared" si="89"/>
        <v>1</v>
      </c>
      <c r="S475" s="1" t="s">
        <v>15</v>
      </c>
      <c r="T475" s="1">
        <f t="shared" si="90"/>
        <v>2.5</v>
      </c>
      <c r="U475" s="1" t="s">
        <v>16</v>
      </c>
      <c r="V475" s="1">
        <f t="shared" si="91"/>
        <v>0.3</v>
      </c>
      <c r="W475" s="1" t="s">
        <v>17</v>
      </c>
      <c r="X475" s="1">
        <f t="shared" si="92"/>
        <v>1</v>
      </c>
      <c r="Y475" s="1" t="s">
        <v>18</v>
      </c>
      <c r="Z475" s="1">
        <f t="shared" si="93"/>
        <v>1</v>
      </c>
    </row>
    <row r="476" spans="1:26" x14ac:dyDescent="0.35">
      <c r="A476" s="6">
        <v>14172.2970393051</v>
      </c>
      <c r="B476" s="5">
        <f t="shared" si="84"/>
        <v>4.1514402461998925</v>
      </c>
      <c r="C476" s="1">
        <v>600</v>
      </c>
      <c r="D476" s="7">
        <v>119467.11999999998</v>
      </c>
      <c r="E476" s="7">
        <f t="shared" si="85"/>
        <v>199.11186666666663</v>
      </c>
      <c r="F476" s="8">
        <v>1391.07</v>
      </c>
      <c r="G476" s="8">
        <v>2862.47</v>
      </c>
      <c r="H476" s="8">
        <v>756.96027838152747</v>
      </c>
      <c r="I476" s="8">
        <f t="shared" si="86"/>
        <v>5010.5002783815271</v>
      </c>
      <c r="J476" s="8">
        <f t="shared" si="87"/>
        <v>114456.61972161845</v>
      </c>
      <c r="K476" s="1">
        <f t="shared" si="94"/>
        <v>39869.729999999996</v>
      </c>
      <c r="L476" s="7">
        <f t="shared" si="95"/>
        <v>74586.889721618456</v>
      </c>
      <c r="M476" s="1" t="s">
        <v>3</v>
      </c>
      <c r="N476" s="1">
        <f t="shared" si="88"/>
        <v>2</v>
      </c>
      <c r="O476" s="1" t="s">
        <v>26</v>
      </c>
      <c r="P476" s="5">
        <v>23.601600000000001</v>
      </c>
      <c r="Q476" s="1" t="s">
        <v>14</v>
      </c>
      <c r="R476" s="1">
        <f t="shared" si="89"/>
        <v>1</v>
      </c>
      <c r="S476" s="1" t="s">
        <v>15</v>
      </c>
      <c r="T476" s="1">
        <f t="shared" si="90"/>
        <v>2.5</v>
      </c>
      <c r="U476" s="1" t="s">
        <v>16</v>
      </c>
      <c r="V476" s="1">
        <f t="shared" si="91"/>
        <v>0.3</v>
      </c>
      <c r="W476" s="1" t="s">
        <v>17</v>
      </c>
      <c r="X476" s="1">
        <f t="shared" si="92"/>
        <v>1</v>
      </c>
      <c r="Y476" s="1" t="s">
        <v>19</v>
      </c>
      <c r="Z476" s="1">
        <f t="shared" si="93"/>
        <v>0</v>
      </c>
    </row>
    <row r="477" spans="1:26" x14ac:dyDescent="0.35">
      <c r="A477" s="6">
        <v>14172.2970393051</v>
      </c>
      <c r="B477" s="5">
        <f t="shared" si="84"/>
        <v>4.1514402461998925</v>
      </c>
      <c r="C477" s="1">
        <v>600</v>
      </c>
      <c r="D477" s="7">
        <v>118571.56</v>
      </c>
      <c r="E477" s="7">
        <f t="shared" si="85"/>
        <v>197.61926666666668</v>
      </c>
      <c r="F477" s="8">
        <v>1391.07</v>
      </c>
      <c r="G477" s="8">
        <v>2862.47</v>
      </c>
      <c r="H477" s="8">
        <v>827.22712962871367</v>
      </c>
      <c r="I477" s="8">
        <f t="shared" si="86"/>
        <v>5080.7671296287135</v>
      </c>
      <c r="J477" s="8">
        <f t="shared" si="87"/>
        <v>113490.79287037128</v>
      </c>
      <c r="K477" s="1">
        <f t="shared" si="94"/>
        <v>39869.729999999996</v>
      </c>
      <c r="L477" s="7">
        <f t="shared" si="95"/>
        <v>73621.062870371286</v>
      </c>
      <c r="M477" s="1" t="s">
        <v>3</v>
      </c>
      <c r="N477" s="1">
        <f t="shared" si="88"/>
        <v>2</v>
      </c>
      <c r="O477" s="1" t="s">
        <v>26</v>
      </c>
      <c r="P477" s="5">
        <v>23.601600000000001</v>
      </c>
      <c r="Q477" s="1" t="s">
        <v>14</v>
      </c>
      <c r="R477" s="1">
        <f t="shared" si="89"/>
        <v>1</v>
      </c>
      <c r="S477" s="1" t="s">
        <v>15</v>
      </c>
      <c r="T477" s="1">
        <f t="shared" si="90"/>
        <v>2.5</v>
      </c>
      <c r="U477" s="1" t="s">
        <v>16</v>
      </c>
      <c r="V477" s="1">
        <f t="shared" si="91"/>
        <v>0.3</v>
      </c>
      <c r="W477" s="1" t="s">
        <v>20</v>
      </c>
      <c r="X477" s="1">
        <f t="shared" si="92"/>
        <v>2</v>
      </c>
      <c r="Y477" s="1" t="s">
        <v>18</v>
      </c>
      <c r="Z477" s="1">
        <f t="shared" si="93"/>
        <v>1</v>
      </c>
    </row>
    <row r="478" spans="1:26" x14ac:dyDescent="0.35">
      <c r="A478" s="6">
        <v>14172.2970393051</v>
      </c>
      <c r="B478" s="5">
        <f t="shared" si="84"/>
        <v>4.1514402461998925</v>
      </c>
      <c r="C478" s="1">
        <v>600</v>
      </c>
      <c r="D478" s="7">
        <v>118346.68</v>
      </c>
      <c r="E478" s="7">
        <f t="shared" si="85"/>
        <v>197.24446666666665</v>
      </c>
      <c r="F478" s="8">
        <v>1391.07</v>
      </c>
      <c r="G478" s="8">
        <v>2862.47</v>
      </c>
      <c r="H478" s="8">
        <v>829.1827498366498</v>
      </c>
      <c r="I478" s="8">
        <f t="shared" si="86"/>
        <v>5082.7227498366501</v>
      </c>
      <c r="J478" s="8">
        <f t="shared" si="87"/>
        <v>113263.95725016334</v>
      </c>
      <c r="K478" s="1">
        <f t="shared" si="94"/>
        <v>39869.729999999996</v>
      </c>
      <c r="L478" s="7">
        <f t="shared" si="95"/>
        <v>73394.227250163342</v>
      </c>
      <c r="M478" s="1" t="s">
        <v>3</v>
      </c>
      <c r="N478" s="1">
        <f t="shared" si="88"/>
        <v>2</v>
      </c>
      <c r="O478" s="1" t="s">
        <v>26</v>
      </c>
      <c r="P478" s="5">
        <v>23.601600000000001</v>
      </c>
      <c r="Q478" s="1" t="s">
        <v>14</v>
      </c>
      <c r="R478" s="1">
        <f t="shared" si="89"/>
        <v>1</v>
      </c>
      <c r="S478" s="1" t="s">
        <v>15</v>
      </c>
      <c r="T478" s="1">
        <f t="shared" si="90"/>
        <v>2.5</v>
      </c>
      <c r="U478" s="1" t="s">
        <v>16</v>
      </c>
      <c r="V478" s="1">
        <f t="shared" si="91"/>
        <v>0.3</v>
      </c>
      <c r="W478" s="1" t="s">
        <v>20</v>
      </c>
      <c r="X478" s="1">
        <f t="shared" si="92"/>
        <v>2</v>
      </c>
      <c r="Y478" s="1" t="s">
        <v>19</v>
      </c>
      <c r="Z478" s="1">
        <f t="shared" si="93"/>
        <v>0</v>
      </c>
    </row>
    <row r="479" spans="1:26" x14ac:dyDescent="0.35">
      <c r="A479" s="6">
        <v>14172.2970393051</v>
      </c>
      <c r="B479" s="5">
        <f t="shared" si="84"/>
        <v>4.1514402461998925</v>
      </c>
      <c r="C479" s="1">
        <v>600</v>
      </c>
      <c r="D479" s="7">
        <v>119644.4</v>
      </c>
      <c r="E479" s="7">
        <f t="shared" si="85"/>
        <v>199.40733333333333</v>
      </c>
      <c r="F479" s="8">
        <v>1391.07</v>
      </c>
      <c r="G479" s="8">
        <v>2862.47</v>
      </c>
      <c r="H479" s="8">
        <v>839.0207531952525</v>
      </c>
      <c r="I479" s="8">
        <f t="shared" si="86"/>
        <v>5092.5607531952528</v>
      </c>
      <c r="J479" s="8">
        <f t="shared" si="87"/>
        <v>114551.83924680474</v>
      </c>
      <c r="K479" s="1">
        <f t="shared" si="94"/>
        <v>39869.729999999996</v>
      </c>
      <c r="L479" s="7">
        <f t="shared" si="95"/>
        <v>74682.109246804743</v>
      </c>
      <c r="M479" s="1" t="s">
        <v>3</v>
      </c>
      <c r="N479" s="1">
        <f t="shared" si="88"/>
        <v>2</v>
      </c>
      <c r="O479" s="1" t="s">
        <v>26</v>
      </c>
      <c r="P479" s="5">
        <v>23.601600000000001</v>
      </c>
      <c r="Q479" s="1" t="s">
        <v>14</v>
      </c>
      <c r="R479" s="1">
        <f t="shared" si="89"/>
        <v>1</v>
      </c>
      <c r="S479" s="1" t="s">
        <v>15</v>
      </c>
      <c r="T479" s="1">
        <f t="shared" si="90"/>
        <v>2.5</v>
      </c>
      <c r="U479" s="1" t="s">
        <v>16</v>
      </c>
      <c r="V479" s="1">
        <f t="shared" si="91"/>
        <v>0.3</v>
      </c>
      <c r="W479" s="1" t="s">
        <v>21</v>
      </c>
      <c r="X479" s="1">
        <f t="shared" si="92"/>
        <v>3</v>
      </c>
      <c r="Y479" s="1" t="s">
        <v>18</v>
      </c>
      <c r="Z479" s="1">
        <f t="shared" si="93"/>
        <v>1</v>
      </c>
    </row>
    <row r="480" spans="1:26" x14ac:dyDescent="0.35">
      <c r="A480" s="6">
        <v>14172.2970393051</v>
      </c>
      <c r="B480" s="5">
        <f t="shared" si="84"/>
        <v>4.1514402461998925</v>
      </c>
      <c r="C480" s="1">
        <v>600</v>
      </c>
      <c r="D480" s="7">
        <v>119550.13999999998</v>
      </c>
      <c r="E480" s="7">
        <f t="shared" si="85"/>
        <v>199.25023333333331</v>
      </c>
      <c r="F480" s="8">
        <v>1391.07</v>
      </c>
      <c r="G480" s="8">
        <v>2862.47</v>
      </c>
      <c r="H480" s="8">
        <v>839.73890458959147</v>
      </c>
      <c r="I480" s="8">
        <f t="shared" si="86"/>
        <v>5093.2789045895915</v>
      </c>
      <c r="J480" s="8">
        <f t="shared" si="87"/>
        <v>114456.86109541039</v>
      </c>
      <c r="K480" s="1">
        <f t="shared" si="94"/>
        <v>39869.729999999996</v>
      </c>
      <c r="L480" s="7">
        <f t="shared" si="95"/>
        <v>74587.131095410397</v>
      </c>
      <c r="M480" s="1" t="s">
        <v>3</v>
      </c>
      <c r="N480" s="1">
        <f t="shared" si="88"/>
        <v>2</v>
      </c>
      <c r="O480" s="1" t="s">
        <v>26</v>
      </c>
      <c r="P480" s="5">
        <v>23.601600000000001</v>
      </c>
      <c r="Q480" s="1" t="s">
        <v>14</v>
      </c>
      <c r="R480" s="1">
        <f t="shared" si="89"/>
        <v>1</v>
      </c>
      <c r="S480" s="1" t="s">
        <v>15</v>
      </c>
      <c r="T480" s="1">
        <f t="shared" si="90"/>
        <v>2.5</v>
      </c>
      <c r="U480" s="1" t="s">
        <v>16</v>
      </c>
      <c r="V480" s="1">
        <f t="shared" si="91"/>
        <v>0.3</v>
      </c>
      <c r="W480" s="1" t="s">
        <v>21</v>
      </c>
      <c r="X480" s="1">
        <f t="shared" si="92"/>
        <v>3</v>
      </c>
      <c r="Y480" s="1" t="s">
        <v>19</v>
      </c>
      <c r="Z480" s="1">
        <f t="shared" si="93"/>
        <v>0</v>
      </c>
    </row>
    <row r="481" spans="1:26" x14ac:dyDescent="0.35">
      <c r="A481" s="6">
        <v>14172.2970393051</v>
      </c>
      <c r="B481" s="5">
        <f t="shared" si="84"/>
        <v>4.1514402461998925</v>
      </c>
      <c r="C481" s="1">
        <v>600</v>
      </c>
      <c r="D481" s="7">
        <v>90912.65</v>
      </c>
      <c r="E481" s="7">
        <f t="shared" si="85"/>
        <v>151.52108333333334</v>
      </c>
      <c r="F481" s="8">
        <v>583.5</v>
      </c>
      <c r="G481" s="8">
        <v>2862.47</v>
      </c>
      <c r="H481" s="8">
        <v>618.21456993139429</v>
      </c>
      <c r="I481" s="8">
        <f t="shared" si="86"/>
        <v>4064.184569931394</v>
      </c>
      <c r="J481" s="8">
        <f t="shared" si="87"/>
        <v>86848.465430068594</v>
      </c>
      <c r="K481" s="1">
        <f t="shared" si="94"/>
        <v>39869.729999999996</v>
      </c>
      <c r="L481" s="7">
        <f t="shared" si="95"/>
        <v>46978.735430068598</v>
      </c>
      <c r="M481" s="1" t="s">
        <v>3</v>
      </c>
      <c r="N481" s="1">
        <f t="shared" si="88"/>
        <v>2</v>
      </c>
      <c r="O481" s="1" t="s">
        <v>13</v>
      </c>
      <c r="P481" s="5">
        <v>9.9</v>
      </c>
      <c r="Q481" s="1" t="s">
        <v>14</v>
      </c>
      <c r="R481" s="1">
        <f t="shared" si="89"/>
        <v>1</v>
      </c>
      <c r="S481" s="1" t="s">
        <v>15</v>
      </c>
      <c r="T481" s="1">
        <f t="shared" si="90"/>
        <v>2.5</v>
      </c>
      <c r="U481" s="1" t="s">
        <v>16</v>
      </c>
      <c r="V481" s="1">
        <f t="shared" si="91"/>
        <v>0.3</v>
      </c>
      <c r="W481" s="1" t="s">
        <v>22</v>
      </c>
      <c r="X481" s="1">
        <f t="shared" si="92"/>
        <v>4</v>
      </c>
      <c r="Y481" s="1" t="s">
        <v>18</v>
      </c>
      <c r="Z481" s="1">
        <f t="shared" si="93"/>
        <v>1</v>
      </c>
    </row>
    <row r="482" spans="1:26" x14ac:dyDescent="0.35">
      <c r="A482" s="6">
        <v>14172.2970393051</v>
      </c>
      <c r="B482" s="5">
        <f t="shared" si="84"/>
        <v>4.1514402461998925</v>
      </c>
      <c r="C482" s="1">
        <v>600</v>
      </c>
      <c r="D482" s="7">
        <v>119435.09999999998</v>
      </c>
      <c r="E482" s="7">
        <f t="shared" si="85"/>
        <v>199.05849999999995</v>
      </c>
      <c r="F482" s="8">
        <v>1391.07</v>
      </c>
      <c r="G482" s="8">
        <v>2862.47</v>
      </c>
      <c r="H482" s="8">
        <v>749.46446368657746</v>
      </c>
      <c r="I482" s="8">
        <f t="shared" si="86"/>
        <v>5003.0044636865778</v>
      </c>
      <c r="J482" s="8">
        <f t="shared" si="87"/>
        <v>114432.0955363134</v>
      </c>
      <c r="K482" s="1">
        <f t="shared" si="94"/>
        <v>39869.729999999996</v>
      </c>
      <c r="L482" s="7">
        <f t="shared" si="95"/>
        <v>74562.365536313402</v>
      </c>
      <c r="M482" s="1" t="s">
        <v>3</v>
      </c>
      <c r="N482" s="1">
        <f t="shared" si="88"/>
        <v>2</v>
      </c>
      <c r="O482" s="1" t="s">
        <v>26</v>
      </c>
      <c r="P482" s="5">
        <v>23.601600000000001</v>
      </c>
      <c r="Q482" s="1" t="s">
        <v>14</v>
      </c>
      <c r="R482" s="1">
        <f t="shared" si="89"/>
        <v>1</v>
      </c>
      <c r="S482" s="1" t="s">
        <v>15</v>
      </c>
      <c r="T482" s="1">
        <f t="shared" si="90"/>
        <v>2.5</v>
      </c>
      <c r="U482" s="1" t="s">
        <v>16</v>
      </c>
      <c r="V482" s="1">
        <f t="shared" si="91"/>
        <v>0.3</v>
      </c>
      <c r="W482" s="1" t="s">
        <v>22</v>
      </c>
      <c r="X482" s="1">
        <f t="shared" si="92"/>
        <v>4</v>
      </c>
      <c r="Y482" s="1" t="s">
        <v>18</v>
      </c>
      <c r="Z482" s="1">
        <f t="shared" si="93"/>
        <v>1</v>
      </c>
    </row>
    <row r="483" spans="1:26" x14ac:dyDescent="0.35">
      <c r="A483" s="6">
        <v>14172.2970393051</v>
      </c>
      <c r="B483" s="5">
        <f t="shared" si="84"/>
        <v>4.1514402461998925</v>
      </c>
      <c r="C483" s="1">
        <v>600</v>
      </c>
      <c r="D483" s="7">
        <v>119571.18</v>
      </c>
      <c r="E483" s="7">
        <f t="shared" si="85"/>
        <v>199.28529999999998</v>
      </c>
      <c r="F483" s="8">
        <v>1391.07</v>
      </c>
      <c r="G483" s="8">
        <v>2862.47</v>
      </c>
      <c r="H483" s="8">
        <v>749.35670965372753</v>
      </c>
      <c r="I483" s="8">
        <f t="shared" si="86"/>
        <v>5002.8967096537272</v>
      </c>
      <c r="J483" s="8">
        <f t="shared" si="87"/>
        <v>114568.28329034627</v>
      </c>
      <c r="K483" s="1">
        <f t="shared" si="94"/>
        <v>39869.729999999996</v>
      </c>
      <c r="L483" s="7">
        <f t="shared" si="95"/>
        <v>74698.553290346274</v>
      </c>
      <c r="M483" s="1" t="s">
        <v>3</v>
      </c>
      <c r="N483" s="1">
        <f t="shared" si="88"/>
        <v>2</v>
      </c>
      <c r="O483" s="1" t="s">
        <v>26</v>
      </c>
      <c r="P483" s="5">
        <v>23.601600000000001</v>
      </c>
      <c r="Q483" s="1" t="s">
        <v>14</v>
      </c>
      <c r="R483" s="1">
        <f t="shared" si="89"/>
        <v>1</v>
      </c>
      <c r="S483" s="1" t="s">
        <v>15</v>
      </c>
      <c r="T483" s="1">
        <f t="shared" si="90"/>
        <v>2.5</v>
      </c>
      <c r="U483" s="1" t="s">
        <v>16</v>
      </c>
      <c r="V483" s="1">
        <f t="shared" si="91"/>
        <v>0.3</v>
      </c>
      <c r="W483" s="1" t="s">
        <v>22</v>
      </c>
      <c r="X483" s="1">
        <f t="shared" si="92"/>
        <v>4</v>
      </c>
      <c r="Y483" s="1" t="s">
        <v>19</v>
      </c>
      <c r="Z483" s="1">
        <f t="shared" si="93"/>
        <v>0</v>
      </c>
    </row>
    <row r="484" spans="1:26" x14ac:dyDescent="0.35">
      <c r="A484" s="6">
        <v>14172.2970393051</v>
      </c>
      <c r="B484" s="5">
        <f t="shared" si="84"/>
        <v>4.1514402461998925</v>
      </c>
      <c r="C484" s="1">
        <v>600</v>
      </c>
      <c r="D484" s="7">
        <v>119975.03999999998</v>
      </c>
      <c r="E484" s="7">
        <f t="shared" si="85"/>
        <v>199.95839999999995</v>
      </c>
      <c r="F484" s="8">
        <v>1391.07</v>
      </c>
      <c r="G484" s="8">
        <v>2862.47</v>
      </c>
      <c r="H484" s="8">
        <v>775.21216710324416</v>
      </c>
      <c r="I484" s="8">
        <f t="shared" si="86"/>
        <v>5028.7521671032446</v>
      </c>
      <c r="J484" s="8">
        <f t="shared" si="87"/>
        <v>114946.28783289673</v>
      </c>
      <c r="K484" s="1">
        <f t="shared" si="94"/>
        <v>39869.729999999996</v>
      </c>
      <c r="L484" s="7">
        <f t="shared" si="95"/>
        <v>75076.557832896739</v>
      </c>
      <c r="M484" s="1" t="s">
        <v>3</v>
      </c>
      <c r="N484" s="1">
        <f t="shared" si="88"/>
        <v>2</v>
      </c>
      <c r="O484" s="1" t="s">
        <v>26</v>
      </c>
      <c r="P484" s="5">
        <v>23.601600000000001</v>
      </c>
      <c r="Q484" s="1" t="s">
        <v>14</v>
      </c>
      <c r="R484" s="1">
        <f t="shared" si="89"/>
        <v>1</v>
      </c>
      <c r="S484" s="1" t="s">
        <v>15</v>
      </c>
      <c r="T484" s="1">
        <f t="shared" si="90"/>
        <v>2.5</v>
      </c>
      <c r="U484" s="1" t="s">
        <v>23</v>
      </c>
      <c r="V484" s="1">
        <f t="shared" si="91"/>
        <v>0.7</v>
      </c>
      <c r="W484" s="1" t="s">
        <v>17</v>
      </c>
      <c r="X484" s="1">
        <f t="shared" si="92"/>
        <v>1</v>
      </c>
      <c r="Y484" s="1" t="s">
        <v>18</v>
      </c>
      <c r="Z484" s="1">
        <f t="shared" si="93"/>
        <v>1</v>
      </c>
    </row>
    <row r="485" spans="1:26" x14ac:dyDescent="0.35">
      <c r="A485" s="6">
        <v>14172.2970393051</v>
      </c>
      <c r="B485" s="5">
        <f t="shared" si="84"/>
        <v>4.1514402461998925</v>
      </c>
      <c r="C485" s="1">
        <v>600</v>
      </c>
      <c r="D485" s="7">
        <v>120162.01</v>
      </c>
      <c r="E485" s="7">
        <f t="shared" si="85"/>
        <v>200.27001666666666</v>
      </c>
      <c r="F485" s="8">
        <v>1391.07</v>
      </c>
      <c r="G485" s="8">
        <v>2862.47</v>
      </c>
      <c r="H485" s="8">
        <v>774.756826728497</v>
      </c>
      <c r="I485" s="8">
        <f t="shared" si="86"/>
        <v>5028.2968267284969</v>
      </c>
      <c r="J485" s="8">
        <f t="shared" si="87"/>
        <v>115133.71317327149</v>
      </c>
      <c r="K485" s="1">
        <f t="shared" si="94"/>
        <v>39869.729999999996</v>
      </c>
      <c r="L485" s="7">
        <f t="shared" si="95"/>
        <v>75263.983173271496</v>
      </c>
      <c r="M485" s="1" t="s">
        <v>3</v>
      </c>
      <c r="N485" s="1">
        <f t="shared" si="88"/>
        <v>2</v>
      </c>
      <c r="O485" s="1" t="s">
        <v>26</v>
      </c>
      <c r="P485" s="5">
        <v>23.601600000000001</v>
      </c>
      <c r="Q485" s="1" t="s">
        <v>14</v>
      </c>
      <c r="R485" s="1">
        <f t="shared" si="89"/>
        <v>1</v>
      </c>
      <c r="S485" s="1" t="s">
        <v>15</v>
      </c>
      <c r="T485" s="1">
        <f t="shared" si="90"/>
        <v>2.5</v>
      </c>
      <c r="U485" s="1" t="s">
        <v>23</v>
      </c>
      <c r="V485" s="1">
        <f t="shared" si="91"/>
        <v>0.7</v>
      </c>
      <c r="W485" s="1" t="s">
        <v>17</v>
      </c>
      <c r="X485" s="1">
        <f t="shared" si="92"/>
        <v>1</v>
      </c>
      <c r="Y485" s="1" t="s">
        <v>19</v>
      </c>
      <c r="Z485" s="1">
        <f t="shared" si="93"/>
        <v>0</v>
      </c>
    </row>
    <row r="486" spans="1:26" x14ac:dyDescent="0.35">
      <c r="A486" s="6">
        <v>14172.2970393051</v>
      </c>
      <c r="B486" s="5">
        <f t="shared" si="84"/>
        <v>4.1514402461998925</v>
      </c>
      <c r="C486" s="1">
        <v>600</v>
      </c>
      <c r="D486" s="7">
        <v>118888.34999999998</v>
      </c>
      <c r="E486" s="7">
        <f t="shared" si="85"/>
        <v>198.14724999999996</v>
      </c>
      <c r="F486" s="8">
        <v>1391.07</v>
      </c>
      <c r="G486" s="8">
        <v>2862.47</v>
      </c>
      <c r="H486" s="8">
        <v>852.30746201873023</v>
      </c>
      <c r="I486" s="8">
        <f t="shared" si="86"/>
        <v>5105.8474620187299</v>
      </c>
      <c r="J486" s="8">
        <f t="shared" si="87"/>
        <v>113782.50253798124</v>
      </c>
      <c r="K486" s="1">
        <f t="shared" si="94"/>
        <v>39869.729999999996</v>
      </c>
      <c r="L486" s="7">
        <f t="shared" si="95"/>
        <v>73912.772537981247</v>
      </c>
      <c r="M486" s="1" t="s">
        <v>3</v>
      </c>
      <c r="N486" s="1">
        <f t="shared" si="88"/>
        <v>2</v>
      </c>
      <c r="O486" s="1" t="s">
        <v>26</v>
      </c>
      <c r="P486" s="5">
        <v>23.601600000000001</v>
      </c>
      <c r="Q486" s="1" t="s">
        <v>14</v>
      </c>
      <c r="R486" s="1">
        <f t="shared" si="89"/>
        <v>1</v>
      </c>
      <c r="S486" s="1" t="s">
        <v>15</v>
      </c>
      <c r="T486" s="1">
        <f t="shared" si="90"/>
        <v>2.5</v>
      </c>
      <c r="U486" s="1" t="s">
        <v>23</v>
      </c>
      <c r="V486" s="1">
        <f t="shared" si="91"/>
        <v>0.7</v>
      </c>
      <c r="W486" s="1" t="s">
        <v>20</v>
      </c>
      <c r="X486" s="1">
        <f t="shared" si="92"/>
        <v>2</v>
      </c>
      <c r="Y486" s="1" t="s">
        <v>18</v>
      </c>
      <c r="Z486" s="1">
        <f t="shared" si="93"/>
        <v>1</v>
      </c>
    </row>
    <row r="487" spans="1:26" x14ac:dyDescent="0.35">
      <c r="A487" s="6">
        <v>14172.2970393051</v>
      </c>
      <c r="B487" s="5">
        <f t="shared" si="84"/>
        <v>4.1514402461998925</v>
      </c>
      <c r="C487" s="1">
        <v>600</v>
      </c>
      <c r="D487" s="7">
        <v>118689.09999999999</v>
      </c>
      <c r="E487" s="7">
        <f t="shared" si="85"/>
        <v>197.81516666666664</v>
      </c>
      <c r="F487" s="8">
        <v>1391.07</v>
      </c>
      <c r="G487" s="8">
        <v>2862.47</v>
      </c>
      <c r="H487" s="8">
        <v>854.58301731517474</v>
      </c>
      <c r="I487" s="8">
        <f t="shared" si="86"/>
        <v>5108.1230173151744</v>
      </c>
      <c r="J487" s="8">
        <f t="shared" si="87"/>
        <v>113580.97698268482</v>
      </c>
      <c r="K487" s="1">
        <f t="shared" si="94"/>
        <v>39869.729999999996</v>
      </c>
      <c r="L487" s="7">
        <f t="shared" si="95"/>
        <v>73711.246982684825</v>
      </c>
      <c r="M487" s="1" t="s">
        <v>3</v>
      </c>
      <c r="N487" s="1">
        <f t="shared" si="88"/>
        <v>2</v>
      </c>
      <c r="O487" s="1" t="s">
        <v>26</v>
      </c>
      <c r="P487" s="5">
        <v>23.601600000000001</v>
      </c>
      <c r="Q487" s="1" t="s">
        <v>14</v>
      </c>
      <c r="R487" s="1">
        <f t="shared" si="89"/>
        <v>1</v>
      </c>
      <c r="S487" s="1" t="s">
        <v>15</v>
      </c>
      <c r="T487" s="1">
        <f t="shared" si="90"/>
        <v>2.5</v>
      </c>
      <c r="U487" s="1" t="s">
        <v>23</v>
      </c>
      <c r="V487" s="1">
        <f t="shared" si="91"/>
        <v>0.7</v>
      </c>
      <c r="W487" s="1" t="s">
        <v>20</v>
      </c>
      <c r="X487" s="1">
        <f t="shared" si="92"/>
        <v>2</v>
      </c>
      <c r="Y487" s="1" t="s">
        <v>19</v>
      </c>
      <c r="Z487" s="1">
        <f t="shared" si="93"/>
        <v>0</v>
      </c>
    </row>
    <row r="488" spans="1:26" x14ac:dyDescent="0.35">
      <c r="A488" s="6">
        <v>14172.2970393051</v>
      </c>
      <c r="B488" s="5">
        <f t="shared" si="84"/>
        <v>4.1514402461998925</v>
      </c>
      <c r="C488" s="1">
        <v>600</v>
      </c>
      <c r="D488" s="7">
        <v>120717.01999999999</v>
      </c>
      <c r="E488" s="7">
        <f t="shared" si="85"/>
        <v>201.19503333333333</v>
      </c>
      <c r="F488" s="8">
        <v>1391.07</v>
      </c>
      <c r="G488" s="8">
        <v>2862.47</v>
      </c>
      <c r="H488" s="8">
        <v>869.3849891855192</v>
      </c>
      <c r="I488" s="8">
        <f t="shared" si="86"/>
        <v>5122.9249891855188</v>
      </c>
      <c r="J488" s="8">
        <f t="shared" si="87"/>
        <v>115594.09501081448</v>
      </c>
      <c r="K488" s="1">
        <f t="shared" si="94"/>
        <v>39869.729999999996</v>
      </c>
      <c r="L488" s="7">
        <f t="shared" si="95"/>
        <v>75724.365010814479</v>
      </c>
      <c r="M488" s="1" t="s">
        <v>3</v>
      </c>
      <c r="N488" s="1">
        <f t="shared" si="88"/>
        <v>2</v>
      </c>
      <c r="O488" s="1" t="s">
        <v>26</v>
      </c>
      <c r="P488" s="5">
        <v>23.601600000000001</v>
      </c>
      <c r="Q488" s="1" t="s">
        <v>14</v>
      </c>
      <c r="R488" s="1">
        <f t="shared" si="89"/>
        <v>1</v>
      </c>
      <c r="S488" s="1" t="s">
        <v>15</v>
      </c>
      <c r="T488" s="1">
        <f t="shared" si="90"/>
        <v>2.5</v>
      </c>
      <c r="U488" s="1" t="s">
        <v>23</v>
      </c>
      <c r="V488" s="1">
        <f t="shared" si="91"/>
        <v>0.7</v>
      </c>
      <c r="W488" s="1" t="s">
        <v>21</v>
      </c>
      <c r="X488" s="1">
        <f t="shared" si="92"/>
        <v>3</v>
      </c>
      <c r="Y488" s="1" t="s">
        <v>18</v>
      </c>
      <c r="Z488" s="1">
        <f t="shared" si="93"/>
        <v>1</v>
      </c>
    </row>
    <row r="489" spans="1:26" x14ac:dyDescent="0.35">
      <c r="A489" s="6">
        <v>14172.2970393051</v>
      </c>
      <c r="B489" s="5">
        <f t="shared" si="84"/>
        <v>4.1514402461998925</v>
      </c>
      <c r="C489" s="1">
        <v>600</v>
      </c>
      <c r="D489" s="7">
        <v>120807.73999999999</v>
      </c>
      <c r="E489" s="7">
        <f t="shared" si="85"/>
        <v>201.34623333333332</v>
      </c>
      <c r="F489" s="8">
        <v>1391.07</v>
      </c>
      <c r="G489" s="8">
        <v>2862.47</v>
      </c>
      <c r="H489" s="8">
        <v>869.26935876499965</v>
      </c>
      <c r="I489" s="8">
        <f t="shared" si="86"/>
        <v>5122.8093587650001</v>
      </c>
      <c r="J489" s="8">
        <f t="shared" si="87"/>
        <v>115684.930641235</v>
      </c>
      <c r="K489" s="1">
        <f t="shared" si="94"/>
        <v>39869.729999999996</v>
      </c>
      <c r="L489" s="7">
        <f t="shared" si="95"/>
        <v>75815.200641235002</v>
      </c>
      <c r="M489" s="1" t="s">
        <v>3</v>
      </c>
      <c r="N489" s="1">
        <f t="shared" si="88"/>
        <v>2</v>
      </c>
      <c r="O489" s="1" t="s">
        <v>26</v>
      </c>
      <c r="P489" s="5">
        <v>23.601600000000001</v>
      </c>
      <c r="Q489" s="1" t="s">
        <v>14</v>
      </c>
      <c r="R489" s="1">
        <f t="shared" si="89"/>
        <v>1</v>
      </c>
      <c r="S489" s="1" t="s">
        <v>15</v>
      </c>
      <c r="T489" s="1">
        <f t="shared" si="90"/>
        <v>2.5</v>
      </c>
      <c r="U489" s="1" t="s">
        <v>23</v>
      </c>
      <c r="V489" s="1">
        <f t="shared" si="91"/>
        <v>0.7</v>
      </c>
      <c r="W489" s="1" t="s">
        <v>21</v>
      </c>
      <c r="X489" s="1">
        <f t="shared" si="92"/>
        <v>3</v>
      </c>
      <c r="Y489" s="1" t="s">
        <v>19</v>
      </c>
      <c r="Z489" s="1">
        <f t="shared" si="93"/>
        <v>0</v>
      </c>
    </row>
    <row r="490" spans="1:26" x14ac:dyDescent="0.35">
      <c r="A490" s="6">
        <v>14172.2970393051</v>
      </c>
      <c r="B490" s="5">
        <f t="shared" si="84"/>
        <v>4.1514402461998925</v>
      </c>
      <c r="C490" s="1">
        <v>600</v>
      </c>
      <c r="D490" s="7">
        <v>120304.66999999998</v>
      </c>
      <c r="E490" s="7">
        <f t="shared" si="85"/>
        <v>200.50778333333329</v>
      </c>
      <c r="F490" s="8">
        <v>1391.07</v>
      </c>
      <c r="G490" s="8">
        <v>2862.47</v>
      </c>
      <c r="H490" s="8">
        <v>778.02782992357197</v>
      </c>
      <c r="I490" s="8">
        <f t="shared" si="86"/>
        <v>5031.5678299235715</v>
      </c>
      <c r="J490" s="8">
        <f t="shared" si="87"/>
        <v>115273.10217007641</v>
      </c>
      <c r="K490" s="1">
        <f t="shared" si="94"/>
        <v>39869.729999999996</v>
      </c>
      <c r="L490" s="7">
        <f t="shared" si="95"/>
        <v>75403.372170076414</v>
      </c>
      <c r="M490" s="1" t="s">
        <v>3</v>
      </c>
      <c r="N490" s="1">
        <f t="shared" si="88"/>
        <v>2</v>
      </c>
      <c r="O490" s="1" t="s">
        <v>26</v>
      </c>
      <c r="P490" s="5">
        <v>23.601600000000001</v>
      </c>
      <c r="Q490" s="1" t="s">
        <v>14</v>
      </c>
      <c r="R490" s="1">
        <f t="shared" si="89"/>
        <v>1</v>
      </c>
      <c r="S490" s="1" t="s">
        <v>15</v>
      </c>
      <c r="T490" s="1">
        <f t="shared" si="90"/>
        <v>2.5</v>
      </c>
      <c r="U490" s="1" t="s">
        <v>23</v>
      </c>
      <c r="V490" s="1">
        <f t="shared" si="91"/>
        <v>0.7</v>
      </c>
      <c r="W490" s="1" t="s">
        <v>22</v>
      </c>
      <c r="X490" s="1">
        <f t="shared" si="92"/>
        <v>4</v>
      </c>
      <c r="Y490" s="1" t="s">
        <v>18</v>
      </c>
      <c r="Z490" s="1">
        <f t="shared" si="93"/>
        <v>1</v>
      </c>
    </row>
    <row r="491" spans="1:26" x14ac:dyDescent="0.35">
      <c r="A491" s="6">
        <v>14172.2970393051</v>
      </c>
      <c r="B491" s="5">
        <f t="shared" si="84"/>
        <v>4.1514402461998925</v>
      </c>
      <c r="C491" s="1">
        <v>600</v>
      </c>
      <c r="D491" s="7">
        <v>120406.40999999999</v>
      </c>
      <c r="E491" s="7">
        <f t="shared" si="85"/>
        <v>200.67734999999999</v>
      </c>
      <c r="F491" s="8">
        <v>1391.07</v>
      </c>
      <c r="G491" s="8">
        <v>2862.47</v>
      </c>
      <c r="H491" s="8">
        <v>777.77128748452196</v>
      </c>
      <c r="I491" s="8">
        <f t="shared" si="86"/>
        <v>5031.3112874845219</v>
      </c>
      <c r="J491" s="8">
        <f t="shared" si="87"/>
        <v>115375.09871251546</v>
      </c>
      <c r="K491" s="1">
        <f t="shared" si="94"/>
        <v>39869.729999999996</v>
      </c>
      <c r="L491" s="7">
        <f t="shared" si="95"/>
        <v>75505.368712515468</v>
      </c>
      <c r="M491" s="1" t="s">
        <v>3</v>
      </c>
      <c r="N491" s="1">
        <f t="shared" si="88"/>
        <v>2</v>
      </c>
      <c r="O491" s="1" t="s">
        <v>26</v>
      </c>
      <c r="P491" s="5">
        <v>23.601600000000001</v>
      </c>
      <c r="Q491" s="1" t="s">
        <v>14</v>
      </c>
      <c r="R491" s="1">
        <f t="shared" si="89"/>
        <v>1</v>
      </c>
      <c r="S491" s="1" t="s">
        <v>15</v>
      </c>
      <c r="T491" s="1">
        <f t="shared" si="90"/>
        <v>2.5</v>
      </c>
      <c r="U491" s="1" t="s">
        <v>23</v>
      </c>
      <c r="V491" s="1">
        <f t="shared" si="91"/>
        <v>0.7</v>
      </c>
      <c r="W491" s="1" t="s">
        <v>22</v>
      </c>
      <c r="X491" s="1">
        <f t="shared" si="92"/>
        <v>4</v>
      </c>
      <c r="Y491" s="1" t="s">
        <v>19</v>
      </c>
      <c r="Z491" s="1">
        <f t="shared" si="93"/>
        <v>0</v>
      </c>
    </row>
    <row r="492" spans="1:26" x14ac:dyDescent="0.35">
      <c r="A492" s="6">
        <v>14172.2970393051</v>
      </c>
      <c r="B492" s="5">
        <f t="shared" si="84"/>
        <v>4.1514402461998925</v>
      </c>
      <c r="C492" s="1">
        <v>600</v>
      </c>
      <c r="D492" s="7">
        <v>89913.46</v>
      </c>
      <c r="E492" s="7">
        <f t="shared" si="85"/>
        <v>149.85576666666668</v>
      </c>
      <c r="F492" s="8">
        <v>583.5</v>
      </c>
      <c r="G492" s="8">
        <v>2862.47</v>
      </c>
      <c r="H492" s="8">
        <v>619.00500256191356</v>
      </c>
      <c r="I492" s="8">
        <f t="shared" si="86"/>
        <v>4064.9750025619132</v>
      </c>
      <c r="J492" s="8">
        <f t="shared" si="87"/>
        <v>85848.484997438092</v>
      </c>
      <c r="K492" s="1">
        <f t="shared" si="94"/>
        <v>39869.729999999996</v>
      </c>
      <c r="L492" s="7">
        <f t="shared" si="95"/>
        <v>45978.754997438096</v>
      </c>
      <c r="M492" s="1" t="s">
        <v>3</v>
      </c>
      <c r="N492" s="1">
        <f t="shared" si="88"/>
        <v>2</v>
      </c>
      <c r="O492" s="1" t="s">
        <v>13</v>
      </c>
      <c r="P492" s="5">
        <v>9.9</v>
      </c>
      <c r="Q492" s="1" t="s">
        <v>14</v>
      </c>
      <c r="R492" s="1">
        <f t="shared" si="89"/>
        <v>1</v>
      </c>
      <c r="S492" s="1" t="s">
        <v>15</v>
      </c>
      <c r="T492" s="1">
        <f t="shared" si="90"/>
        <v>2.5</v>
      </c>
      <c r="U492" s="1" t="s">
        <v>16</v>
      </c>
      <c r="V492" s="1">
        <f t="shared" si="91"/>
        <v>0.3</v>
      </c>
      <c r="W492" s="1" t="s">
        <v>22</v>
      </c>
      <c r="X492" s="1">
        <f t="shared" si="92"/>
        <v>4</v>
      </c>
      <c r="Y492" s="1" t="s">
        <v>19</v>
      </c>
      <c r="Z492" s="1">
        <f t="shared" si="93"/>
        <v>0</v>
      </c>
    </row>
    <row r="493" spans="1:26" x14ac:dyDescent="0.35">
      <c r="A493" s="6">
        <v>14172.2970393051</v>
      </c>
      <c r="B493" s="5">
        <f t="shared" si="84"/>
        <v>4.1514402461998925</v>
      </c>
      <c r="C493" s="1">
        <v>600</v>
      </c>
      <c r="D493" s="7">
        <v>116013.19999999998</v>
      </c>
      <c r="E493" s="7">
        <f t="shared" si="85"/>
        <v>193.35533333333331</v>
      </c>
      <c r="F493" s="8">
        <v>1391.07</v>
      </c>
      <c r="G493" s="8">
        <v>2862.47</v>
      </c>
      <c r="H493" s="8">
        <v>780.320991192733</v>
      </c>
      <c r="I493" s="8">
        <f t="shared" si="86"/>
        <v>5033.8609911927333</v>
      </c>
      <c r="J493" s="8">
        <f t="shared" si="87"/>
        <v>110979.33900880725</v>
      </c>
      <c r="K493" s="1">
        <f t="shared" si="94"/>
        <v>39869.729999999996</v>
      </c>
      <c r="L493" s="7">
        <f t="shared" si="95"/>
        <v>71109.609008807252</v>
      </c>
      <c r="M493" s="1" t="s">
        <v>3</v>
      </c>
      <c r="N493" s="1">
        <f t="shared" si="88"/>
        <v>2</v>
      </c>
      <c r="O493" s="1" t="s">
        <v>26</v>
      </c>
      <c r="P493" s="5">
        <v>23.601600000000001</v>
      </c>
      <c r="Q493" s="1" t="s">
        <v>14</v>
      </c>
      <c r="R493" s="1">
        <f t="shared" si="89"/>
        <v>1</v>
      </c>
      <c r="S493" s="1" t="s">
        <v>24</v>
      </c>
      <c r="T493" s="1">
        <f t="shared" si="90"/>
        <v>3.7</v>
      </c>
      <c r="U493" s="1" t="s">
        <v>16</v>
      </c>
      <c r="V493" s="1">
        <f t="shared" si="91"/>
        <v>0.3</v>
      </c>
      <c r="W493" s="1" t="s">
        <v>17</v>
      </c>
      <c r="X493" s="1">
        <f t="shared" si="92"/>
        <v>1</v>
      </c>
      <c r="Y493" s="1" t="s">
        <v>18</v>
      </c>
      <c r="Z493" s="1">
        <f t="shared" si="93"/>
        <v>1</v>
      </c>
    </row>
    <row r="494" spans="1:26" x14ac:dyDescent="0.35">
      <c r="A494" s="6">
        <v>14172.2970393051</v>
      </c>
      <c r="B494" s="5">
        <f t="shared" si="84"/>
        <v>4.1514402461998925</v>
      </c>
      <c r="C494" s="1">
        <v>600</v>
      </c>
      <c r="D494" s="7">
        <v>116317.04</v>
      </c>
      <c r="E494" s="7">
        <f t="shared" si="85"/>
        <v>193.86173333333332</v>
      </c>
      <c r="F494" s="8">
        <v>1391.07</v>
      </c>
      <c r="G494" s="8">
        <v>2862.47</v>
      </c>
      <c r="H494" s="8">
        <v>781.19740979168034</v>
      </c>
      <c r="I494" s="8">
        <f t="shared" si="86"/>
        <v>5034.73740979168</v>
      </c>
      <c r="J494" s="8">
        <f t="shared" si="87"/>
        <v>111282.30259020832</v>
      </c>
      <c r="K494" s="1">
        <f t="shared" si="94"/>
        <v>39869.729999999996</v>
      </c>
      <c r="L494" s="7">
        <f t="shared" si="95"/>
        <v>71412.572590208321</v>
      </c>
      <c r="M494" s="1" t="s">
        <v>3</v>
      </c>
      <c r="N494" s="1">
        <f t="shared" si="88"/>
        <v>2</v>
      </c>
      <c r="O494" s="1" t="s">
        <v>26</v>
      </c>
      <c r="P494" s="5">
        <v>23.601600000000001</v>
      </c>
      <c r="Q494" s="1" t="s">
        <v>14</v>
      </c>
      <c r="R494" s="1">
        <f t="shared" si="89"/>
        <v>1</v>
      </c>
      <c r="S494" s="1" t="s">
        <v>24</v>
      </c>
      <c r="T494" s="1">
        <f t="shared" si="90"/>
        <v>3.7</v>
      </c>
      <c r="U494" s="1" t="s">
        <v>16</v>
      </c>
      <c r="V494" s="1">
        <f t="shared" si="91"/>
        <v>0.3</v>
      </c>
      <c r="W494" s="1" t="s">
        <v>17</v>
      </c>
      <c r="X494" s="1">
        <f t="shared" si="92"/>
        <v>1</v>
      </c>
      <c r="Y494" s="1" t="s">
        <v>19</v>
      </c>
      <c r="Z494" s="1">
        <f t="shared" si="93"/>
        <v>0</v>
      </c>
    </row>
    <row r="495" spans="1:26" x14ac:dyDescent="0.35">
      <c r="A495" s="6">
        <v>14172.2970393051</v>
      </c>
      <c r="B495" s="5">
        <f t="shared" si="84"/>
        <v>4.1514402461998925</v>
      </c>
      <c r="C495" s="1">
        <v>600</v>
      </c>
      <c r="D495" s="7">
        <v>115542.93</v>
      </c>
      <c r="E495" s="7">
        <f t="shared" si="85"/>
        <v>192.57155</v>
      </c>
      <c r="F495" s="8">
        <v>1391.07</v>
      </c>
      <c r="G495" s="8">
        <v>2862.47</v>
      </c>
      <c r="H495" s="8">
        <v>819.73749406481079</v>
      </c>
      <c r="I495" s="8">
        <f t="shared" si="86"/>
        <v>5073.2774940648105</v>
      </c>
      <c r="J495" s="8">
        <f t="shared" si="87"/>
        <v>110469.65250593518</v>
      </c>
      <c r="K495" s="1">
        <f t="shared" si="94"/>
        <v>39869.729999999996</v>
      </c>
      <c r="L495" s="7">
        <f t="shared" si="95"/>
        <v>70599.922505935188</v>
      </c>
      <c r="M495" s="1" t="s">
        <v>3</v>
      </c>
      <c r="N495" s="1">
        <f t="shared" si="88"/>
        <v>2</v>
      </c>
      <c r="O495" s="1" t="s">
        <v>26</v>
      </c>
      <c r="P495" s="5">
        <v>23.601600000000001</v>
      </c>
      <c r="Q495" s="1" t="s">
        <v>14</v>
      </c>
      <c r="R495" s="1">
        <f t="shared" si="89"/>
        <v>1</v>
      </c>
      <c r="S495" s="1" t="s">
        <v>24</v>
      </c>
      <c r="T495" s="1">
        <f t="shared" si="90"/>
        <v>3.7</v>
      </c>
      <c r="U495" s="1" t="s">
        <v>16</v>
      </c>
      <c r="V495" s="1">
        <f t="shared" si="91"/>
        <v>0.3</v>
      </c>
      <c r="W495" s="1" t="s">
        <v>20</v>
      </c>
      <c r="X495" s="1">
        <f t="shared" si="92"/>
        <v>2</v>
      </c>
      <c r="Y495" s="1" t="s">
        <v>18</v>
      </c>
      <c r="Z495" s="1">
        <f t="shared" si="93"/>
        <v>1</v>
      </c>
    </row>
    <row r="496" spans="1:26" x14ac:dyDescent="0.35">
      <c r="A496" s="6">
        <v>14172.2970393051</v>
      </c>
      <c r="B496" s="5">
        <f t="shared" si="84"/>
        <v>4.1514402461998925</v>
      </c>
      <c r="C496" s="1">
        <v>600</v>
      </c>
      <c r="D496" s="7">
        <v>115609.12</v>
      </c>
      <c r="E496" s="7">
        <f t="shared" si="85"/>
        <v>192.68186666666665</v>
      </c>
      <c r="F496" s="8">
        <v>1391.07</v>
      </c>
      <c r="G496" s="8">
        <v>2862.47</v>
      </c>
      <c r="H496" s="8">
        <v>822.91975443820525</v>
      </c>
      <c r="I496" s="8">
        <f t="shared" si="86"/>
        <v>5076.459754438205</v>
      </c>
      <c r="J496" s="8">
        <f t="shared" si="87"/>
        <v>110532.6602455618</v>
      </c>
      <c r="K496" s="1">
        <f t="shared" si="94"/>
        <v>39869.729999999996</v>
      </c>
      <c r="L496" s="7">
        <f t="shared" si="95"/>
        <v>70662.930245561802</v>
      </c>
      <c r="M496" s="1" t="s">
        <v>3</v>
      </c>
      <c r="N496" s="1">
        <f t="shared" si="88"/>
        <v>2</v>
      </c>
      <c r="O496" s="1" t="s">
        <v>26</v>
      </c>
      <c r="P496" s="5">
        <v>23.601600000000001</v>
      </c>
      <c r="Q496" s="1" t="s">
        <v>14</v>
      </c>
      <c r="R496" s="1">
        <f t="shared" si="89"/>
        <v>1</v>
      </c>
      <c r="S496" s="1" t="s">
        <v>24</v>
      </c>
      <c r="T496" s="1">
        <f t="shared" si="90"/>
        <v>3.7</v>
      </c>
      <c r="U496" s="1" t="s">
        <v>16</v>
      </c>
      <c r="V496" s="1">
        <f t="shared" si="91"/>
        <v>0.3</v>
      </c>
      <c r="W496" s="1" t="s">
        <v>20</v>
      </c>
      <c r="X496" s="1">
        <f t="shared" si="92"/>
        <v>2</v>
      </c>
      <c r="Y496" s="1" t="s">
        <v>19</v>
      </c>
      <c r="Z496" s="1">
        <f t="shared" si="93"/>
        <v>0</v>
      </c>
    </row>
    <row r="497" spans="1:26" x14ac:dyDescent="0.35">
      <c r="A497" s="6">
        <v>14172.2970393051</v>
      </c>
      <c r="B497" s="5">
        <f t="shared" si="84"/>
        <v>4.1514402461998925</v>
      </c>
      <c r="C497" s="1">
        <v>600</v>
      </c>
      <c r="D497" s="7">
        <v>116325.37</v>
      </c>
      <c r="E497" s="7">
        <f t="shared" si="85"/>
        <v>193.87561666666667</v>
      </c>
      <c r="F497" s="8">
        <v>1391.07</v>
      </c>
      <c r="G497" s="8">
        <v>2862.47</v>
      </c>
      <c r="H497" s="8">
        <v>825.3427366451192</v>
      </c>
      <c r="I497" s="8">
        <f t="shared" si="86"/>
        <v>5078.8827366451187</v>
      </c>
      <c r="J497" s="8">
        <f t="shared" si="87"/>
        <v>111246.48726335488</v>
      </c>
      <c r="K497" s="1">
        <f t="shared" si="94"/>
        <v>39869.729999999996</v>
      </c>
      <c r="L497" s="7">
        <f t="shared" si="95"/>
        <v>71376.757263354884</v>
      </c>
      <c r="M497" s="1" t="s">
        <v>3</v>
      </c>
      <c r="N497" s="1">
        <f t="shared" si="88"/>
        <v>2</v>
      </c>
      <c r="O497" s="1" t="s">
        <v>26</v>
      </c>
      <c r="P497" s="5">
        <v>23.601600000000001</v>
      </c>
      <c r="Q497" s="1" t="s">
        <v>14</v>
      </c>
      <c r="R497" s="1">
        <f t="shared" si="89"/>
        <v>1</v>
      </c>
      <c r="S497" s="1" t="s">
        <v>24</v>
      </c>
      <c r="T497" s="1">
        <f t="shared" si="90"/>
        <v>3.7</v>
      </c>
      <c r="U497" s="1" t="s">
        <v>16</v>
      </c>
      <c r="V497" s="1">
        <f t="shared" si="91"/>
        <v>0.3</v>
      </c>
      <c r="W497" s="1" t="s">
        <v>21</v>
      </c>
      <c r="X497" s="1">
        <f t="shared" si="92"/>
        <v>3</v>
      </c>
      <c r="Y497" s="1" t="s">
        <v>18</v>
      </c>
      <c r="Z497" s="1">
        <f t="shared" si="93"/>
        <v>1</v>
      </c>
    </row>
    <row r="498" spans="1:26" x14ac:dyDescent="0.35">
      <c r="A498" s="6">
        <v>14172.2970393051</v>
      </c>
      <c r="B498" s="5">
        <f t="shared" si="84"/>
        <v>4.1514402461998925</v>
      </c>
      <c r="C498" s="1">
        <v>600</v>
      </c>
      <c r="D498" s="7">
        <v>116671.52999999998</v>
      </c>
      <c r="E498" s="7">
        <f t="shared" si="85"/>
        <v>194.45254999999997</v>
      </c>
      <c r="F498" s="8">
        <v>1391.07</v>
      </c>
      <c r="G498" s="8">
        <v>2862.47</v>
      </c>
      <c r="H498" s="8">
        <v>827.07819253303023</v>
      </c>
      <c r="I498" s="8">
        <f t="shared" si="86"/>
        <v>5080.6181925330302</v>
      </c>
      <c r="J498" s="8">
        <f t="shared" si="87"/>
        <v>111590.91180746695</v>
      </c>
      <c r="K498" s="1">
        <f t="shared" si="94"/>
        <v>39869.729999999996</v>
      </c>
      <c r="L498" s="7">
        <f t="shared" si="95"/>
        <v>71721.181807466957</v>
      </c>
      <c r="M498" s="1" t="s">
        <v>3</v>
      </c>
      <c r="N498" s="1">
        <f t="shared" si="88"/>
        <v>2</v>
      </c>
      <c r="O498" s="1" t="s">
        <v>26</v>
      </c>
      <c r="P498" s="5">
        <v>23.601600000000001</v>
      </c>
      <c r="Q498" s="1" t="s">
        <v>14</v>
      </c>
      <c r="R498" s="1">
        <f t="shared" si="89"/>
        <v>1</v>
      </c>
      <c r="S498" s="1" t="s">
        <v>24</v>
      </c>
      <c r="T498" s="1">
        <f t="shared" si="90"/>
        <v>3.7</v>
      </c>
      <c r="U498" s="1" t="s">
        <v>16</v>
      </c>
      <c r="V498" s="1">
        <f t="shared" si="91"/>
        <v>0.3</v>
      </c>
      <c r="W498" s="1" t="s">
        <v>21</v>
      </c>
      <c r="X498" s="1">
        <f t="shared" si="92"/>
        <v>3</v>
      </c>
      <c r="Y498" s="1" t="s">
        <v>19</v>
      </c>
      <c r="Z498" s="1">
        <f t="shared" si="93"/>
        <v>0</v>
      </c>
    </row>
    <row r="499" spans="1:26" x14ac:dyDescent="0.35">
      <c r="A499" s="6">
        <v>14172.2970393051</v>
      </c>
      <c r="B499" s="5">
        <f t="shared" si="84"/>
        <v>4.1514402461998925</v>
      </c>
      <c r="C499" s="1">
        <v>600</v>
      </c>
      <c r="D499" s="7">
        <v>116284.07</v>
      </c>
      <c r="E499" s="7">
        <f t="shared" si="85"/>
        <v>193.80678333333336</v>
      </c>
      <c r="F499" s="8">
        <v>1391.07</v>
      </c>
      <c r="G499" s="8">
        <v>2862.47</v>
      </c>
      <c r="H499" s="8">
        <v>780.27462592850532</v>
      </c>
      <c r="I499" s="8">
        <f t="shared" si="86"/>
        <v>5033.8146259285049</v>
      </c>
      <c r="J499" s="8">
        <f t="shared" si="87"/>
        <v>111250.25537407151</v>
      </c>
      <c r="K499" s="1">
        <f t="shared" si="94"/>
        <v>39869.729999999996</v>
      </c>
      <c r="L499" s="7">
        <f t="shared" si="95"/>
        <v>71380.525374071512</v>
      </c>
      <c r="M499" s="1" t="s">
        <v>3</v>
      </c>
      <c r="N499" s="1">
        <f t="shared" si="88"/>
        <v>2</v>
      </c>
      <c r="O499" s="1" t="s">
        <v>26</v>
      </c>
      <c r="P499" s="5">
        <v>23.601600000000001</v>
      </c>
      <c r="Q499" s="1" t="s">
        <v>14</v>
      </c>
      <c r="R499" s="1">
        <f t="shared" si="89"/>
        <v>1</v>
      </c>
      <c r="S499" s="1" t="s">
        <v>24</v>
      </c>
      <c r="T499" s="1">
        <f t="shared" si="90"/>
        <v>3.7</v>
      </c>
      <c r="U499" s="1" t="s">
        <v>16</v>
      </c>
      <c r="V499" s="1">
        <f t="shared" si="91"/>
        <v>0.3</v>
      </c>
      <c r="W499" s="1" t="s">
        <v>22</v>
      </c>
      <c r="X499" s="1">
        <f t="shared" si="92"/>
        <v>4</v>
      </c>
      <c r="Y499" s="1" t="s">
        <v>18</v>
      </c>
      <c r="Z499" s="1">
        <f t="shared" si="93"/>
        <v>1</v>
      </c>
    </row>
    <row r="500" spans="1:26" x14ac:dyDescent="0.35">
      <c r="A500" s="6">
        <v>14172.2970393051</v>
      </c>
      <c r="B500" s="5">
        <f t="shared" si="84"/>
        <v>4.1514402461998925</v>
      </c>
      <c r="C500" s="1">
        <v>600</v>
      </c>
      <c r="D500" s="7">
        <v>116561.94999999998</v>
      </c>
      <c r="E500" s="7">
        <f t="shared" si="85"/>
        <v>194.26991666666663</v>
      </c>
      <c r="F500" s="8">
        <v>1391.07</v>
      </c>
      <c r="G500" s="8">
        <v>2862.47</v>
      </c>
      <c r="H500" s="8">
        <v>781.49783907761923</v>
      </c>
      <c r="I500" s="8">
        <f t="shared" si="86"/>
        <v>5035.0378390776195</v>
      </c>
      <c r="J500" s="8">
        <f t="shared" si="87"/>
        <v>111526.91216092237</v>
      </c>
      <c r="K500" s="1">
        <f t="shared" si="94"/>
        <v>39869.729999999996</v>
      </c>
      <c r="L500" s="7">
        <f t="shared" si="95"/>
        <v>71657.18216092237</v>
      </c>
      <c r="M500" s="1" t="s">
        <v>3</v>
      </c>
      <c r="N500" s="1">
        <f t="shared" si="88"/>
        <v>2</v>
      </c>
      <c r="O500" s="1" t="s">
        <v>26</v>
      </c>
      <c r="P500" s="5">
        <v>23.601600000000001</v>
      </c>
      <c r="Q500" s="1" t="s">
        <v>14</v>
      </c>
      <c r="R500" s="1">
        <f t="shared" si="89"/>
        <v>1</v>
      </c>
      <c r="S500" s="1" t="s">
        <v>24</v>
      </c>
      <c r="T500" s="1">
        <f t="shared" si="90"/>
        <v>3.7</v>
      </c>
      <c r="U500" s="1" t="s">
        <v>16</v>
      </c>
      <c r="V500" s="1">
        <f t="shared" si="91"/>
        <v>0.3</v>
      </c>
      <c r="W500" s="1" t="s">
        <v>22</v>
      </c>
      <c r="X500" s="1">
        <f t="shared" si="92"/>
        <v>4</v>
      </c>
      <c r="Y500" s="1" t="s">
        <v>19</v>
      </c>
      <c r="Z500" s="1">
        <f t="shared" si="93"/>
        <v>0</v>
      </c>
    </row>
    <row r="501" spans="1:26" x14ac:dyDescent="0.35">
      <c r="A501" s="6">
        <v>14172.2970393051</v>
      </c>
      <c r="B501" s="5">
        <f t="shared" si="84"/>
        <v>4.1514402461998925</v>
      </c>
      <c r="C501" s="1">
        <v>600</v>
      </c>
      <c r="D501" s="7">
        <v>116692.29999999999</v>
      </c>
      <c r="E501" s="7">
        <f t="shared" si="85"/>
        <v>194.48716666666664</v>
      </c>
      <c r="F501" s="8">
        <v>1391.07</v>
      </c>
      <c r="G501" s="8">
        <v>2862.47</v>
      </c>
      <c r="H501" s="8">
        <v>802.95239745996355</v>
      </c>
      <c r="I501" s="8">
        <f t="shared" si="86"/>
        <v>5056.4923974599633</v>
      </c>
      <c r="J501" s="8">
        <f t="shared" si="87"/>
        <v>111635.80760254002</v>
      </c>
      <c r="K501" s="1">
        <f t="shared" si="94"/>
        <v>39869.729999999996</v>
      </c>
      <c r="L501" s="7">
        <f t="shared" si="95"/>
        <v>71766.077602540026</v>
      </c>
      <c r="M501" s="1" t="s">
        <v>3</v>
      </c>
      <c r="N501" s="1">
        <f t="shared" si="88"/>
        <v>2</v>
      </c>
      <c r="O501" s="1" t="s">
        <v>26</v>
      </c>
      <c r="P501" s="5">
        <v>23.601600000000001</v>
      </c>
      <c r="Q501" s="1" t="s">
        <v>14</v>
      </c>
      <c r="R501" s="1">
        <f t="shared" si="89"/>
        <v>1</v>
      </c>
      <c r="S501" s="1" t="s">
        <v>24</v>
      </c>
      <c r="T501" s="1">
        <f t="shared" si="90"/>
        <v>3.7</v>
      </c>
      <c r="U501" s="1" t="s">
        <v>23</v>
      </c>
      <c r="V501" s="1">
        <f t="shared" si="91"/>
        <v>0.7</v>
      </c>
      <c r="W501" s="1" t="s">
        <v>17</v>
      </c>
      <c r="X501" s="1">
        <f t="shared" si="92"/>
        <v>1</v>
      </c>
      <c r="Y501" s="1" t="s">
        <v>18</v>
      </c>
      <c r="Z501" s="1">
        <f t="shared" si="93"/>
        <v>1</v>
      </c>
    </row>
    <row r="502" spans="1:26" x14ac:dyDescent="0.35">
      <c r="A502" s="6">
        <v>14172.2970393051</v>
      </c>
      <c r="B502" s="5">
        <f t="shared" si="84"/>
        <v>4.1514402461998925</v>
      </c>
      <c r="C502" s="1">
        <v>600</v>
      </c>
      <c r="D502" s="7">
        <v>117069.08999999998</v>
      </c>
      <c r="E502" s="7">
        <f t="shared" si="85"/>
        <v>195.11514999999997</v>
      </c>
      <c r="F502" s="8">
        <v>1391.07</v>
      </c>
      <c r="G502" s="8">
        <v>2862.47</v>
      </c>
      <c r="H502" s="8">
        <v>803.57616250268302</v>
      </c>
      <c r="I502" s="8">
        <f t="shared" si="86"/>
        <v>5057.1161625026834</v>
      </c>
      <c r="J502" s="8">
        <f t="shared" si="87"/>
        <v>112011.97383749729</v>
      </c>
      <c r="K502" s="1">
        <f t="shared" si="94"/>
        <v>39869.729999999996</v>
      </c>
      <c r="L502" s="7">
        <f t="shared" si="95"/>
        <v>72142.243837497299</v>
      </c>
      <c r="M502" s="1" t="s">
        <v>3</v>
      </c>
      <c r="N502" s="1">
        <f t="shared" si="88"/>
        <v>2</v>
      </c>
      <c r="O502" s="1" t="s">
        <v>26</v>
      </c>
      <c r="P502" s="5">
        <v>23.601600000000001</v>
      </c>
      <c r="Q502" s="1" t="s">
        <v>14</v>
      </c>
      <c r="R502" s="1">
        <f t="shared" si="89"/>
        <v>1</v>
      </c>
      <c r="S502" s="1" t="s">
        <v>24</v>
      </c>
      <c r="T502" s="1">
        <f t="shared" si="90"/>
        <v>3.7</v>
      </c>
      <c r="U502" s="1" t="s">
        <v>23</v>
      </c>
      <c r="V502" s="1">
        <f t="shared" si="91"/>
        <v>0.7</v>
      </c>
      <c r="W502" s="1" t="s">
        <v>17</v>
      </c>
      <c r="X502" s="1">
        <f t="shared" si="92"/>
        <v>1</v>
      </c>
      <c r="Y502" s="1" t="s">
        <v>19</v>
      </c>
      <c r="Z502" s="1">
        <f t="shared" si="93"/>
        <v>0</v>
      </c>
    </row>
    <row r="503" spans="1:26" x14ac:dyDescent="0.35">
      <c r="A503" s="6">
        <v>14172.2970393051</v>
      </c>
      <c r="B503" s="5">
        <f t="shared" si="84"/>
        <v>4.1514402461998925</v>
      </c>
      <c r="C503" s="1">
        <v>600</v>
      </c>
      <c r="D503" s="7">
        <v>91419.010000000009</v>
      </c>
      <c r="E503" s="7">
        <f t="shared" si="85"/>
        <v>152.36501666666669</v>
      </c>
      <c r="F503" s="8">
        <v>583.5</v>
      </c>
      <c r="G503" s="8">
        <v>2862.47</v>
      </c>
      <c r="H503" s="8">
        <v>643.39132453955813</v>
      </c>
      <c r="I503" s="8">
        <f t="shared" si="86"/>
        <v>4089.3613245395582</v>
      </c>
      <c r="J503" s="8">
        <f t="shared" si="87"/>
        <v>87329.648675460456</v>
      </c>
      <c r="K503" s="1">
        <f t="shared" si="94"/>
        <v>39869.729999999996</v>
      </c>
      <c r="L503" s="7">
        <f t="shared" si="95"/>
        <v>47459.91867546046</v>
      </c>
      <c r="M503" s="1" t="s">
        <v>3</v>
      </c>
      <c r="N503" s="1">
        <f t="shared" si="88"/>
        <v>2</v>
      </c>
      <c r="O503" s="1" t="s">
        <v>13</v>
      </c>
      <c r="P503" s="5">
        <v>9.9</v>
      </c>
      <c r="Q503" s="1" t="s">
        <v>14</v>
      </c>
      <c r="R503" s="1">
        <f t="shared" si="89"/>
        <v>1</v>
      </c>
      <c r="S503" s="1" t="s">
        <v>15</v>
      </c>
      <c r="T503" s="1">
        <f t="shared" si="90"/>
        <v>2.5</v>
      </c>
      <c r="U503" s="1" t="s">
        <v>23</v>
      </c>
      <c r="V503" s="1">
        <f t="shared" si="91"/>
        <v>0.7</v>
      </c>
      <c r="W503" s="1" t="s">
        <v>17</v>
      </c>
      <c r="X503" s="1">
        <f t="shared" si="92"/>
        <v>1</v>
      </c>
      <c r="Y503" s="1" t="s">
        <v>18</v>
      </c>
      <c r="Z503" s="1">
        <f t="shared" si="93"/>
        <v>1</v>
      </c>
    </row>
    <row r="504" spans="1:26" x14ac:dyDescent="0.35">
      <c r="A504" s="6">
        <v>14172.2970393051</v>
      </c>
      <c r="B504" s="5">
        <f t="shared" si="84"/>
        <v>4.1514402461998925</v>
      </c>
      <c r="C504" s="1">
        <v>600</v>
      </c>
      <c r="D504" s="7">
        <v>116192.95999999999</v>
      </c>
      <c r="E504" s="7">
        <f t="shared" si="85"/>
        <v>193.65493333333333</v>
      </c>
      <c r="F504" s="8">
        <v>1391.07</v>
      </c>
      <c r="G504" s="8">
        <v>2862.47</v>
      </c>
      <c r="H504" s="8">
        <v>850.57470075695528</v>
      </c>
      <c r="I504" s="8">
        <f t="shared" si="86"/>
        <v>5104.1147007569552</v>
      </c>
      <c r="J504" s="8">
        <f t="shared" si="87"/>
        <v>111088.84529924304</v>
      </c>
      <c r="K504" s="1">
        <f t="shared" si="94"/>
        <v>39869.729999999996</v>
      </c>
      <c r="L504" s="7">
        <f t="shared" si="95"/>
        <v>71219.115299243043</v>
      </c>
      <c r="M504" s="1" t="s">
        <v>3</v>
      </c>
      <c r="N504" s="1">
        <f t="shared" si="88"/>
        <v>2</v>
      </c>
      <c r="O504" s="1" t="s">
        <v>26</v>
      </c>
      <c r="P504" s="5">
        <v>23.601600000000001</v>
      </c>
      <c r="Q504" s="1" t="s">
        <v>14</v>
      </c>
      <c r="R504" s="1">
        <f t="shared" si="89"/>
        <v>1</v>
      </c>
      <c r="S504" s="1" t="s">
        <v>24</v>
      </c>
      <c r="T504" s="1">
        <f t="shared" si="90"/>
        <v>3.7</v>
      </c>
      <c r="U504" s="1" t="s">
        <v>23</v>
      </c>
      <c r="V504" s="1">
        <f t="shared" si="91"/>
        <v>0.7</v>
      </c>
      <c r="W504" s="1" t="s">
        <v>20</v>
      </c>
      <c r="X504" s="1">
        <f t="shared" si="92"/>
        <v>2</v>
      </c>
      <c r="Y504" s="1" t="s">
        <v>18</v>
      </c>
      <c r="Z504" s="1">
        <f t="shared" si="93"/>
        <v>1</v>
      </c>
    </row>
    <row r="505" spans="1:26" x14ac:dyDescent="0.35">
      <c r="A505" s="6">
        <v>14172.2970393051</v>
      </c>
      <c r="B505" s="5">
        <f t="shared" si="84"/>
        <v>4.1514402461998925</v>
      </c>
      <c r="C505" s="1">
        <v>600</v>
      </c>
      <c r="D505" s="7">
        <v>116276.51</v>
      </c>
      <c r="E505" s="7">
        <f t="shared" si="85"/>
        <v>193.79418333333334</v>
      </c>
      <c r="F505" s="8">
        <v>1391.07</v>
      </c>
      <c r="G505" s="8">
        <v>2862.47</v>
      </c>
      <c r="H505" s="8">
        <v>853.96481202185248</v>
      </c>
      <c r="I505" s="8">
        <f t="shared" si="86"/>
        <v>5107.5048120218526</v>
      </c>
      <c r="J505" s="8">
        <f t="shared" si="87"/>
        <v>111169.00518797814</v>
      </c>
      <c r="K505" s="1">
        <f t="shared" si="94"/>
        <v>39869.729999999996</v>
      </c>
      <c r="L505" s="7">
        <f t="shared" si="95"/>
        <v>71299.275187978143</v>
      </c>
      <c r="M505" s="1" t="s">
        <v>3</v>
      </c>
      <c r="N505" s="1">
        <f t="shared" si="88"/>
        <v>2</v>
      </c>
      <c r="O505" s="1" t="s">
        <v>26</v>
      </c>
      <c r="P505" s="5">
        <v>23.601600000000001</v>
      </c>
      <c r="Q505" s="1" t="s">
        <v>14</v>
      </c>
      <c r="R505" s="1">
        <f t="shared" si="89"/>
        <v>1</v>
      </c>
      <c r="S505" s="1" t="s">
        <v>24</v>
      </c>
      <c r="T505" s="1">
        <f t="shared" si="90"/>
        <v>3.7</v>
      </c>
      <c r="U505" s="1" t="s">
        <v>23</v>
      </c>
      <c r="V505" s="1">
        <f t="shared" si="91"/>
        <v>0.7</v>
      </c>
      <c r="W505" s="1" t="s">
        <v>20</v>
      </c>
      <c r="X505" s="1">
        <f t="shared" si="92"/>
        <v>2</v>
      </c>
      <c r="Y505" s="1" t="s">
        <v>19</v>
      </c>
      <c r="Z505" s="1">
        <f t="shared" si="93"/>
        <v>0</v>
      </c>
    </row>
    <row r="506" spans="1:26" x14ac:dyDescent="0.35">
      <c r="A506" s="6">
        <v>14172.2970393051</v>
      </c>
      <c r="B506" s="5">
        <f t="shared" si="84"/>
        <v>4.1514402461998925</v>
      </c>
      <c r="C506" s="1">
        <v>600</v>
      </c>
      <c r="D506" s="7">
        <v>117435.20999999999</v>
      </c>
      <c r="E506" s="7">
        <f t="shared" si="85"/>
        <v>195.72534999999999</v>
      </c>
      <c r="F506" s="8">
        <v>1391.07</v>
      </c>
      <c r="G506" s="8">
        <v>2862.47</v>
      </c>
      <c r="H506" s="8">
        <v>863.15374332406918</v>
      </c>
      <c r="I506" s="8">
        <f t="shared" si="86"/>
        <v>5116.6937433240691</v>
      </c>
      <c r="J506" s="8">
        <f t="shared" si="87"/>
        <v>112318.51625667592</v>
      </c>
      <c r="K506" s="1">
        <f t="shared" si="94"/>
        <v>39869.729999999996</v>
      </c>
      <c r="L506" s="7">
        <f t="shared" si="95"/>
        <v>72448.786256675929</v>
      </c>
      <c r="M506" s="1" t="s">
        <v>3</v>
      </c>
      <c r="N506" s="1">
        <f t="shared" si="88"/>
        <v>2</v>
      </c>
      <c r="O506" s="1" t="s">
        <v>26</v>
      </c>
      <c r="P506" s="5">
        <v>23.601600000000001</v>
      </c>
      <c r="Q506" s="1" t="s">
        <v>14</v>
      </c>
      <c r="R506" s="1">
        <f t="shared" si="89"/>
        <v>1</v>
      </c>
      <c r="S506" s="1" t="s">
        <v>24</v>
      </c>
      <c r="T506" s="1">
        <f t="shared" si="90"/>
        <v>3.7</v>
      </c>
      <c r="U506" s="1" t="s">
        <v>23</v>
      </c>
      <c r="V506" s="1">
        <f t="shared" si="91"/>
        <v>0.7</v>
      </c>
      <c r="W506" s="1" t="s">
        <v>21</v>
      </c>
      <c r="X506" s="1">
        <f t="shared" si="92"/>
        <v>3</v>
      </c>
      <c r="Y506" s="1" t="s">
        <v>18</v>
      </c>
      <c r="Z506" s="1">
        <f t="shared" si="93"/>
        <v>1</v>
      </c>
    </row>
    <row r="507" spans="1:26" x14ac:dyDescent="0.35">
      <c r="A507" s="6">
        <v>14172.2970393051</v>
      </c>
      <c r="B507" s="5">
        <f t="shared" si="84"/>
        <v>4.1514402461998925</v>
      </c>
      <c r="C507" s="1">
        <v>600</v>
      </c>
      <c r="D507" s="7">
        <v>117847.76</v>
      </c>
      <c r="E507" s="7">
        <f t="shared" si="85"/>
        <v>196.41293333333331</v>
      </c>
      <c r="F507" s="8">
        <v>1391.07</v>
      </c>
      <c r="G507" s="8">
        <v>2862.47</v>
      </c>
      <c r="H507" s="8">
        <v>863.831277620533</v>
      </c>
      <c r="I507" s="8">
        <f t="shared" si="86"/>
        <v>5117.371277620533</v>
      </c>
      <c r="J507" s="8">
        <f t="shared" si="87"/>
        <v>112730.38872237946</v>
      </c>
      <c r="K507" s="1">
        <f t="shared" si="94"/>
        <v>39869.729999999996</v>
      </c>
      <c r="L507" s="7">
        <f t="shared" si="95"/>
        <v>72860.658722379463</v>
      </c>
      <c r="M507" s="1" t="s">
        <v>3</v>
      </c>
      <c r="N507" s="1">
        <f t="shared" si="88"/>
        <v>2</v>
      </c>
      <c r="O507" s="1" t="s">
        <v>26</v>
      </c>
      <c r="P507" s="5">
        <v>23.601600000000001</v>
      </c>
      <c r="Q507" s="1" t="s">
        <v>14</v>
      </c>
      <c r="R507" s="1">
        <f t="shared" si="89"/>
        <v>1</v>
      </c>
      <c r="S507" s="1" t="s">
        <v>24</v>
      </c>
      <c r="T507" s="1">
        <f t="shared" si="90"/>
        <v>3.7</v>
      </c>
      <c r="U507" s="1" t="s">
        <v>23</v>
      </c>
      <c r="V507" s="1">
        <f t="shared" si="91"/>
        <v>0.7</v>
      </c>
      <c r="W507" s="1" t="s">
        <v>21</v>
      </c>
      <c r="X507" s="1">
        <f t="shared" si="92"/>
        <v>3</v>
      </c>
      <c r="Y507" s="1" t="s">
        <v>19</v>
      </c>
      <c r="Z507" s="1">
        <f t="shared" si="93"/>
        <v>0</v>
      </c>
    </row>
    <row r="508" spans="1:26" x14ac:dyDescent="0.35">
      <c r="A508" s="6">
        <v>14172.2970393051</v>
      </c>
      <c r="B508" s="5">
        <f t="shared" si="84"/>
        <v>4.1514402461998925</v>
      </c>
      <c r="C508" s="1">
        <v>600</v>
      </c>
      <c r="D508" s="7">
        <v>117200.47999999998</v>
      </c>
      <c r="E508" s="7">
        <f t="shared" si="85"/>
        <v>195.33413333333331</v>
      </c>
      <c r="F508" s="8">
        <v>1391.07</v>
      </c>
      <c r="G508" s="8">
        <v>2862.47</v>
      </c>
      <c r="H508" s="8">
        <v>815.79385186536638</v>
      </c>
      <c r="I508" s="8">
        <f t="shared" si="86"/>
        <v>5069.3338518653663</v>
      </c>
      <c r="J508" s="8">
        <f t="shared" si="87"/>
        <v>112131.14614813462</v>
      </c>
      <c r="K508" s="1">
        <f t="shared" si="94"/>
        <v>39869.729999999996</v>
      </c>
      <c r="L508" s="7">
        <f t="shared" si="95"/>
        <v>72261.416148134624</v>
      </c>
      <c r="M508" s="1" t="s">
        <v>3</v>
      </c>
      <c r="N508" s="1">
        <f t="shared" si="88"/>
        <v>2</v>
      </c>
      <c r="O508" s="1" t="s">
        <v>26</v>
      </c>
      <c r="P508" s="5">
        <v>23.601600000000001</v>
      </c>
      <c r="Q508" s="1" t="s">
        <v>14</v>
      </c>
      <c r="R508" s="1">
        <f t="shared" si="89"/>
        <v>1</v>
      </c>
      <c r="S508" s="1" t="s">
        <v>24</v>
      </c>
      <c r="T508" s="1">
        <f t="shared" si="90"/>
        <v>3.7</v>
      </c>
      <c r="U508" s="1" t="s">
        <v>23</v>
      </c>
      <c r="V508" s="1">
        <f t="shared" si="91"/>
        <v>0.7</v>
      </c>
      <c r="W508" s="1" t="s">
        <v>22</v>
      </c>
      <c r="X508" s="1">
        <f t="shared" si="92"/>
        <v>4</v>
      </c>
      <c r="Y508" s="1" t="s">
        <v>18</v>
      </c>
      <c r="Z508" s="1">
        <f t="shared" si="93"/>
        <v>1</v>
      </c>
    </row>
    <row r="509" spans="1:26" x14ac:dyDescent="0.35">
      <c r="A509" s="6">
        <v>14172.2970393051</v>
      </c>
      <c r="B509" s="5">
        <f t="shared" si="84"/>
        <v>4.1514402461998925</v>
      </c>
      <c r="C509" s="1">
        <v>600</v>
      </c>
      <c r="D509" s="7">
        <v>117299.92</v>
      </c>
      <c r="E509" s="7">
        <f t="shared" si="85"/>
        <v>195.49986666666666</v>
      </c>
      <c r="F509" s="8">
        <v>1391.07</v>
      </c>
      <c r="G509" s="8">
        <v>2862.47</v>
      </c>
      <c r="H509" s="8">
        <v>818.07631824554414</v>
      </c>
      <c r="I509" s="8">
        <f t="shared" si="86"/>
        <v>5071.6163182455439</v>
      </c>
      <c r="J509" s="8">
        <f t="shared" si="87"/>
        <v>112228.30368175445</v>
      </c>
      <c r="K509" s="1">
        <f t="shared" si="94"/>
        <v>39869.729999999996</v>
      </c>
      <c r="L509" s="7">
        <f t="shared" si="95"/>
        <v>72358.573681754453</v>
      </c>
      <c r="M509" s="1" t="s">
        <v>3</v>
      </c>
      <c r="N509" s="1">
        <f t="shared" si="88"/>
        <v>2</v>
      </c>
      <c r="O509" s="1" t="s">
        <v>26</v>
      </c>
      <c r="P509" s="5">
        <v>23.601600000000001</v>
      </c>
      <c r="Q509" s="1" t="s">
        <v>14</v>
      </c>
      <c r="R509" s="1">
        <f t="shared" si="89"/>
        <v>1</v>
      </c>
      <c r="S509" s="1" t="s">
        <v>24</v>
      </c>
      <c r="T509" s="1">
        <f t="shared" si="90"/>
        <v>3.7</v>
      </c>
      <c r="U509" s="1" t="s">
        <v>23</v>
      </c>
      <c r="V509" s="1">
        <f t="shared" si="91"/>
        <v>0.7</v>
      </c>
      <c r="W509" s="1" t="s">
        <v>22</v>
      </c>
      <c r="X509" s="1">
        <f t="shared" si="92"/>
        <v>4</v>
      </c>
      <c r="Y509" s="1" t="s">
        <v>19</v>
      </c>
      <c r="Z509" s="1">
        <f t="shared" si="93"/>
        <v>0</v>
      </c>
    </row>
    <row r="510" spans="1:26" x14ac:dyDescent="0.35">
      <c r="A510" s="6">
        <v>14172.2970393051</v>
      </c>
      <c r="B510" s="5">
        <f t="shared" si="84"/>
        <v>4.1514402461998925</v>
      </c>
      <c r="C510" s="1">
        <v>600</v>
      </c>
      <c r="D510" s="7">
        <v>116637.70999999999</v>
      </c>
      <c r="E510" s="7">
        <f t="shared" si="85"/>
        <v>194.39618333333331</v>
      </c>
      <c r="F510" s="8">
        <v>1391.07</v>
      </c>
      <c r="G510" s="8">
        <v>2862.47</v>
      </c>
      <c r="H510" s="8">
        <v>854.68451254171634</v>
      </c>
      <c r="I510" s="8">
        <f t="shared" si="86"/>
        <v>5108.2245125417166</v>
      </c>
      <c r="J510" s="8">
        <f t="shared" si="87"/>
        <v>111529.48548745828</v>
      </c>
      <c r="K510" s="1">
        <f t="shared" si="94"/>
        <v>39869.729999999996</v>
      </c>
      <c r="L510" s="7">
        <f t="shared" si="95"/>
        <v>71659.755487458286</v>
      </c>
      <c r="M510" s="1" t="s">
        <v>3</v>
      </c>
      <c r="N510" s="1">
        <f t="shared" si="88"/>
        <v>2</v>
      </c>
      <c r="O510" s="1" t="s">
        <v>26</v>
      </c>
      <c r="P510" s="5">
        <v>23.601600000000001</v>
      </c>
      <c r="Q510" s="1" t="s">
        <v>25</v>
      </c>
      <c r="R510" s="1">
        <f t="shared" si="89"/>
        <v>2</v>
      </c>
      <c r="S510" s="1" t="s">
        <v>15</v>
      </c>
      <c r="T510" s="1">
        <f t="shared" si="90"/>
        <v>2.5</v>
      </c>
      <c r="U510" s="1" t="s">
        <v>16</v>
      </c>
      <c r="V510" s="1">
        <f t="shared" si="91"/>
        <v>0.3</v>
      </c>
      <c r="W510" s="1" t="s">
        <v>17</v>
      </c>
      <c r="X510" s="1">
        <f t="shared" si="92"/>
        <v>1</v>
      </c>
      <c r="Y510" s="1" t="s">
        <v>18</v>
      </c>
      <c r="Z510" s="1">
        <f t="shared" si="93"/>
        <v>1</v>
      </c>
    </row>
    <row r="511" spans="1:26" x14ac:dyDescent="0.35">
      <c r="A511" s="6">
        <v>14172.2970393051</v>
      </c>
      <c r="B511" s="5">
        <f t="shared" si="84"/>
        <v>4.1514402461998925</v>
      </c>
      <c r="C511" s="1">
        <v>600</v>
      </c>
      <c r="D511" s="7">
        <v>117811.90999999999</v>
      </c>
      <c r="E511" s="7">
        <f t="shared" si="85"/>
        <v>196.35318333333331</v>
      </c>
      <c r="F511" s="8">
        <v>1391.07</v>
      </c>
      <c r="G511" s="8">
        <v>2862.47</v>
      </c>
      <c r="H511" s="8">
        <v>851.98430999557468</v>
      </c>
      <c r="I511" s="8">
        <f t="shared" si="86"/>
        <v>5105.5243099955751</v>
      </c>
      <c r="J511" s="8">
        <f t="shared" si="87"/>
        <v>112706.38569000442</v>
      </c>
      <c r="K511" s="1">
        <f t="shared" si="94"/>
        <v>39869.729999999996</v>
      </c>
      <c r="L511" s="7">
        <f t="shared" si="95"/>
        <v>72836.655690004423</v>
      </c>
      <c r="M511" s="1" t="s">
        <v>3</v>
      </c>
      <c r="N511" s="1">
        <f t="shared" si="88"/>
        <v>2</v>
      </c>
      <c r="O511" s="1" t="s">
        <v>26</v>
      </c>
      <c r="P511" s="5">
        <v>23.601600000000001</v>
      </c>
      <c r="Q511" s="1" t="s">
        <v>25</v>
      </c>
      <c r="R511" s="1">
        <f t="shared" si="89"/>
        <v>2</v>
      </c>
      <c r="S511" s="1" t="s">
        <v>15</v>
      </c>
      <c r="T511" s="1">
        <f t="shared" si="90"/>
        <v>2.5</v>
      </c>
      <c r="U511" s="1" t="s">
        <v>16</v>
      </c>
      <c r="V511" s="1">
        <f t="shared" si="91"/>
        <v>0.3</v>
      </c>
      <c r="W511" s="1" t="s">
        <v>17</v>
      </c>
      <c r="X511" s="1">
        <f t="shared" si="92"/>
        <v>1</v>
      </c>
      <c r="Y511" s="1" t="s">
        <v>19</v>
      </c>
      <c r="Z511" s="1">
        <f t="shared" si="93"/>
        <v>0</v>
      </c>
    </row>
    <row r="512" spans="1:26" x14ac:dyDescent="0.35">
      <c r="A512" s="6">
        <v>14172.2970393051</v>
      </c>
      <c r="B512" s="5">
        <f t="shared" si="84"/>
        <v>4.1514402461998925</v>
      </c>
      <c r="C512" s="1">
        <v>600</v>
      </c>
      <c r="D512" s="7">
        <v>116669.57999999999</v>
      </c>
      <c r="E512" s="7">
        <f t="shared" si="85"/>
        <v>194.44929999999997</v>
      </c>
      <c r="F512" s="8">
        <v>1391.07</v>
      </c>
      <c r="G512" s="8">
        <v>2862.47</v>
      </c>
      <c r="H512" s="8">
        <v>878.73369393584426</v>
      </c>
      <c r="I512" s="8">
        <f t="shared" si="86"/>
        <v>5132.2736939358438</v>
      </c>
      <c r="J512" s="8">
        <f t="shared" si="87"/>
        <v>111537.30630606414</v>
      </c>
      <c r="K512" s="1">
        <f t="shared" si="94"/>
        <v>39869.729999999996</v>
      </c>
      <c r="L512" s="7">
        <f t="shared" si="95"/>
        <v>71667.576306064148</v>
      </c>
      <c r="M512" s="1" t="s">
        <v>3</v>
      </c>
      <c r="N512" s="1">
        <f t="shared" si="88"/>
        <v>2</v>
      </c>
      <c r="O512" s="1" t="s">
        <v>26</v>
      </c>
      <c r="P512" s="5">
        <v>23.601600000000001</v>
      </c>
      <c r="Q512" s="1" t="s">
        <v>25</v>
      </c>
      <c r="R512" s="1">
        <f t="shared" si="89"/>
        <v>2</v>
      </c>
      <c r="S512" s="1" t="s">
        <v>15</v>
      </c>
      <c r="T512" s="1">
        <f t="shared" si="90"/>
        <v>2.5</v>
      </c>
      <c r="U512" s="1" t="s">
        <v>16</v>
      </c>
      <c r="V512" s="1">
        <f t="shared" si="91"/>
        <v>0.3</v>
      </c>
      <c r="W512" s="1" t="s">
        <v>20</v>
      </c>
      <c r="X512" s="1">
        <f t="shared" si="92"/>
        <v>2</v>
      </c>
      <c r="Y512" s="1" t="s">
        <v>18</v>
      </c>
      <c r="Z512" s="1">
        <f t="shared" si="93"/>
        <v>1</v>
      </c>
    </row>
    <row r="513" spans="1:26" x14ac:dyDescent="0.35">
      <c r="A513" s="6">
        <v>14172.2970393051</v>
      </c>
      <c r="B513" s="5">
        <f t="shared" si="84"/>
        <v>4.1514402461998925</v>
      </c>
      <c r="C513" s="1">
        <v>600</v>
      </c>
      <c r="D513" s="7">
        <v>117632.69999999998</v>
      </c>
      <c r="E513" s="7">
        <f t="shared" si="85"/>
        <v>196.05449999999996</v>
      </c>
      <c r="F513" s="8">
        <v>1391.07</v>
      </c>
      <c r="G513" s="8">
        <v>2862.47</v>
      </c>
      <c r="H513" s="8">
        <v>881.8332904269248</v>
      </c>
      <c r="I513" s="8">
        <f t="shared" si="86"/>
        <v>5135.3732904269245</v>
      </c>
      <c r="J513" s="8">
        <f t="shared" si="87"/>
        <v>112497.32670957306</v>
      </c>
      <c r="K513" s="1">
        <f t="shared" si="94"/>
        <v>39869.729999999996</v>
      </c>
      <c r="L513" s="7">
        <f t="shared" si="95"/>
        <v>72627.596709573059</v>
      </c>
      <c r="M513" s="1" t="s">
        <v>3</v>
      </c>
      <c r="N513" s="1">
        <f t="shared" si="88"/>
        <v>2</v>
      </c>
      <c r="O513" s="1" t="s">
        <v>26</v>
      </c>
      <c r="P513" s="5">
        <v>23.601600000000001</v>
      </c>
      <c r="Q513" s="1" t="s">
        <v>25</v>
      </c>
      <c r="R513" s="1">
        <f t="shared" si="89"/>
        <v>2</v>
      </c>
      <c r="S513" s="1" t="s">
        <v>15</v>
      </c>
      <c r="T513" s="1">
        <f t="shared" si="90"/>
        <v>2.5</v>
      </c>
      <c r="U513" s="1" t="s">
        <v>16</v>
      </c>
      <c r="V513" s="1">
        <f t="shared" si="91"/>
        <v>0.3</v>
      </c>
      <c r="W513" s="1" t="s">
        <v>20</v>
      </c>
      <c r="X513" s="1">
        <f t="shared" si="92"/>
        <v>2</v>
      </c>
      <c r="Y513" s="1" t="s">
        <v>19</v>
      </c>
      <c r="Z513" s="1">
        <f t="shared" si="93"/>
        <v>0</v>
      </c>
    </row>
    <row r="514" spans="1:26" x14ac:dyDescent="0.35">
      <c r="A514" s="6">
        <v>14172.2970393051</v>
      </c>
      <c r="B514" s="5">
        <f t="shared" si="84"/>
        <v>4.1514402461998925</v>
      </c>
      <c r="C514" s="1">
        <v>600</v>
      </c>
      <c r="D514" s="7">
        <v>90469.37000000001</v>
      </c>
      <c r="E514" s="7">
        <f t="shared" si="85"/>
        <v>150.78228333333334</v>
      </c>
      <c r="F514" s="8">
        <v>583.5</v>
      </c>
      <c r="G514" s="8">
        <v>2862.47</v>
      </c>
      <c r="H514" s="8">
        <v>644.02606543971353</v>
      </c>
      <c r="I514" s="8">
        <f t="shared" si="86"/>
        <v>4089.9960654397132</v>
      </c>
      <c r="J514" s="8">
        <f t="shared" si="87"/>
        <v>86379.373934560295</v>
      </c>
      <c r="K514" s="1">
        <f t="shared" si="94"/>
        <v>39869.729999999996</v>
      </c>
      <c r="L514" s="7">
        <f t="shared" si="95"/>
        <v>46509.643934560299</v>
      </c>
      <c r="M514" s="1" t="s">
        <v>3</v>
      </c>
      <c r="N514" s="1">
        <f t="shared" si="88"/>
        <v>2</v>
      </c>
      <c r="O514" s="1" t="s">
        <v>13</v>
      </c>
      <c r="P514" s="5">
        <v>9.9</v>
      </c>
      <c r="Q514" s="1" t="s">
        <v>14</v>
      </c>
      <c r="R514" s="1">
        <f t="shared" si="89"/>
        <v>1</v>
      </c>
      <c r="S514" s="1" t="s">
        <v>15</v>
      </c>
      <c r="T514" s="1">
        <f t="shared" si="90"/>
        <v>2.5</v>
      </c>
      <c r="U514" s="1" t="s">
        <v>23</v>
      </c>
      <c r="V514" s="1">
        <f t="shared" si="91"/>
        <v>0.7</v>
      </c>
      <c r="W514" s="1" t="s">
        <v>17</v>
      </c>
      <c r="X514" s="1">
        <f t="shared" si="92"/>
        <v>1</v>
      </c>
      <c r="Y514" s="1" t="s">
        <v>19</v>
      </c>
      <c r="Z514" s="1">
        <f t="shared" si="93"/>
        <v>0</v>
      </c>
    </row>
    <row r="515" spans="1:26" x14ac:dyDescent="0.35">
      <c r="A515" s="6">
        <v>23954.0527728093</v>
      </c>
      <c r="B515" s="5">
        <f t="shared" ref="B515:B578" si="96">LOG(A515,10)</f>
        <v>4.3793790020079584</v>
      </c>
      <c r="C515" s="1">
        <v>600</v>
      </c>
      <c r="D515" s="7">
        <v>78803.05</v>
      </c>
      <c r="E515" s="7">
        <f t="shared" ref="E515:E578" si="97">D515/C515</f>
        <v>131.33841666666666</v>
      </c>
      <c r="F515" s="8">
        <v>583.5</v>
      </c>
      <c r="G515" s="8">
        <v>2862.47</v>
      </c>
      <c r="H515" s="8">
        <v>704.71579461688532</v>
      </c>
      <c r="I515" s="8">
        <f t="shared" ref="I515:I578" si="98">SUM(F515:H515)</f>
        <v>4150.6857946168848</v>
      </c>
      <c r="J515" s="8">
        <f t="shared" ref="J515:J578" si="99">D515-I515</f>
        <v>74652.364205383114</v>
      </c>
      <c r="K515" s="1">
        <f t="shared" si="94"/>
        <v>39869.729999999996</v>
      </c>
      <c r="L515" s="7">
        <f t="shared" si="95"/>
        <v>34782.634205383118</v>
      </c>
      <c r="M515" s="1" t="s">
        <v>2</v>
      </c>
      <c r="N515" s="1">
        <f t="shared" ref="N515:N578" si="100">IF(M515="VRF",1,2)</f>
        <v>1</v>
      </c>
      <c r="O515" s="1" t="s">
        <v>13</v>
      </c>
      <c r="P515" s="5">
        <v>9.9</v>
      </c>
      <c r="Q515" s="1" t="s">
        <v>14</v>
      </c>
      <c r="R515" s="1">
        <f t="shared" ref="R515:R578" si="101">IF(Q515="ENT01",1,2)</f>
        <v>1</v>
      </c>
      <c r="S515" s="1" t="s">
        <v>15</v>
      </c>
      <c r="T515" s="1">
        <f t="shared" ref="T515:T578" si="102">IF(S515="ENV01",2.5,3.7)</f>
        <v>2.5</v>
      </c>
      <c r="U515" s="1" t="s">
        <v>16</v>
      </c>
      <c r="V515" s="1">
        <f t="shared" ref="V515:V578" si="103">IF(U515="WMSGS01",0.3,0.7)</f>
        <v>0.3</v>
      </c>
      <c r="W515" s="1" t="s">
        <v>17</v>
      </c>
      <c r="X515" s="1">
        <f t="shared" ref="X515:X578" si="104">IF(W515="BULD01",1,IF(W515="BULD02",2,IF(W515="BULD03",3,4)))</f>
        <v>1</v>
      </c>
      <c r="Y515" s="1" t="s">
        <v>18</v>
      </c>
      <c r="Z515" s="1">
        <f t="shared" ref="Z515:Z578" si="105">IF(Y515="ZVDF01",1,0)</f>
        <v>1</v>
      </c>
    </row>
    <row r="516" spans="1:26" x14ac:dyDescent="0.35">
      <c r="A516" s="6">
        <v>23954.0527728093</v>
      </c>
      <c r="B516" s="5">
        <f t="shared" si="96"/>
        <v>4.3793790020079584</v>
      </c>
      <c r="C516" s="1">
        <v>600</v>
      </c>
      <c r="D516" s="7">
        <v>106654.95</v>
      </c>
      <c r="E516" s="7">
        <f t="shared" si="97"/>
        <v>177.75825</v>
      </c>
      <c r="F516" s="8">
        <v>1391.07</v>
      </c>
      <c r="G516" s="8">
        <v>2862.47</v>
      </c>
      <c r="H516" s="8">
        <v>911.91155475164635</v>
      </c>
      <c r="I516" s="8">
        <f t="shared" si="98"/>
        <v>5165.4515547516467</v>
      </c>
      <c r="J516" s="8">
        <f t="shared" si="99"/>
        <v>101489.49844524835</v>
      </c>
      <c r="K516" s="1">
        <f t="shared" ref="K516:K579" si="106">34606.78+5262.95</f>
        <v>39869.729999999996</v>
      </c>
      <c r="L516" s="7">
        <f t="shared" ref="L516:L579" si="107">J516-K516</f>
        <v>61619.768445248352</v>
      </c>
      <c r="M516" s="1" t="s">
        <v>2</v>
      </c>
      <c r="N516" s="1">
        <f t="shared" si="100"/>
        <v>1</v>
      </c>
      <c r="O516" s="1" t="s">
        <v>26</v>
      </c>
      <c r="P516" s="5">
        <v>23.601600000000001</v>
      </c>
      <c r="Q516" s="1" t="s">
        <v>25</v>
      </c>
      <c r="R516" s="1">
        <f t="shared" si="101"/>
        <v>2</v>
      </c>
      <c r="S516" s="1" t="s">
        <v>15</v>
      </c>
      <c r="T516" s="1">
        <f t="shared" si="102"/>
        <v>2.5</v>
      </c>
      <c r="U516" s="1" t="s">
        <v>16</v>
      </c>
      <c r="V516" s="1">
        <f t="shared" si="103"/>
        <v>0.3</v>
      </c>
      <c r="W516" s="1" t="s">
        <v>21</v>
      </c>
      <c r="X516" s="1">
        <f t="shared" si="104"/>
        <v>3</v>
      </c>
      <c r="Y516" s="1" t="s">
        <v>18</v>
      </c>
      <c r="Z516" s="1">
        <f t="shared" si="105"/>
        <v>1</v>
      </c>
    </row>
    <row r="517" spans="1:26" x14ac:dyDescent="0.35">
      <c r="A517" s="6">
        <v>23954.0527728093</v>
      </c>
      <c r="B517" s="5">
        <f t="shared" si="96"/>
        <v>4.3793790020079584</v>
      </c>
      <c r="C517" s="1">
        <v>600</v>
      </c>
      <c r="D517" s="7">
        <v>107544.54999999999</v>
      </c>
      <c r="E517" s="7">
        <f t="shared" si="97"/>
        <v>179.24091666666664</v>
      </c>
      <c r="F517" s="8">
        <v>1391.07</v>
      </c>
      <c r="G517" s="8">
        <v>2862.47</v>
      </c>
      <c r="H517" s="8">
        <v>914.46939965692695</v>
      </c>
      <c r="I517" s="8">
        <f t="shared" si="98"/>
        <v>5168.0093996569267</v>
      </c>
      <c r="J517" s="8">
        <f t="shared" si="99"/>
        <v>102376.54060034305</v>
      </c>
      <c r="K517" s="1">
        <f t="shared" si="106"/>
        <v>39869.729999999996</v>
      </c>
      <c r="L517" s="7">
        <f t="shared" si="107"/>
        <v>62506.810600343058</v>
      </c>
      <c r="M517" s="1" t="s">
        <v>2</v>
      </c>
      <c r="N517" s="1">
        <f t="shared" si="100"/>
        <v>1</v>
      </c>
      <c r="O517" s="1" t="s">
        <v>26</v>
      </c>
      <c r="P517" s="5">
        <v>23.601600000000001</v>
      </c>
      <c r="Q517" s="1" t="s">
        <v>25</v>
      </c>
      <c r="R517" s="1">
        <f t="shared" si="101"/>
        <v>2</v>
      </c>
      <c r="S517" s="1" t="s">
        <v>15</v>
      </c>
      <c r="T517" s="1">
        <f t="shared" si="102"/>
        <v>2.5</v>
      </c>
      <c r="U517" s="1" t="s">
        <v>16</v>
      </c>
      <c r="V517" s="1">
        <f t="shared" si="103"/>
        <v>0.3</v>
      </c>
      <c r="W517" s="1" t="s">
        <v>21</v>
      </c>
      <c r="X517" s="1">
        <f t="shared" si="104"/>
        <v>3</v>
      </c>
      <c r="Y517" s="1" t="s">
        <v>19</v>
      </c>
      <c r="Z517" s="1">
        <f t="shared" si="105"/>
        <v>0</v>
      </c>
    </row>
    <row r="518" spans="1:26" x14ac:dyDescent="0.35">
      <c r="A518" s="6">
        <v>23954.0527728093</v>
      </c>
      <c r="B518" s="5">
        <f t="shared" si="96"/>
        <v>4.3793790020079584</v>
      </c>
      <c r="C518" s="1">
        <v>600</v>
      </c>
      <c r="D518" s="7">
        <v>106561.65999999999</v>
      </c>
      <c r="E518" s="7">
        <f t="shared" si="97"/>
        <v>177.60276666666664</v>
      </c>
      <c r="F518" s="8">
        <v>1391.07</v>
      </c>
      <c r="G518" s="8">
        <v>2862.47</v>
      </c>
      <c r="H518" s="8">
        <v>911.38141869929086</v>
      </c>
      <c r="I518" s="8">
        <f t="shared" si="98"/>
        <v>5164.9214186992904</v>
      </c>
      <c r="J518" s="8">
        <f t="shared" si="99"/>
        <v>101396.7385813007</v>
      </c>
      <c r="K518" s="1">
        <f t="shared" si="106"/>
        <v>39869.729999999996</v>
      </c>
      <c r="L518" s="7">
        <f t="shared" si="107"/>
        <v>61527.008581300703</v>
      </c>
      <c r="M518" s="1" t="s">
        <v>2</v>
      </c>
      <c r="N518" s="1">
        <f t="shared" si="100"/>
        <v>1</v>
      </c>
      <c r="O518" s="1" t="s">
        <v>26</v>
      </c>
      <c r="P518" s="5">
        <v>23.601600000000001</v>
      </c>
      <c r="Q518" s="1" t="s">
        <v>25</v>
      </c>
      <c r="R518" s="1">
        <f t="shared" si="101"/>
        <v>2</v>
      </c>
      <c r="S518" s="1" t="s">
        <v>15</v>
      </c>
      <c r="T518" s="1">
        <f t="shared" si="102"/>
        <v>2.5</v>
      </c>
      <c r="U518" s="1" t="s">
        <v>16</v>
      </c>
      <c r="V518" s="1">
        <f t="shared" si="103"/>
        <v>0.3</v>
      </c>
      <c r="W518" s="1" t="s">
        <v>22</v>
      </c>
      <c r="X518" s="1">
        <f t="shared" si="104"/>
        <v>4</v>
      </c>
      <c r="Y518" s="1" t="s">
        <v>18</v>
      </c>
      <c r="Z518" s="1">
        <f t="shared" si="105"/>
        <v>1</v>
      </c>
    </row>
    <row r="519" spans="1:26" x14ac:dyDescent="0.35">
      <c r="A519" s="6">
        <v>23954.0527728093</v>
      </c>
      <c r="B519" s="5">
        <f t="shared" si="96"/>
        <v>4.3793790020079584</v>
      </c>
      <c r="C519" s="1">
        <v>600</v>
      </c>
      <c r="D519" s="7">
        <v>107428.45</v>
      </c>
      <c r="E519" s="7">
        <f t="shared" si="97"/>
        <v>179.04741666666666</v>
      </c>
      <c r="F519" s="8">
        <v>1391.07</v>
      </c>
      <c r="G519" s="8">
        <v>2862.47</v>
      </c>
      <c r="H519" s="8">
        <v>914.69183221631852</v>
      </c>
      <c r="I519" s="8">
        <f t="shared" si="98"/>
        <v>5168.2318322163183</v>
      </c>
      <c r="J519" s="8">
        <f t="shared" si="99"/>
        <v>102260.21816778368</v>
      </c>
      <c r="K519" s="1">
        <f t="shared" si="106"/>
        <v>39869.729999999996</v>
      </c>
      <c r="L519" s="7">
        <f t="shared" si="107"/>
        <v>62390.488167783682</v>
      </c>
      <c r="M519" s="1" t="s">
        <v>2</v>
      </c>
      <c r="N519" s="1">
        <f t="shared" si="100"/>
        <v>1</v>
      </c>
      <c r="O519" s="1" t="s">
        <v>26</v>
      </c>
      <c r="P519" s="5">
        <v>23.601600000000001</v>
      </c>
      <c r="Q519" s="1" t="s">
        <v>25</v>
      </c>
      <c r="R519" s="1">
        <f t="shared" si="101"/>
        <v>2</v>
      </c>
      <c r="S519" s="1" t="s">
        <v>15</v>
      </c>
      <c r="T519" s="1">
        <f t="shared" si="102"/>
        <v>2.5</v>
      </c>
      <c r="U519" s="1" t="s">
        <v>16</v>
      </c>
      <c r="V519" s="1">
        <f t="shared" si="103"/>
        <v>0.3</v>
      </c>
      <c r="W519" s="1" t="s">
        <v>22</v>
      </c>
      <c r="X519" s="1">
        <f t="shared" si="104"/>
        <v>4</v>
      </c>
      <c r="Y519" s="1" t="s">
        <v>19</v>
      </c>
      <c r="Z519" s="1">
        <f t="shared" si="105"/>
        <v>0</v>
      </c>
    </row>
    <row r="520" spans="1:26" x14ac:dyDescent="0.35">
      <c r="A520" s="6">
        <v>23954.0527728093</v>
      </c>
      <c r="B520" s="5">
        <f t="shared" si="96"/>
        <v>4.3793790020079584</v>
      </c>
      <c r="C520" s="1">
        <v>600</v>
      </c>
      <c r="D520" s="7">
        <v>106569.73999999999</v>
      </c>
      <c r="E520" s="7">
        <f t="shared" si="97"/>
        <v>177.61623333333333</v>
      </c>
      <c r="F520" s="8">
        <v>1391.07</v>
      </c>
      <c r="G520" s="8">
        <v>2862.47</v>
      </c>
      <c r="H520" s="8">
        <v>900.61134430668244</v>
      </c>
      <c r="I520" s="8">
        <f t="shared" si="98"/>
        <v>5154.1513443066824</v>
      </c>
      <c r="J520" s="8">
        <f t="shared" si="99"/>
        <v>101415.58865569331</v>
      </c>
      <c r="K520" s="1">
        <f t="shared" si="106"/>
        <v>39869.729999999996</v>
      </c>
      <c r="L520" s="7">
        <f t="shared" si="107"/>
        <v>61545.858655693315</v>
      </c>
      <c r="M520" s="1" t="s">
        <v>2</v>
      </c>
      <c r="N520" s="1">
        <f t="shared" si="100"/>
        <v>1</v>
      </c>
      <c r="O520" s="1" t="s">
        <v>26</v>
      </c>
      <c r="P520" s="5">
        <v>23.601600000000001</v>
      </c>
      <c r="Q520" s="1" t="s">
        <v>25</v>
      </c>
      <c r="R520" s="1">
        <f t="shared" si="101"/>
        <v>2</v>
      </c>
      <c r="S520" s="1" t="s">
        <v>15</v>
      </c>
      <c r="T520" s="1">
        <f t="shared" si="102"/>
        <v>2.5</v>
      </c>
      <c r="U520" s="1" t="s">
        <v>23</v>
      </c>
      <c r="V520" s="1">
        <f t="shared" si="103"/>
        <v>0.7</v>
      </c>
      <c r="W520" s="1" t="s">
        <v>17</v>
      </c>
      <c r="X520" s="1">
        <f t="shared" si="104"/>
        <v>1</v>
      </c>
      <c r="Y520" s="1" t="s">
        <v>18</v>
      </c>
      <c r="Z520" s="1">
        <f t="shared" si="105"/>
        <v>1</v>
      </c>
    </row>
    <row r="521" spans="1:26" x14ac:dyDescent="0.35">
      <c r="A521" s="6">
        <v>23954.0527728093</v>
      </c>
      <c r="B521" s="5">
        <f t="shared" si="96"/>
        <v>4.3793790020079584</v>
      </c>
      <c r="C521" s="1">
        <v>600</v>
      </c>
      <c r="D521" s="7">
        <v>107436.59999999999</v>
      </c>
      <c r="E521" s="7">
        <f t="shared" si="97"/>
        <v>179.06099999999998</v>
      </c>
      <c r="F521" s="8">
        <v>1391.07</v>
      </c>
      <c r="G521" s="8">
        <v>2862.47</v>
      </c>
      <c r="H521" s="8">
        <v>903.77499148137974</v>
      </c>
      <c r="I521" s="8">
        <f t="shared" si="98"/>
        <v>5157.3149914813794</v>
      </c>
      <c r="J521" s="8">
        <f t="shared" si="99"/>
        <v>102279.28500851861</v>
      </c>
      <c r="K521" s="1">
        <f t="shared" si="106"/>
        <v>39869.729999999996</v>
      </c>
      <c r="L521" s="7">
        <f t="shared" si="107"/>
        <v>62409.555008518611</v>
      </c>
      <c r="M521" s="1" t="s">
        <v>2</v>
      </c>
      <c r="N521" s="1">
        <f t="shared" si="100"/>
        <v>1</v>
      </c>
      <c r="O521" s="1" t="s">
        <v>26</v>
      </c>
      <c r="P521" s="5">
        <v>23.601600000000001</v>
      </c>
      <c r="Q521" s="1" t="s">
        <v>25</v>
      </c>
      <c r="R521" s="1">
        <f t="shared" si="101"/>
        <v>2</v>
      </c>
      <c r="S521" s="1" t="s">
        <v>15</v>
      </c>
      <c r="T521" s="1">
        <f t="shared" si="102"/>
        <v>2.5</v>
      </c>
      <c r="U521" s="1" t="s">
        <v>23</v>
      </c>
      <c r="V521" s="1">
        <f t="shared" si="103"/>
        <v>0.7</v>
      </c>
      <c r="W521" s="1" t="s">
        <v>17</v>
      </c>
      <c r="X521" s="1">
        <f t="shared" si="104"/>
        <v>1</v>
      </c>
      <c r="Y521" s="1" t="s">
        <v>19</v>
      </c>
      <c r="Z521" s="1">
        <f t="shared" si="105"/>
        <v>0</v>
      </c>
    </row>
    <row r="522" spans="1:26" x14ac:dyDescent="0.35">
      <c r="A522" s="6">
        <v>23954.0527728093</v>
      </c>
      <c r="B522" s="5">
        <f t="shared" si="96"/>
        <v>4.3793790020079584</v>
      </c>
      <c r="C522" s="1">
        <v>600</v>
      </c>
      <c r="D522" s="7">
        <v>106985.70999999999</v>
      </c>
      <c r="E522" s="7">
        <f t="shared" si="97"/>
        <v>178.30951666666667</v>
      </c>
      <c r="F522" s="8">
        <v>1391.07</v>
      </c>
      <c r="G522" s="8">
        <v>2862.47</v>
      </c>
      <c r="H522" s="8">
        <v>924.2388146421963</v>
      </c>
      <c r="I522" s="8">
        <f t="shared" si="98"/>
        <v>5177.7788146421963</v>
      </c>
      <c r="J522" s="8">
        <f t="shared" si="99"/>
        <v>101807.9311853578</v>
      </c>
      <c r="K522" s="1">
        <f t="shared" si="106"/>
        <v>39869.729999999996</v>
      </c>
      <c r="L522" s="7">
        <f t="shared" si="107"/>
        <v>61938.201185357801</v>
      </c>
      <c r="M522" s="1" t="s">
        <v>2</v>
      </c>
      <c r="N522" s="1">
        <f t="shared" si="100"/>
        <v>1</v>
      </c>
      <c r="O522" s="1" t="s">
        <v>26</v>
      </c>
      <c r="P522" s="5">
        <v>23.601600000000001</v>
      </c>
      <c r="Q522" s="1" t="s">
        <v>25</v>
      </c>
      <c r="R522" s="1">
        <f t="shared" si="101"/>
        <v>2</v>
      </c>
      <c r="S522" s="1" t="s">
        <v>15</v>
      </c>
      <c r="T522" s="1">
        <f t="shared" si="102"/>
        <v>2.5</v>
      </c>
      <c r="U522" s="1" t="s">
        <v>23</v>
      </c>
      <c r="V522" s="1">
        <f t="shared" si="103"/>
        <v>0.7</v>
      </c>
      <c r="W522" s="1" t="s">
        <v>20</v>
      </c>
      <c r="X522" s="1">
        <f t="shared" si="104"/>
        <v>2</v>
      </c>
      <c r="Y522" s="1" t="s">
        <v>18</v>
      </c>
      <c r="Z522" s="1">
        <f t="shared" si="105"/>
        <v>1</v>
      </c>
    </row>
    <row r="523" spans="1:26" x14ac:dyDescent="0.35">
      <c r="A523" s="6">
        <v>23954.0527728093</v>
      </c>
      <c r="B523" s="5">
        <f t="shared" si="96"/>
        <v>4.3793790020079584</v>
      </c>
      <c r="C523" s="1">
        <v>600</v>
      </c>
      <c r="D523" s="7">
        <v>107753.72</v>
      </c>
      <c r="E523" s="7">
        <f t="shared" si="97"/>
        <v>179.58953333333332</v>
      </c>
      <c r="F523" s="8">
        <v>1391.07</v>
      </c>
      <c r="G523" s="8">
        <v>2862.47</v>
      </c>
      <c r="H523" s="8">
        <v>926.90548807286018</v>
      </c>
      <c r="I523" s="8">
        <f t="shared" si="98"/>
        <v>5180.4454880728599</v>
      </c>
      <c r="J523" s="8">
        <f t="shared" si="99"/>
        <v>102573.27451192714</v>
      </c>
      <c r="K523" s="1">
        <f t="shared" si="106"/>
        <v>39869.729999999996</v>
      </c>
      <c r="L523" s="7">
        <f t="shared" si="107"/>
        <v>62703.544511927146</v>
      </c>
      <c r="M523" s="1" t="s">
        <v>2</v>
      </c>
      <c r="N523" s="1">
        <f t="shared" si="100"/>
        <v>1</v>
      </c>
      <c r="O523" s="1" t="s">
        <v>26</v>
      </c>
      <c r="P523" s="5">
        <v>23.601600000000001</v>
      </c>
      <c r="Q523" s="1" t="s">
        <v>25</v>
      </c>
      <c r="R523" s="1">
        <f t="shared" si="101"/>
        <v>2</v>
      </c>
      <c r="S523" s="1" t="s">
        <v>15</v>
      </c>
      <c r="T523" s="1">
        <f t="shared" si="102"/>
        <v>2.5</v>
      </c>
      <c r="U523" s="1" t="s">
        <v>23</v>
      </c>
      <c r="V523" s="1">
        <f t="shared" si="103"/>
        <v>0.7</v>
      </c>
      <c r="W523" s="1" t="s">
        <v>20</v>
      </c>
      <c r="X523" s="1">
        <f t="shared" si="104"/>
        <v>2</v>
      </c>
      <c r="Y523" s="1" t="s">
        <v>19</v>
      </c>
      <c r="Z523" s="1">
        <f t="shared" si="105"/>
        <v>0</v>
      </c>
    </row>
    <row r="524" spans="1:26" x14ac:dyDescent="0.35">
      <c r="A524" s="6">
        <v>23954.0527728093</v>
      </c>
      <c r="B524" s="5">
        <f t="shared" si="96"/>
        <v>4.3793790020079584</v>
      </c>
      <c r="C524" s="1">
        <v>600</v>
      </c>
      <c r="D524" s="7">
        <v>107389.46999999999</v>
      </c>
      <c r="E524" s="7">
        <f t="shared" si="97"/>
        <v>178.98244999999997</v>
      </c>
      <c r="F524" s="8">
        <v>1391.07</v>
      </c>
      <c r="G524" s="8">
        <v>2862.47</v>
      </c>
      <c r="H524" s="8">
        <v>943.44818109088806</v>
      </c>
      <c r="I524" s="8">
        <f t="shared" si="98"/>
        <v>5196.9881810908882</v>
      </c>
      <c r="J524" s="8">
        <f t="shared" si="99"/>
        <v>102192.4818189091</v>
      </c>
      <c r="K524" s="1">
        <f t="shared" si="106"/>
        <v>39869.729999999996</v>
      </c>
      <c r="L524" s="7">
        <f t="shared" si="107"/>
        <v>62322.751818909106</v>
      </c>
      <c r="M524" s="1" t="s">
        <v>2</v>
      </c>
      <c r="N524" s="1">
        <f t="shared" si="100"/>
        <v>1</v>
      </c>
      <c r="O524" s="1" t="s">
        <v>26</v>
      </c>
      <c r="P524" s="5">
        <v>23.601600000000001</v>
      </c>
      <c r="Q524" s="1" t="s">
        <v>25</v>
      </c>
      <c r="R524" s="1">
        <f t="shared" si="101"/>
        <v>2</v>
      </c>
      <c r="S524" s="1" t="s">
        <v>15</v>
      </c>
      <c r="T524" s="1">
        <f t="shared" si="102"/>
        <v>2.5</v>
      </c>
      <c r="U524" s="1" t="s">
        <v>23</v>
      </c>
      <c r="V524" s="1">
        <f t="shared" si="103"/>
        <v>0.7</v>
      </c>
      <c r="W524" s="1" t="s">
        <v>21</v>
      </c>
      <c r="X524" s="1">
        <f t="shared" si="104"/>
        <v>3</v>
      </c>
      <c r="Y524" s="1" t="s">
        <v>18</v>
      </c>
      <c r="Z524" s="1">
        <f t="shared" si="105"/>
        <v>1</v>
      </c>
    </row>
    <row r="525" spans="1:26" x14ac:dyDescent="0.35">
      <c r="A525" s="6">
        <v>23954.0527728093</v>
      </c>
      <c r="B525" s="5">
        <f t="shared" si="96"/>
        <v>4.3793790020079584</v>
      </c>
      <c r="C525" s="1">
        <v>600</v>
      </c>
      <c r="D525" s="7">
        <v>108138.37</v>
      </c>
      <c r="E525" s="7">
        <f t="shared" si="97"/>
        <v>180.23061666666666</v>
      </c>
      <c r="F525" s="8">
        <v>1391.07</v>
      </c>
      <c r="G525" s="8">
        <v>2862.47</v>
      </c>
      <c r="H525" s="8">
        <v>945.16592447297137</v>
      </c>
      <c r="I525" s="8">
        <f t="shared" si="98"/>
        <v>5198.7059244729717</v>
      </c>
      <c r="J525" s="8">
        <f t="shared" si="99"/>
        <v>102939.66407552702</v>
      </c>
      <c r="K525" s="1">
        <f t="shared" si="106"/>
        <v>39869.729999999996</v>
      </c>
      <c r="L525" s="7">
        <f t="shared" si="107"/>
        <v>63069.934075527024</v>
      </c>
      <c r="M525" s="1" t="s">
        <v>2</v>
      </c>
      <c r="N525" s="1">
        <f t="shared" si="100"/>
        <v>1</v>
      </c>
      <c r="O525" s="1" t="s">
        <v>26</v>
      </c>
      <c r="P525" s="5">
        <v>23.601600000000001</v>
      </c>
      <c r="Q525" s="1" t="s">
        <v>25</v>
      </c>
      <c r="R525" s="1">
        <f t="shared" si="101"/>
        <v>2</v>
      </c>
      <c r="S525" s="1" t="s">
        <v>15</v>
      </c>
      <c r="T525" s="1">
        <f t="shared" si="102"/>
        <v>2.5</v>
      </c>
      <c r="U525" s="1" t="s">
        <v>23</v>
      </c>
      <c r="V525" s="1">
        <f t="shared" si="103"/>
        <v>0.7</v>
      </c>
      <c r="W525" s="1" t="s">
        <v>21</v>
      </c>
      <c r="X525" s="1">
        <f t="shared" si="104"/>
        <v>3</v>
      </c>
      <c r="Y525" s="1" t="s">
        <v>19</v>
      </c>
      <c r="Z525" s="1">
        <f t="shared" si="105"/>
        <v>0</v>
      </c>
    </row>
    <row r="526" spans="1:26" x14ac:dyDescent="0.35">
      <c r="A526" s="6">
        <v>23954.0527728093</v>
      </c>
      <c r="B526" s="5">
        <f t="shared" si="96"/>
        <v>4.3793790020079584</v>
      </c>
      <c r="C526" s="1">
        <v>600</v>
      </c>
      <c r="D526" s="7">
        <v>79315.460000000006</v>
      </c>
      <c r="E526" s="7">
        <f t="shared" si="97"/>
        <v>132.19243333333335</v>
      </c>
      <c r="F526" s="8">
        <v>583.5</v>
      </c>
      <c r="G526" s="8">
        <v>2862.47</v>
      </c>
      <c r="H526" s="8">
        <v>776.33409325759351</v>
      </c>
      <c r="I526" s="8">
        <f t="shared" si="98"/>
        <v>4222.3040932575932</v>
      </c>
      <c r="J526" s="8">
        <f t="shared" si="99"/>
        <v>75093.15590674241</v>
      </c>
      <c r="K526" s="1">
        <f t="shared" si="106"/>
        <v>39869.729999999996</v>
      </c>
      <c r="L526" s="7">
        <f t="shared" si="107"/>
        <v>35223.425906742414</v>
      </c>
      <c r="M526" s="1" t="s">
        <v>2</v>
      </c>
      <c r="N526" s="1">
        <f t="shared" si="100"/>
        <v>1</v>
      </c>
      <c r="O526" s="1" t="s">
        <v>13</v>
      </c>
      <c r="P526" s="5">
        <v>9.9</v>
      </c>
      <c r="Q526" s="1" t="s">
        <v>14</v>
      </c>
      <c r="R526" s="1">
        <f t="shared" si="101"/>
        <v>1</v>
      </c>
      <c r="S526" s="1" t="s">
        <v>15</v>
      </c>
      <c r="T526" s="1">
        <f t="shared" si="102"/>
        <v>2.5</v>
      </c>
      <c r="U526" s="1" t="s">
        <v>23</v>
      </c>
      <c r="V526" s="1">
        <f t="shared" si="103"/>
        <v>0.7</v>
      </c>
      <c r="W526" s="1" t="s">
        <v>20</v>
      </c>
      <c r="X526" s="1">
        <f t="shared" si="104"/>
        <v>2</v>
      </c>
      <c r="Y526" s="1" t="s">
        <v>18</v>
      </c>
      <c r="Z526" s="1">
        <f t="shared" si="105"/>
        <v>1</v>
      </c>
    </row>
    <row r="527" spans="1:26" x14ac:dyDescent="0.35">
      <c r="A527" s="6">
        <v>23954.0527728093</v>
      </c>
      <c r="B527" s="5">
        <f t="shared" si="96"/>
        <v>4.3793790020079584</v>
      </c>
      <c r="C527" s="1">
        <v>600</v>
      </c>
      <c r="D527" s="7">
        <v>107268.04999999999</v>
      </c>
      <c r="E527" s="7">
        <f t="shared" si="97"/>
        <v>178.78008333333332</v>
      </c>
      <c r="F527" s="8">
        <v>1391.07</v>
      </c>
      <c r="G527" s="8">
        <v>2862.47</v>
      </c>
      <c r="H527" s="8">
        <v>945.30061687203806</v>
      </c>
      <c r="I527" s="8">
        <f t="shared" si="98"/>
        <v>5198.8406168720376</v>
      </c>
      <c r="J527" s="8">
        <f t="shared" si="99"/>
        <v>102069.20938312795</v>
      </c>
      <c r="K527" s="1">
        <f t="shared" si="106"/>
        <v>39869.729999999996</v>
      </c>
      <c r="L527" s="7">
        <f t="shared" si="107"/>
        <v>62199.479383127953</v>
      </c>
      <c r="M527" s="1" t="s">
        <v>2</v>
      </c>
      <c r="N527" s="1">
        <f t="shared" si="100"/>
        <v>1</v>
      </c>
      <c r="O527" s="1" t="s">
        <v>26</v>
      </c>
      <c r="P527" s="5">
        <v>23.601600000000001</v>
      </c>
      <c r="Q527" s="1" t="s">
        <v>25</v>
      </c>
      <c r="R527" s="1">
        <f t="shared" si="101"/>
        <v>2</v>
      </c>
      <c r="S527" s="1" t="s">
        <v>15</v>
      </c>
      <c r="T527" s="1">
        <f t="shared" si="102"/>
        <v>2.5</v>
      </c>
      <c r="U527" s="1" t="s">
        <v>23</v>
      </c>
      <c r="V527" s="1">
        <f t="shared" si="103"/>
        <v>0.7</v>
      </c>
      <c r="W527" s="1" t="s">
        <v>22</v>
      </c>
      <c r="X527" s="1">
        <f t="shared" si="104"/>
        <v>4</v>
      </c>
      <c r="Y527" s="1" t="s">
        <v>18</v>
      </c>
      <c r="Z527" s="1">
        <f t="shared" si="105"/>
        <v>1</v>
      </c>
    </row>
    <row r="528" spans="1:26" x14ac:dyDescent="0.35">
      <c r="A528" s="6">
        <v>23954.0527728093</v>
      </c>
      <c r="B528" s="5">
        <f t="shared" si="96"/>
        <v>4.3793790020079584</v>
      </c>
      <c r="C528" s="1">
        <v>600</v>
      </c>
      <c r="D528" s="7">
        <v>107989.19</v>
      </c>
      <c r="E528" s="7">
        <f t="shared" si="97"/>
        <v>179.98198333333335</v>
      </c>
      <c r="F528" s="8">
        <v>1391.07</v>
      </c>
      <c r="G528" s="8">
        <v>2862.47</v>
      </c>
      <c r="H528" s="8">
        <v>947.75474911425749</v>
      </c>
      <c r="I528" s="8">
        <f t="shared" si="98"/>
        <v>5201.2947491142577</v>
      </c>
      <c r="J528" s="8">
        <f t="shared" si="99"/>
        <v>102787.89525088575</v>
      </c>
      <c r="K528" s="1">
        <f t="shared" si="106"/>
        <v>39869.729999999996</v>
      </c>
      <c r="L528" s="7">
        <f t="shared" si="107"/>
        <v>62918.165250885751</v>
      </c>
      <c r="M528" s="1" t="s">
        <v>2</v>
      </c>
      <c r="N528" s="1">
        <f t="shared" si="100"/>
        <v>1</v>
      </c>
      <c r="O528" s="1" t="s">
        <v>26</v>
      </c>
      <c r="P528" s="5">
        <v>23.601600000000001</v>
      </c>
      <c r="Q528" s="1" t="s">
        <v>25</v>
      </c>
      <c r="R528" s="1">
        <f t="shared" si="101"/>
        <v>2</v>
      </c>
      <c r="S528" s="1" t="s">
        <v>15</v>
      </c>
      <c r="T528" s="1">
        <f t="shared" si="102"/>
        <v>2.5</v>
      </c>
      <c r="U528" s="1" t="s">
        <v>23</v>
      </c>
      <c r="V528" s="1">
        <f t="shared" si="103"/>
        <v>0.7</v>
      </c>
      <c r="W528" s="1" t="s">
        <v>22</v>
      </c>
      <c r="X528" s="1">
        <f t="shared" si="104"/>
        <v>4</v>
      </c>
      <c r="Y528" s="1" t="s">
        <v>19</v>
      </c>
      <c r="Z528" s="1">
        <f t="shared" si="105"/>
        <v>0</v>
      </c>
    </row>
    <row r="529" spans="1:26" x14ac:dyDescent="0.35">
      <c r="A529" s="6">
        <v>23954.0527728093</v>
      </c>
      <c r="B529" s="5">
        <f t="shared" si="96"/>
        <v>4.3793790020079584</v>
      </c>
      <c r="C529" s="1">
        <v>600</v>
      </c>
      <c r="D529" s="7">
        <v>106240.9</v>
      </c>
      <c r="E529" s="7">
        <f t="shared" si="97"/>
        <v>177.06816666666666</v>
      </c>
      <c r="F529" s="8">
        <v>1391.07</v>
      </c>
      <c r="G529" s="8">
        <v>2862.47</v>
      </c>
      <c r="H529" s="8">
        <v>886.51050451562696</v>
      </c>
      <c r="I529" s="8">
        <f t="shared" si="98"/>
        <v>5140.0505045156269</v>
      </c>
      <c r="J529" s="8">
        <f t="shared" si="99"/>
        <v>101100.84949548436</v>
      </c>
      <c r="K529" s="1">
        <f t="shared" si="106"/>
        <v>39869.729999999996</v>
      </c>
      <c r="L529" s="7">
        <f t="shared" si="107"/>
        <v>61231.119495484367</v>
      </c>
      <c r="M529" s="1" t="s">
        <v>2</v>
      </c>
      <c r="N529" s="1">
        <f t="shared" si="100"/>
        <v>1</v>
      </c>
      <c r="O529" s="1" t="s">
        <v>26</v>
      </c>
      <c r="P529" s="5">
        <v>23.601600000000001</v>
      </c>
      <c r="Q529" s="1" t="s">
        <v>25</v>
      </c>
      <c r="R529" s="1">
        <f t="shared" si="101"/>
        <v>2</v>
      </c>
      <c r="S529" s="1" t="s">
        <v>24</v>
      </c>
      <c r="T529" s="1">
        <f t="shared" si="102"/>
        <v>3.7</v>
      </c>
      <c r="U529" s="1" t="s">
        <v>16</v>
      </c>
      <c r="V529" s="1">
        <f t="shared" si="103"/>
        <v>0.3</v>
      </c>
      <c r="W529" s="1" t="s">
        <v>17</v>
      </c>
      <c r="X529" s="1">
        <f t="shared" si="104"/>
        <v>1</v>
      </c>
      <c r="Y529" s="1" t="s">
        <v>18</v>
      </c>
      <c r="Z529" s="1">
        <f t="shared" si="105"/>
        <v>1</v>
      </c>
    </row>
    <row r="530" spans="1:26" x14ac:dyDescent="0.35">
      <c r="A530" s="6">
        <v>23954.0527728093</v>
      </c>
      <c r="B530" s="5">
        <f t="shared" si="96"/>
        <v>4.3793790020079584</v>
      </c>
      <c r="C530" s="1">
        <v>600</v>
      </c>
      <c r="D530" s="7">
        <v>107168.23</v>
      </c>
      <c r="E530" s="7">
        <f t="shared" si="97"/>
        <v>178.61371666666665</v>
      </c>
      <c r="F530" s="8">
        <v>1391.07</v>
      </c>
      <c r="G530" s="8">
        <v>2862.47</v>
      </c>
      <c r="H530" s="8">
        <v>889.77815653149082</v>
      </c>
      <c r="I530" s="8">
        <f t="shared" si="98"/>
        <v>5143.3181565314908</v>
      </c>
      <c r="J530" s="8">
        <f t="shared" si="99"/>
        <v>102024.91184346851</v>
      </c>
      <c r="K530" s="1">
        <f t="shared" si="106"/>
        <v>39869.729999999996</v>
      </c>
      <c r="L530" s="7">
        <f t="shared" si="107"/>
        <v>62155.181843468512</v>
      </c>
      <c r="M530" s="1" t="s">
        <v>2</v>
      </c>
      <c r="N530" s="1">
        <f t="shared" si="100"/>
        <v>1</v>
      </c>
      <c r="O530" s="1" t="s">
        <v>26</v>
      </c>
      <c r="P530" s="5">
        <v>23.601600000000001</v>
      </c>
      <c r="Q530" s="1" t="s">
        <v>25</v>
      </c>
      <c r="R530" s="1">
        <f t="shared" si="101"/>
        <v>2</v>
      </c>
      <c r="S530" s="1" t="s">
        <v>24</v>
      </c>
      <c r="T530" s="1">
        <f t="shared" si="102"/>
        <v>3.7</v>
      </c>
      <c r="U530" s="1" t="s">
        <v>16</v>
      </c>
      <c r="V530" s="1">
        <f t="shared" si="103"/>
        <v>0.3</v>
      </c>
      <c r="W530" s="1" t="s">
        <v>17</v>
      </c>
      <c r="X530" s="1">
        <f t="shared" si="104"/>
        <v>1</v>
      </c>
      <c r="Y530" s="1" t="s">
        <v>19</v>
      </c>
      <c r="Z530" s="1">
        <f t="shared" si="105"/>
        <v>0</v>
      </c>
    </row>
    <row r="531" spans="1:26" x14ac:dyDescent="0.35">
      <c r="A531" s="6">
        <v>23954.0527728093</v>
      </c>
      <c r="B531" s="5">
        <f t="shared" si="96"/>
        <v>4.3793790020079584</v>
      </c>
      <c r="C531" s="1">
        <v>600</v>
      </c>
      <c r="D531" s="7">
        <v>106448.18999999999</v>
      </c>
      <c r="E531" s="7">
        <f t="shared" si="97"/>
        <v>177.41364999999999</v>
      </c>
      <c r="F531" s="8">
        <v>1391.07</v>
      </c>
      <c r="G531" s="8">
        <v>2862.47</v>
      </c>
      <c r="H531" s="8">
        <v>895.39392935305477</v>
      </c>
      <c r="I531" s="8">
        <f t="shared" si="98"/>
        <v>5148.9339293530547</v>
      </c>
      <c r="J531" s="8">
        <f t="shared" si="99"/>
        <v>101299.25607064694</v>
      </c>
      <c r="K531" s="1">
        <f t="shared" si="106"/>
        <v>39869.729999999996</v>
      </c>
      <c r="L531" s="7">
        <f t="shared" si="107"/>
        <v>61429.526070646942</v>
      </c>
      <c r="M531" s="1" t="s">
        <v>2</v>
      </c>
      <c r="N531" s="1">
        <f t="shared" si="100"/>
        <v>1</v>
      </c>
      <c r="O531" s="1" t="s">
        <v>26</v>
      </c>
      <c r="P531" s="5">
        <v>23.601600000000001</v>
      </c>
      <c r="Q531" s="1" t="s">
        <v>25</v>
      </c>
      <c r="R531" s="1">
        <f t="shared" si="101"/>
        <v>2</v>
      </c>
      <c r="S531" s="1" t="s">
        <v>24</v>
      </c>
      <c r="T531" s="1">
        <f t="shared" si="102"/>
        <v>3.7</v>
      </c>
      <c r="U531" s="1" t="s">
        <v>16</v>
      </c>
      <c r="V531" s="1">
        <f t="shared" si="103"/>
        <v>0.3</v>
      </c>
      <c r="W531" s="1" t="s">
        <v>20</v>
      </c>
      <c r="X531" s="1">
        <f t="shared" si="104"/>
        <v>2</v>
      </c>
      <c r="Y531" s="1" t="s">
        <v>18</v>
      </c>
      <c r="Z531" s="1">
        <f t="shared" si="105"/>
        <v>1</v>
      </c>
    </row>
    <row r="532" spans="1:26" x14ac:dyDescent="0.35">
      <c r="A532" s="6">
        <v>23954.0527728093</v>
      </c>
      <c r="B532" s="5">
        <f t="shared" si="96"/>
        <v>4.3793790020079584</v>
      </c>
      <c r="C532" s="1">
        <v>600</v>
      </c>
      <c r="D532" s="7">
        <v>107336.95999999999</v>
      </c>
      <c r="E532" s="7">
        <f t="shared" si="97"/>
        <v>178.89493333333331</v>
      </c>
      <c r="F532" s="8">
        <v>1391.07</v>
      </c>
      <c r="G532" s="8">
        <v>2862.47</v>
      </c>
      <c r="H532" s="8">
        <v>898.57446165567706</v>
      </c>
      <c r="I532" s="8">
        <f t="shared" si="98"/>
        <v>5152.1144616556767</v>
      </c>
      <c r="J532" s="8">
        <f t="shared" si="99"/>
        <v>102184.84553834432</v>
      </c>
      <c r="K532" s="1">
        <f t="shared" si="106"/>
        <v>39869.729999999996</v>
      </c>
      <c r="L532" s="7">
        <f t="shared" si="107"/>
        <v>62315.115538344326</v>
      </c>
      <c r="M532" s="1" t="s">
        <v>2</v>
      </c>
      <c r="N532" s="1">
        <f t="shared" si="100"/>
        <v>1</v>
      </c>
      <c r="O532" s="1" t="s">
        <v>26</v>
      </c>
      <c r="P532" s="5">
        <v>23.601600000000001</v>
      </c>
      <c r="Q532" s="1" t="s">
        <v>25</v>
      </c>
      <c r="R532" s="1">
        <f t="shared" si="101"/>
        <v>2</v>
      </c>
      <c r="S532" s="1" t="s">
        <v>24</v>
      </c>
      <c r="T532" s="1">
        <f t="shared" si="102"/>
        <v>3.7</v>
      </c>
      <c r="U532" s="1" t="s">
        <v>16</v>
      </c>
      <c r="V532" s="1">
        <f t="shared" si="103"/>
        <v>0.3</v>
      </c>
      <c r="W532" s="1" t="s">
        <v>20</v>
      </c>
      <c r="X532" s="1">
        <f t="shared" si="104"/>
        <v>2</v>
      </c>
      <c r="Y532" s="1" t="s">
        <v>19</v>
      </c>
      <c r="Z532" s="1">
        <f t="shared" si="105"/>
        <v>0</v>
      </c>
    </row>
    <row r="533" spans="1:26" x14ac:dyDescent="0.35">
      <c r="A533" s="6">
        <v>23954.0527728093</v>
      </c>
      <c r="B533" s="5">
        <f t="shared" si="96"/>
        <v>4.3793790020079584</v>
      </c>
      <c r="C533" s="1">
        <v>600</v>
      </c>
      <c r="D533" s="7">
        <v>106662.22</v>
      </c>
      <c r="E533" s="7">
        <f t="shared" si="97"/>
        <v>177.77036666666666</v>
      </c>
      <c r="F533" s="8">
        <v>1391.07</v>
      </c>
      <c r="G533" s="8">
        <v>2862.47</v>
      </c>
      <c r="H533" s="8">
        <v>904.64657778492983</v>
      </c>
      <c r="I533" s="8">
        <f t="shared" si="98"/>
        <v>5158.1865777849298</v>
      </c>
      <c r="J533" s="8">
        <f t="shared" si="99"/>
        <v>101504.03342221507</v>
      </c>
      <c r="K533" s="1">
        <f t="shared" si="106"/>
        <v>39869.729999999996</v>
      </c>
      <c r="L533" s="7">
        <f t="shared" si="107"/>
        <v>61634.303422215075</v>
      </c>
      <c r="M533" s="1" t="s">
        <v>2</v>
      </c>
      <c r="N533" s="1">
        <f t="shared" si="100"/>
        <v>1</v>
      </c>
      <c r="O533" s="1" t="s">
        <v>26</v>
      </c>
      <c r="P533" s="5">
        <v>23.601600000000001</v>
      </c>
      <c r="Q533" s="1" t="s">
        <v>25</v>
      </c>
      <c r="R533" s="1">
        <f t="shared" si="101"/>
        <v>2</v>
      </c>
      <c r="S533" s="1" t="s">
        <v>24</v>
      </c>
      <c r="T533" s="1">
        <f t="shared" si="102"/>
        <v>3.7</v>
      </c>
      <c r="U533" s="1" t="s">
        <v>16</v>
      </c>
      <c r="V533" s="1">
        <f t="shared" si="103"/>
        <v>0.3</v>
      </c>
      <c r="W533" s="1" t="s">
        <v>21</v>
      </c>
      <c r="X533" s="1">
        <f t="shared" si="104"/>
        <v>3</v>
      </c>
      <c r="Y533" s="1" t="s">
        <v>18</v>
      </c>
      <c r="Z533" s="1">
        <f t="shared" si="105"/>
        <v>1</v>
      </c>
    </row>
    <row r="534" spans="1:26" x14ac:dyDescent="0.35">
      <c r="A534" s="6">
        <v>23954.0527728093</v>
      </c>
      <c r="B534" s="5">
        <f t="shared" si="96"/>
        <v>4.3793790020079584</v>
      </c>
      <c r="C534" s="1">
        <v>600</v>
      </c>
      <c r="D534" s="7">
        <v>107553.4</v>
      </c>
      <c r="E534" s="7">
        <f t="shared" si="97"/>
        <v>179.25566666666666</v>
      </c>
      <c r="F534" s="8">
        <v>1391.07</v>
      </c>
      <c r="G534" s="8">
        <v>2862.47</v>
      </c>
      <c r="H534" s="8">
        <v>907.21477417506867</v>
      </c>
      <c r="I534" s="8">
        <f t="shared" si="98"/>
        <v>5160.7547741750686</v>
      </c>
      <c r="J534" s="8">
        <f t="shared" si="99"/>
        <v>102392.64522582492</v>
      </c>
      <c r="K534" s="1">
        <f t="shared" si="106"/>
        <v>39869.729999999996</v>
      </c>
      <c r="L534" s="7">
        <f t="shared" si="107"/>
        <v>62522.915225824923</v>
      </c>
      <c r="M534" s="1" t="s">
        <v>2</v>
      </c>
      <c r="N534" s="1">
        <f t="shared" si="100"/>
        <v>1</v>
      </c>
      <c r="O534" s="1" t="s">
        <v>26</v>
      </c>
      <c r="P534" s="5">
        <v>23.601600000000001</v>
      </c>
      <c r="Q534" s="1" t="s">
        <v>25</v>
      </c>
      <c r="R534" s="1">
        <f t="shared" si="101"/>
        <v>2</v>
      </c>
      <c r="S534" s="1" t="s">
        <v>24</v>
      </c>
      <c r="T534" s="1">
        <f t="shared" si="102"/>
        <v>3.7</v>
      </c>
      <c r="U534" s="1" t="s">
        <v>16</v>
      </c>
      <c r="V534" s="1">
        <f t="shared" si="103"/>
        <v>0.3</v>
      </c>
      <c r="W534" s="1" t="s">
        <v>21</v>
      </c>
      <c r="X534" s="1">
        <f t="shared" si="104"/>
        <v>3</v>
      </c>
      <c r="Y534" s="1" t="s">
        <v>19</v>
      </c>
      <c r="Z534" s="1">
        <f t="shared" si="105"/>
        <v>0</v>
      </c>
    </row>
    <row r="535" spans="1:26" x14ac:dyDescent="0.35">
      <c r="A535" s="6">
        <v>23954.0527728093</v>
      </c>
      <c r="B535" s="5">
        <f t="shared" si="96"/>
        <v>4.3793790020079584</v>
      </c>
      <c r="C535" s="1">
        <v>600</v>
      </c>
      <c r="D535" s="7">
        <v>106588.23999999999</v>
      </c>
      <c r="E535" s="7">
        <f t="shared" si="97"/>
        <v>177.64706666666666</v>
      </c>
      <c r="F535" s="8">
        <v>1391.07</v>
      </c>
      <c r="G535" s="8">
        <v>2862.47</v>
      </c>
      <c r="H535" s="8">
        <v>904.78571766272967</v>
      </c>
      <c r="I535" s="8">
        <f t="shared" si="98"/>
        <v>5158.3257176627294</v>
      </c>
      <c r="J535" s="8">
        <f t="shared" si="99"/>
        <v>101429.91428233727</v>
      </c>
      <c r="K535" s="1">
        <f t="shared" si="106"/>
        <v>39869.729999999996</v>
      </c>
      <c r="L535" s="7">
        <f t="shared" si="107"/>
        <v>61560.184282337272</v>
      </c>
      <c r="M535" s="1" t="s">
        <v>2</v>
      </c>
      <c r="N535" s="1">
        <f t="shared" si="100"/>
        <v>1</v>
      </c>
      <c r="O535" s="1" t="s">
        <v>26</v>
      </c>
      <c r="P535" s="5">
        <v>23.601600000000001</v>
      </c>
      <c r="Q535" s="1" t="s">
        <v>25</v>
      </c>
      <c r="R535" s="1">
        <f t="shared" si="101"/>
        <v>2</v>
      </c>
      <c r="S535" s="1" t="s">
        <v>24</v>
      </c>
      <c r="T535" s="1">
        <f t="shared" si="102"/>
        <v>3.7</v>
      </c>
      <c r="U535" s="1" t="s">
        <v>16</v>
      </c>
      <c r="V535" s="1">
        <f t="shared" si="103"/>
        <v>0.3</v>
      </c>
      <c r="W535" s="1" t="s">
        <v>22</v>
      </c>
      <c r="X535" s="1">
        <f t="shared" si="104"/>
        <v>4</v>
      </c>
      <c r="Y535" s="1" t="s">
        <v>18</v>
      </c>
      <c r="Z535" s="1">
        <f t="shared" si="105"/>
        <v>1</v>
      </c>
    </row>
    <row r="536" spans="1:26" x14ac:dyDescent="0.35">
      <c r="A536" s="6">
        <v>23954.0527728093</v>
      </c>
      <c r="B536" s="5">
        <f t="shared" si="96"/>
        <v>4.3793790020079584</v>
      </c>
      <c r="C536" s="1">
        <v>600</v>
      </c>
      <c r="D536" s="7">
        <v>107484.03</v>
      </c>
      <c r="E536" s="7">
        <f t="shared" si="97"/>
        <v>179.14005</v>
      </c>
      <c r="F536" s="8">
        <v>1391.07</v>
      </c>
      <c r="G536" s="8">
        <v>2862.47</v>
      </c>
      <c r="H536" s="8">
        <v>907.81265495369087</v>
      </c>
      <c r="I536" s="8">
        <f t="shared" si="98"/>
        <v>5161.3526549536909</v>
      </c>
      <c r="J536" s="8">
        <f t="shared" si="99"/>
        <v>102322.67734504631</v>
      </c>
      <c r="K536" s="1">
        <f t="shared" si="106"/>
        <v>39869.729999999996</v>
      </c>
      <c r="L536" s="7">
        <f t="shared" si="107"/>
        <v>62452.947345046312</v>
      </c>
      <c r="M536" s="1" t="s">
        <v>2</v>
      </c>
      <c r="N536" s="1">
        <f t="shared" si="100"/>
        <v>1</v>
      </c>
      <c r="O536" s="1" t="s">
        <v>26</v>
      </c>
      <c r="P536" s="5">
        <v>23.601600000000001</v>
      </c>
      <c r="Q536" s="1" t="s">
        <v>25</v>
      </c>
      <c r="R536" s="1">
        <f t="shared" si="101"/>
        <v>2</v>
      </c>
      <c r="S536" s="1" t="s">
        <v>24</v>
      </c>
      <c r="T536" s="1">
        <f t="shared" si="102"/>
        <v>3.7</v>
      </c>
      <c r="U536" s="1" t="s">
        <v>16</v>
      </c>
      <c r="V536" s="1">
        <f t="shared" si="103"/>
        <v>0.3</v>
      </c>
      <c r="W536" s="1" t="s">
        <v>22</v>
      </c>
      <c r="X536" s="1">
        <f t="shared" si="104"/>
        <v>4</v>
      </c>
      <c r="Y536" s="1" t="s">
        <v>19</v>
      </c>
      <c r="Z536" s="1">
        <f t="shared" si="105"/>
        <v>0</v>
      </c>
    </row>
    <row r="537" spans="1:26" x14ac:dyDescent="0.35">
      <c r="A537" s="6">
        <v>23954.0527728093</v>
      </c>
      <c r="B537" s="5">
        <f t="shared" si="96"/>
        <v>4.3793790020079584</v>
      </c>
      <c r="C537" s="1">
        <v>600</v>
      </c>
      <c r="D537" s="7">
        <v>78807.819999999992</v>
      </c>
      <c r="E537" s="7">
        <f t="shared" si="97"/>
        <v>131.34636666666665</v>
      </c>
      <c r="F537" s="8">
        <v>583.5</v>
      </c>
      <c r="G537" s="8">
        <v>2862.47</v>
      </c>
      <c r="H537" s="8">
        <v>781.18894611913811</v>
      </c>
      <c r="I537" s="8">
        <f t="shared" si="98"/>
        <v>4227.1589461191379</v>
      </c>
      <c r="J537" s="8">
        <f t="shared" si="99"/>
        <v>74580.66105388086</v>
      </c>
      <c r="K537" s="1">
        <f t="shared" si="106"/>
        <v>39869.729999999996</v>
      </c>
      <c r="L537" s="7">
        <f t="shared" si="107"/>
        <v>34710.931053880864</v>
      </c>
      <c r="M537" s="1" t="s">
        <v>2</v>
      </c>
      <c r="N537" s="1">
        <f t="shared" si="100"/>
        <v>1</v>
      </c>
      <c r="O537" s="1" t="s">
        <v>13</v>
      </c>
      <c r="P537" s="5">
        <v>9.9</v>
      </c>
      <c r="Q537" s="1" t="s">
        <v>14</v>
      </c>
      <c r="R537" s="1">
        <f t="shared" si="101"/>
        <v>1</v>
      </c>
      <c r="S537" s="1" t="s">
        <v>15</v>
      </c>
      <c r="T537" s="1">
        <f t="shared" si="102"/>
        <v>2.5</v>
      </c>
      <c r="U537" s="1" t="s">
        <v>23</v>
      </c>
      <c r="V537" s="1">
        <f t="shared" si="103"/>
        <v>0.7</v>
      </c>
      <c r="W537" s="1" t="s">
        <v>20</v>
      </c>
      <c r="X537" s="1">
        <f t="shared" si="104"/>
        <v>2</v>
      </c>
      <c r="Y537" s="1" t="s">
        <v>19</v>
      </c>
      <c r="Z537" s="1">
        <f t="shared" si="105"/>
        <v>0</v>
      </c>
    </row>
    <row r="538" spans="1:26" x14ac:dyDescent="0.35">
      <c r="A538" s="6">
        <v>23954.0527728093</v>
      </c>
      <c r="B538" s="5">
        <f t="shared" si="96"/>
        <v>4.3793790020079584</v>
      </c>
      <c r="C538" s="1">
        <v>600</v>
      </c>
      <c r="D538" s="7">
        <v>106700.84</v>
      </c>
      <c r="E538" s="7">
        <f t="shared" si="97"/>
        <v>177.83473333333333</v>
      </c>
      <c r="F538" s="8">
        <v>1391.07</v>
      </c>
      <c r="G538" s="8">
        <v>2862.47</v>
      </c>
      <c r="H538" s="8">
        <v>905.66376195410476</v>
      </c>
      <c r="I538" s="8">
        <f t="shared" si="98"/>
        <v>5159.2037619541043</v>
      </c>
      <c r="J538" s="8">
        <f t="shared" si="99"/>
        <v>101541.63623804589</v>
      </c>
      <c r="K538" s="1">
        <f t="shared" si="106"/>
        <v>39869.729999999996</v>
      </c>
      <c r="L538" s="7">
        <f t="shared" si="107"/>
        <v>61671.906238045893</v>
      </c>
      <c r="M538" s="1" t="s">
        <v>2</v>
      </c>
      <c r="N538" s="1">
        <f t="shared" si="100"/>
        <v>1</v>
      </c>
      <c r="O538" s="1" t="s">
        <v>26</v>
      </c>
      <c r="P538" s="5">
        <v>23.601600000000001</v>
      </c>
      <c r="Q538" s="1" t="s">
        <v>25</v>
      </c>
      <c r="R538" s="1">
        <f t="shared" si="101"/>
        <v>2</v>
      </c>
      <c r="S538" s="1" t="s">
        <v>24</v>
      </c>
      <c r="T538" s="1">
        <f t="shared" si="102"/>
        <v>3.7</v>
      </c>
      <c r="U538" s="1" t="s">
        <v>23</v>
      </c>
      <c r="V538" s="1">
        <f t="shared" si="103"/>
        <v>0.7</v>
      </c>
      <c r="W538" s="1" t="s">
        <v>17</v>
      </c>
      <c r="X538" s="1">
        <f t="shared" si="104"/>
        <v>1</v>
      </c>
      <c r="Y538" s="1" t="s">
        <v>18</v>
      </c>
      <c r="Z538" s="1">
        <f t="shared" si="105"/>
        <v>1</v>
      </c>
    </row>
    <row r="539" spans="1:26" x14ac:dyDescent="0.35">
      <c r="A539" s="6">
        <v>23954.0527728093</v>
      </c>
      <c r="B539" s="5">
        <f t="shared" si="96"/>
        <v>4.3793790020079584</v>
      </c>
      <c r="C539" s="1">
        <v>600</v>
      </c>
      <c r="D539" s="7">
        <v>107582.71999999999</v>
      </c>
      <c r="E539" s="7">
        <f t="shared" si="97"/>
        <v>179.30453333333332</v>
      </c>
      <c r="F539" s="8">
        <v>1391.07</v>
      </c>
      <c r="G539" s="8">
        <v>2862.47</v>
      </c>
      <c r="H539" s="8">
        <v>908.40917226568797</v>
      </c>
      <c r="I539" s="8">
        <f t="shared" si="98"/>
        <v>5161.9491722656876</v>
      </c>
      <c r="J539" s="8">
        <f t="shared" si="99"/>
        <v>102420.7708277343</v>
      </c>
      <c r="K539" s="1">
        <f t="shared" si="106"/>
        <v>39869.729999999996</v>
      </c>
      <c r="L539" s="7">
        <f t="shared" si="107"/>
        <v>62551.040827734309</v>
      </c>
      <c r="M539" s="1" t="s">
        <v>2</v>
      </c>
      <c r="N539" s="1">
        <f t="shared" si="100"/>
        <v>1</v>
      </c>
      <c r="O539" s="1" t="s">
        <v>26</v>
      </c>
      <c r="P539" s="5">
        <v>23.601600000000001</v>
      </c>
      <c r="Q539" s="1" t="s">
        <v>25</v>
      </c>
      <c r="R539" s="1">
        <f t="shared" si="101"/>
        <v>2</v>
      </c>
      <c r="S539" s="1" t="s">
        <v>24</v>
      </c>
      <c r="T539" s="1">
        <f t="shared" si="102"/>
        <v>3.7</v>
      </c>
      <c r="U539" s="1" t="s">
        <v>23</v>
      </c>
      <c r="V539" s="1">
        <f t="shared" si="103"/>
        <v>0.7</v>
      </c>
      <c r="W539" s="1" t="s">
        <v>17</v>
      </c>
      <c r="X539" s="1">
        <f t="shared" si="104"/>
        <v>1</v>
      </c>
      <c r="Y539" s="1" t="s">
        <v>19</v>
      </c>
      <c r="Z539" s="1">
        <f t="shared" si="105"/>
        <v>0</v>
      </c>
    </row>
    <row r="540" spans="1:26" x14ac:dyDescent="0.35">
      <c r="A540" s="6">
        <v>23954.0527728093</v>
      </c>
      <c r="B540" s="5">
        <f t="shared" si="96"/>
        <v>4.3793790020079584</v>
      </c>
      <c r="C540" s="1">
        <v>600</v>
      </c>
      <c r="D540" s="7">
        <v>107063.34999999999</v>
      </c>
      <c r="E540" s="7">
        <f t="shared" si="97"/>
        <v>178.43891666666664</v>
      </c>
      <c r="F540" s="8">
        <v>1391.07</v>
      </c>
      <c r="G540" s="8">
        <v>2862.47</v>
      </c>
      <c r="H540" s="8">
        <v>921.00633202851304</v>
      </c>
      <c r="I540" s="8">
        <f t="shared" si="98"/>
        <v>5174.5463320285126</v>
      </c>
      <c r="J540" s="8">
        <f t="shared" si="99"/>
        <v>101888.80366797149</v>
      </c>
      <c r="K540" s="1">
        <f t="shared" si="106"/>
        <v>39869.729999999996</v>
      </c>
      <c r="L540" s="7">
        <f t="shared" si="107"/>
        <v>62019.07366797149</v>
      </c>
      <c r="M540" s="1" t="s">
        <v>2</v>
      </c>
      <c r="N540" s="1">
        <f t="shared" si="100"/>
        <v>1</v>
      </c>
      <c r="O540" s="1" t="s">
        <v>26</v>
      </c>
      <c r="P540" s="5">
        <v>23.601600000000001</v>
      </c>
      <c r="Q540" s="1" t="s">
        <v>25</v>
      </c>
      <c r="R540" s="1">
        <f t="shared" si="101"/>
        <v>2</v>
      </c>
      <c r="S540" s="1" t="s">
        <v>24</v>
      </c>
      <c r="T540" s="1">
        <f t="shared" si="102"/>
        <v>3.7</v>
      </c>
      <c r="U540" s="1" t="s">
        <v>23</v>
      </c>
      <c r="V540" s="1">
        <f t="shared" si="103"/>
        <v>0.7</v>
      </c>
      <c r="W540" s="1" t="s">
        <v>20</v>
      </c>
      <c r="X540" s="1">
        <f t="shared" si="104"/>
        <v>2</v>
      </c>
      <c r="Y540" s="1" t="s">
        <v>18</v>
      </c>
      <c r="Z540" s="1">
        <f t="shared" si="105"/>
        <v>1</v>
      </c>
    </row>
    <row r="541" spans="1:26" x14ac:dyDescent="0.35">
      <c r="A541" s="6">
        <v>23954.0527728093</v>
      </c>
      <c r="B541" s="5">
        <f t="shared" si="96"/>
        <v>4.3793790020079584</v>
      </c>
      <c r="C541" s="1">
        <v>600</v>
      </c>
      <c r="D541" s="7">
        <v>107845.62</v>
      </c>
      <c r="E541" s="7">
        <f t="shared" si="97"/>
        <v>179.74269999999999</v>
      </c>
      <c r="F541" s="8">
        <v>1391.07</v>
      </c>
      <c r="G541" s="8">
        <v>2862.47</v>
      </c>
      <c r="H541" s="8">
        <v>923.54625900924088</v>
      </c>
      <c r="I541" s="8">
        <f t="shared" si="98"/>
        <v>5177.0862590092411</v>
      </c>
      <c r="J541" s="8">
        <f t="shared" si="99"/>
        <v>102668.53374099075</v>
      </c>
      <c r="K541" s="1">
        <f t="shared" si="106"/>
        <v>39869.729999999996</v>
      </c>
      <c r="L541" s="7">
        <f t="shared" si="107"/>
        <v>62798.803740990756</v>
      </c>
      <c r="M541" s="1" t="s">
        <v>2</v>
      </c>
      <c r="N541" s="1">
        <f t="shared" si="100"/>
        <v>1</v>
      </c>
      <c r="O541" s="1" t="s">
        <v>26</v>
      </c>
      <c r="P541" s="5">
        <v>23.601600000000001</v>
      </c>
      <c r="Q541" s="1" t="s">
        <v>25</v>
      </c>
      <c r="R541" s="1">
        <f t="shared" si="101"/>
        <v>2</v>
      </c>
      <c r="S541" s="1" t="s">
        <v>24</v>
      </c>
      <c r="T541" s="1">
        <f t="shared" si="102"/>
        <v>3.7</v>
      </c>
      <c r="U541" s="1" t="s">
        <v>23</v>
      </c>
      <c r="V541" s="1">
        <f t="shared" si="103"/>
        <v>0.7</v>
      </c>
      <c r="W541" s="1" t="s">
        <v>20</v>
      </c>
      <c r="X541" s="1">
        <f t="shared" si="104"/>
        <v>2</v>
      </c>
      <c r="Y541" s="1" t="s">
        <v>19</v>
      </c>
      <c r="Z541" s="1">
        <f t="shared" si="105"/>
        <v>0</v>
      </c>
    </row>
    <row r="542" spans="1:26" x14ac:dyDescent="0.35">
      <c r="A542" s="6">
        <v>23954.0527728093</v>
      </c>
      <c r="B542" s="5">
        <f t="shared" si="96"/>
        <v>4.3793790020079584</v>
      </c>
      <c r="C542" s="1">
        <v>600</v>
      </c>
      <c r="D542" s="7">
        <v>107416.81</v>
      </c>
      <c r="E542" s="7">
        <f t="shared" si="97"/>
        <v>179.02801666666667</v>
      </c>
      <c r="F542" s="8">
        <v>1391.07</v>
      </c>
      <c r="G542" s="8">
        <v>2862.47</v>
      </c>
      <c r="H542" s="8">
        <v>934.22935743677692</v>
      </c>
      <c r="I542" s="8">
        <f t="shared" si="98"/>
        <v>5187.7693574367768</v>
      </c>
      <c r="J542" s="8">
        <f t="shared" si="99"/>
        <v>102229.04064256322</v>
      </c>
      <c r="K542" s="1">
        <f t="shared" si="106"/>
        <v>39869.729999999996</v>
      </c>
      <c r="L542" s="7">
        <f t="shared" si="107"/>
        <v>62359.310642563229</v>
      </c>
      <c r="M542" s="1" t="s">
        <v>2</v>
      </c>
      <c r="N542" s="1">
        <f t="shared" si="100"/>
        <v>1</v>
      </c>
      <c r="O542" s="1" t="s">
        <v>26</v>
      </c>
      <c r="P542" s="5">
        <v>23.601600000000001</v>
      </c>
      <c r="Q542" s="1" t="s">
        <v>25</v>
      </c>
      <c r="R542" s="1">
        <f t="shared" si="101"/>
        <v>2</v>
      </c>
      <c r="S542" s="1" t="s">
        <v>24</v>
      </c>
      <c r="T542" s="1">
        <f t="shared" si="102"/>
        <v>3.7</v>
      </c>
      <c r="U542" s="1" t="s">
        <v>23</v>
      </c>
      <c r="V542" s="1">
        <f t="shared" si="103"/>
        <v>0.7</v>
      </c>
      <c r="W542" s="1" t="s">
        <v>21</v>
      </c>
      <c r="X542" s="1">
        <f t="shared" si="104"/>
        <v>3</v>
      </c>
      <c r="Y542" s="1" t="s">
        <v>18</v>
      </c>
      <c r="Z542" s="1">
        <f t="shared" si="105"/>
        <v>1</v>
      </c>
    </row>
    <row r="543" spans="1:26" x14ac:dyDescent="0.35">
      <c r="A543" s="6">
        <v>23954.0527728093</v>
      </c>
      <c r="B543" s="5">
        <f t="shared" si="96"/>
        <v>4.3793790020079584</v>
      </c>
      <c r="C543" s="1">
        <v>600</v>
      </c>
      <c r="D543" s="7">
        <v>108167.32999999999</v>
      </c>
      <c r="E543" s="7">
        <f t="shared" si="97"/>
        <v>180.27888333333331</v>
      </c>
      <c r="F543" s="8">
        <v>1391.07</v>
      </c>
      <c r="G543" s="8">
        <v>2862.47</v>
      </c>
      <c r="H543" s="8">
        <v>935.93934861805758</v>
      </c>
      <c r="I543" s="8">
        <f t="shared" si="98"/>
        <v>5189.4793486180579</v>
      </c>
      <c r="J543" s="8">
        <f t="shared" si="99"/>
        <v>102977.85065138193</v>
      </c>
      <c r="K543" s="1">
        <f t="shared" si="106"/>
        <v>39869.729999999996</v>
      </c>
      <c r="L543" s="7">
        <f t="shared" si="107"/>
        <v>63108.120651381934</v>
      </c>
      <c r="M543" s="1" t="s">
        <v>2</v>
      </c>
      <c r="N543" s="1">
        <f t="shared" si="100"/>
        <v>1</v>
      </c>
      <c r="O543" s="1" t="s">
        <v>26</v>
      </c>
      <c r="P543" s="5">
        <v>23.601600000000001</v>
      </c>
      <c r="Q543" s="1" t="s">
        <v>25</v>
      </c>
      <c r="R543" s="1">
        <f t="shared" si="101"/>
        <v>2</v>
      </c>
      <c r="S543" s="1" t="s">
        <v>24</v>
      </c>
      <c r="T543" s="1">
        <f t="shared" si="102"/>
        <v>3.7</v>
      </c>
      <c r="U543" s="1" t="s">
        <v>23</v>
      </c>
      <c r="V543" s="1">
        <f t="shared" si="103"/>
        <v>0.7</v>
      </c>
      <c r="W543" s="1" t="s">
        <v>21</v>
      </c>
      <c r="X543" s="1">
        <f t="shared" si="104"/>
        <v>3</v>
      </c>
      <c r="Y543" s="1" t="s">
        <v>19</v>
      </c>
      <c r="Z543" s="1">
        <f t="shared" si="105"/>
        <v>0</v>
      </c>
    </row>
    <row r="544" spans="1:26" x14ac:dyDescent="0.35">
      <c r="A544" s="6">
        <v>23954.0527728093</v>
      </c>
      <c r="B544" s="5">
        <f t="shared" si="96"/>
        <v>4.3793790020079584</v>
      </c>
      <c r="C544" s="1">
        <v>600</v>
      </c>
      <c r="D544" s="7">
        <v>107306.29</v>
      </c>
      <c r="E544" s="7">
        <f t="shared" si="97"/>
        <v>178.84381666666667</v>
      </c>
      <c r="F544" s="8">
        <v>1391.07</v>
      </c>
      <c r="G544" s="8">
        <v>2862.47</v>
      </c>
      <c r="H544" s="8">
        <v>935.94699937481028</v>
      </c>
      <c r="I544" s="8">
        <f t="shared" si="98"/>
        <v>5189.4869993748107</v>
      </c>
      <c r="J544" s="8">
        <f t="shared" si="99"/>
        <v>102116.80300062518</v>
      </c>
      <c r="K544" s="1">
        <f t="shared" si="106"/>
        <v>39869.729999999996</v>
      </c>
      <c r="L544" s="7">
        <f t="shared" si="107"/>
        <v>62247.073000625183</v>
      </c>
      <c r="M544" s="1" t="s">
        <v>2</v>
      </c>
      <c r="N544" s="1">
        <f t="shared" si="100"/>
        <v>1</v>
      </c>
      <c r="O544" s="1" t="s">
        <v>26</v>
      </c>
      <c r="P544" s="5">
        <v>23.601600000000001</v>
      </c>
      <c r="Q544" s="1" t="s">
        <v>25</v>
      </c>
      <c r="R544" s="1">
        <f t="shared" si="101"/>
        <v>2</v>
      </c>
      <c r="S544" s="1" t="s">
        <v>24</v>
      </c>
      <c r="T544" s="1">
        <f t="shared" si="102"/>
        <v>3.7</v>
      </c>
      <c r="U544" s="1" t="s">
        <v>23</v>
      </c>
      <c r="V544" s="1">
        <f t="shared" si="103"/>
        <v>0.7</v>
      </c>
      <c r="W544" s="1" t="s">
        <v>22</v>
      </c>
      <c r="X544" s="1">
        <f t="shared" si="104"/>
        <v>4</v>
      </c>
      <c r="Y544" s="1" t="s">
        <v>18</v>
      </c>
      <c r="Z544" s="1">
        <f t="shared" si="105"/>
        <v>1</v>
      </c>
    </row>
    <row r="545" spans="1:26" x14ac:dyDescent="0.35">
      <c r="A545" s="6">
        <v>23954.0527728093</v>
      </c>
      <c r="B545" s="5">
        <f t="shared" si="96"/>
        <v>4.3793790020079584</v>
      </c>
      <c r="C545" s="1">
        <v>600</v>
      </c>
      <c r="D545" s="7">
        <v>108048.84</v>
      </c>
      <c r="E545" s="7">
        <f t="shared" si="97"/>
        <v>180.0814</v>
      </c>
      <c r="F545" s="8">
        <v>1391.07</v>
      </c>
      <c r="G545" s="8">
        <v>2862.47</v>
      </c>
      <c r="H545" s="8">
        <v>938.15777453663532</v>
      </c>
      <c r="I545" s="8">
        <f t="shared" si="98"/>
        <v>5191.6977745366348</v>
      </c>
      <c r="J545" s="8">
        <f t="shared" si="99"/>
        <v>102857.14222546337</v>
      </c>
      <c r="K545" s="1">
        <f t="shared" si="106"/>
        <v>39869.729999999996</v>
      </c>
      <c r="L545" s="7">
        <f t="shared" si="107"/>
        <v>62987.412225463369</v>
      </c>
      <c r="M545" s="1" t="s">
        <v>2</v>
      </c>
      <c r="N545" s="1">
        <f t="shared" si="100"/>
        <v>1</v>
      </c>
      <c r="O545" s="1" t="s">
        <v>26</v>
      </c>
      <c r="P545" s="5">
        <v>23.601600000000001</v>
      </c>
      <c r="Q545" s="1" t="s">
        <v>25</v>
      </c>
      <c r="R545" s="1">
        <f t="shared" si="101"/>
        <v>2</v>
      </c>
      <c r="S545" s="1" t="s">
        <v>24</v>
      </c>
      <c r="T545" s="1">
        <f t="shared" si="102"/>
        <v>3.7</v>
      </c>
      <c r="U545" s="1" t="s">
        <v>23</v>
      </c>
      <c r="V545" s="1">
        <f t="shared" si="103"/>
        <v>0.7</v>
      </c>
      <c r="W545" s="1" t="s">
        <v>22</v>
      </c>
      <c r="X545" s="1">
        <f t="shared" si="104"/>
        <v>4</v>
      </c>
      <c r="Y545" s="1" t="s">
        <v>19</v>
      </c>
      <c r="Z545" s="1">
        <f t="shared" si="105"/>
        <v>0</v>
      </c>
    </row>
    <row r="546" spans="1:26" x14ac:dyDescent="0.35">
      <c r="A546" s="6">
        <v>23954.0527728093</v>
      </c>
      <c r="B546" s="5">
        <f t="shared" si="96"/>
        <v>4.3793790020079584</v>
      </c>
      <c r="C546" s="1">
        <v>600</v>
      </c>
      <c r="D546" s="7">
        <v>79432.009999999995</v>
      </c>
      <c r="E546" s="7">
        <f t="shared" si="97"/>
        <v>132.38668333333334</v>
      </c>
      <c r="F546" s="8">
        <v>583.5</v>
      </c>
      <c r="G546" s="8">
        <v>2862.47</v>
      </c>
      <c r="H546" s="8">
        <v>815.33569573533259</v>
      </c>
      <c r="I546" s="8">
        <f t="shared" si="98"/>
        <v>4261.3056957353328</v>
      </c>
      <c r="J546" s="8">
        <f t="shared" si="99"/>
        <v>75170.704304264655</v>
      </c>
      <c r="K546" s="1">
        <f t="shared" si="106"/>
        <v>39869.729999999996</v>
      </c>
      <c r="L546" s="7">
        <f t="shared" si="107"/>
        <v>35300.974304264659</v>
      </c>
      <c r="M546" s="1" t="s">
        <v>2</v>
      </c>
      <c r="N546" s="1">
        <f t="shared" si="100"/>
        <v>1</v>
      </c>
      <c r="O546" s="1" t="s">
        <v>13</v>
      </c>
      <c r="P546" s="5">
        <v>9.9</v>
      </c>
      <c r="Q546" s="1" t="s">
        <v>14</v>
      </c>
      <c r="R546" s="1">
        <f t="shared" si="101"/>
        <v>1</v>
      </c>
      <c r="S546" s="1" t="s">
        <v>15</v>
      </c>
      <c r="T546" s="1">
        <f t="shared" si="102"/>
        <v>2.5</v>
      </c>
      <c r="U546" s="1" t="s">
        <v>23</v>
      </c>
      <c r="V546" s="1">
        <f t="shared" si="103"/>
        <v>0.7</v>
      </c>
      <c r="W546" s="1" t="s">
        <v>21</v>
      </c>
      <c r="X546" s="1">
        <f t="shared" si="104"/>
        <v>3</v>
      </c>
      <c r="Y546" s="1" t="s">
        <v>18</v>
      </c>
      <c r="Z546" s="1">
        <f t="shared" si="105"/>
        <v>1</v>
      </c>
    </row>
    <row r="547" spans="1:26" x14ac:dyDescent="0.35">
      <c r="A547" s="6">
        <v>23954.0527728093</v>
      </c>
      <c r="B547" s="5">
        <f t="shared" si="96"/>
        <v>4.3793790020079584</v>
      </c>
      <c r="C547" s="1">
        <v>600</v>
      </c>
      <c r="D547" s="7">
        <v>78999.749999999985</v>
      </c>
      <c r="E547" s="7">
        <f t="shared" si="97"/>
        <v>131.66624999999996</v>
      </c>
      <c r="F547" s="8">
        <v>583.5</v>
      </c>
      <c r="G547" s="8">
        <v>2862.47</v>
      </c>
      <c r="H547" s="8">
        <v>819.61388264081586</v>
      </c>
      <c r="I547" s="8">
        <f t="shared" si="98"/>
        <v>4265.5838826408153</v>
      </c>
      <c r="J547" s="8">
        <f t="shared" si="99"/>
        <v>74734.166117359171</v>
      </c>
      <c r="K547" s="1">
        <f t="shared" si="106"/>
        <v>39869.729999999996</v>
      </c>
      <c r="L547" s="7">
        <f t="shared" si="107"/>
        <v>34864.436117359175</v>
      </c>
      <c r="M547" s="1" t="s">
        <v>2</v>
      </c>
      <c r="N547" s="1">
        <f t="shared" si="100"/>
        <v>1</v>
      </c>
      <c r="O547" s="1" t="s">
        <v>13</v>
      </c>
      <c r="P547" s="5">
        <v>9.9</v>
      </c>
      <c r="Q547" s="1" t="s">
        <v>14</v>
      </c>
      <c r="R547" s="1">
        <f t="shared" si="101"/>
        <v>1</v>
      </c>
      <c r="S547" s="1" t="s">
        <v>15</v>
      </c>
      <c r="T547" s="1">
        <f t="shared" si="102"/>
        <v>2.5</v>
      </c>
      <c r="U547" s="1" t="s">
        <v>23</v>
      </c>
      <c r="V547" s="1">
        <f t="shared" si="103"/>
        <v>0.7</v>
      </c>
      <c r="W547" s="1" t="s">
        <v>21</v>
      </c>
      <c r="X547" s="1">
        <f t="shared" si="104"/>
        <v>3</v>
      </c>
      <c r="Y547" s="1" t="s">
        <v>19</v>
      </c>
      <c r="Z547" s="1">
        <f t="shared" si="105"/>
        <v>0</v>
      </c>
    </row>
    <row r="548" spans="1:26" x14ac:dyDescent="0.35">
      <c r="A548" s="6">
        <v>23954.0527728093</v>
      </c>
      <c r="B548" s="5">
        <f t="shared" si="96"/>
        <v>4.3793790020079584</v>
      </c>
      <c r="C548" s="1">
        <v>600</v>
      </c>
      <c r="D548" s="7">
        <v>79301.02</v>
      </c>
      <c r="E548" s="7">
        <f t="shared" si="97"/>
        <v>132.16836666666669</v>
      </c>
      <c r="F548" s="8">
        <v>583.5</v>
      </c>
      <c r="G548" s="8">
        <v>2862.47</v>
      </c>
      <c r="H548" s="8">
        <v>721.77342066381584</v>
      </c>
      <c r="I548" s="8">
        <f t="shared" si="98"/>
        <v>4167.7434206638154</v>
      </c>
      <c r="J548" s="8">
        <f t="shared" si="99"/>
        <v>75133.27657933619</v>
      </c>
      <c r="K548" s="1">
        <f t="shared" si="106"/>
        <v>39869.729999999996</v>
      </c>
      <c r="L548" s="7">
        <f t="shared" si="107"/>
        <v>35263.546579336195</v>
      </c>
      <c r="M548" s="1" t="s">
        <v>2</v>
      </c>
      <c r="N548" s="1">
        <f t="shared" si="100"/>
        <v>1</v>
      </c>
      <c r="O548" s="1" t="s">
        <v>13</v>
      </c>
      <c r="P548" s="5">
        <v>9.9</v>
      </c>
      <c r="Q548" s="1" t="s">
        <v>14</v>
      </c>
      <c r="R548" s="1">
        <f t="shared" si="101"/>
        <v>1</v>
      </c>
      <c r="S548" s="1" t="s">
        <v>15</v>
      </c>
      <c r="T548" s="1">
        <f t="shared" si="102"/>
        <v>2.5</v>
      </c>
      <c r="U548" s="1" t="s">
        <v>23</v>
      </c>
      <c r="V548" s="1">
        <f t="shared" si="103"/>
        <v>0.7</v>
      </c>
      <c r="W548" s="1" t="s">
        <v>22</v>
      </c>
      <c r="X548" s="1">
        <f t="shared" si="104"/>
        <v>4</v>
      </c>
      <c r="Y548" s="1" t="s">
        <v>18</v>
      </c>
      <c r="Z548" s="1">
        <f t="shared" si="105"/>
        <v>1</v>
      </c>
    </row>
    <row r="549" spans="1:26" x14ac:dyDescent="0.35">
      <c r="A549" s="6">
        <v>23954.0527728093</v>
      </c>
      <c r="B549" s="5">
        <f t="shared" si="96"/>
        <v>4.3793790020079584</v>
      </c>
      <c r="C549" s="1">
        <v>600</v>
      </c>
      <c r="D549" s="7">
        <v>78811.149999999994</v>
      </c>
      <c r="E549" s="7">
        <f t="shared" si="97"/>
        <v>131.35191666666665</v>
      </c>
      <c r="F549" s="8">
        <v>583.5</v>
      </c>
      <c r="G549" s="8">
        <v>2862.47</v>
      </c>
      <c r="H549" s="8">
        <v>726.28953075093807</v>
      </c>
      <c r="I549" s="8">
        <f t="shared" si="98"/>
        <v>4172.2595307509382</v>
      </c>
      <c r="J549" s="8">
        <f t="shared" si="99"/>
        <v>74638.890469249061</v>
      </c>
      <c r="K549" s="1">
        <f t="shared" si="106"/>
        <v>39869.729999999996</v>
      </c>
      <c r="L549" s="7">
        <f t="shared" si="107"/>
        <v>34769.160469249065</v>
      </c>
      <c r="M549" s="1" t="s">
        <v>2</v>
      </c>
      <c r="N549" s="1">
        <f t="shared" si="100"/>
        <v>1</v>
      </c>
      <c r="O549" s="1" t="s">
        <v>13</v>
      </c>
      <c r="P549" s="5">
        <v>9.9</v>
      </c>
      <c r="Q549" s="1" t="s">
        <v>14</v>
      </c>
      <c r="R549" s="1">
        <f t="shared" si="101"/>
        <v>1</v>
      </c>
      <c r="S549" s="1" t="s">
        <v>15</v>
      </c>
      <c r="T549" s="1">
        <f t="shared" si="102"/>
        <v>2.5</v>
      </c>
      <c r="U549" s="1" t="s">
        <v>23</v>
      </c>
      <c r="V549" s="1">
        <f t="shared" si="103"/>
        <v>0.7</v>
      </c>
      <c r="W549" s="1" t="s">
        <v>22</v>
      </c>
      <c r="X549" s="1">
        <f t="shared" si="104"/>
        <v>4</v>
      </c>
      <c r="Y549" s="1" t="s">
        <v>19</v>
      </c>
      <c r="Z549" s="1">
        <f t="shared" si="105"/>
        <v>0</v>
      </c>
    </row>
    <row r="550" spans="1:26" x14ac:dyDescent="0.35">
      <c r="A550" s="6">
        <v>23954.0527728093</v>
      </c>
      <c r="B550" s="5">
        <f t="shared" si="96"/>
        <v>4.3793790020079584</v>
      </c>
      <c r="C550" s="1">
        <v>600</v>
      </c>
      <c r="D550" s="7">
        <v>76724.13</v>
      </c>
      <c r="E550" s="7">
        <f t="shared" si="97"/>
        <v>127.87355000000001</v>
      </c>
      <c r="F550" s="8">
        <v>583.5</v>
      </c>
      <c r="G550" s="8">
        <v>2862.47</v>
      </c>
      <c r="H550" s="8">
        <v>700.21908171726579</v>
      </c>
      <c r="I550" s="8">
        <f t="shared" si="98"/>
        <v>4146.1890817172653</v>
      </c>
      <c r="J550" s="8">
        <f t="shared" si="99"/>
        <v>72577.940918282737</v>
      </c>
      <c r="K550" s="1">
        <f t="shared" si="106"/>
        <v>39869.729999999996</v>
      </c>
      <c r="L550" s="7">
        <f t="shared" si="107"/>
        <v>32708.210918282741</v>
      </c>
      <c r="M550" s="1" t="s">
        <v>2</v>
      </c>
      <c r="N550" s="1">
        <f t="shared" si="100"/>
        <v>1</v>
      </c>
      <c r="O550" s="1" t="s">
        <v>13</v>
      </c>
      <c r="P550" s="5">
        <v>9.9</v>
      </c>
      <c r="Q550" s="1" t="s">
        <v>14</v>
      </c>
      <c r="R550" s="1">
        <f t="shared" si="101"/>
        <v>1</v>
      </c>
      <c r="S550" s="1" t="s">
        <v>24</v>
      </c>
      <c r="T550" s="1">
        <f t="shared" si="102"/>
        <v>3.7</v>
      </c>
      <c r="U550" s="1" t="s">
        <v>16</v>
      </c>
      <c r="V550" s="1">
        <f t="shared" si="103"/>
        <v>0.3</v>
      </c>
      <c r="W550" s="1" t="s">
        <v>17</v>
      </c>
      <c r="X550" s="1">
        <f t="shared" si="104"/>
        <v>1</v>
      </c>
      <c r="Y550" s="1" t="s">
        <v>18</v>
      </c>
      <c r="Z550" s="1">
        <f t="shared" si="105"/>
        <v>1</v>
      </c>
    </row>
    <row r="551" spans="1:26" x14ac:dyDescent="0.35">
      <c r="A551" s="6">
        <v>23954.0527728093</v>
      </c>
      <c r="B551" s="5">
        <f t="shared" si="96"/>
        <v>4.3793790020079584</v>
      </c>
      <c r="C551" s="1">
        <v>600</v>
      </c>
      <c r="D551" s="7">
        <v>76652.749999999985</v>
      </c>
      <c r="E551" s="7">
        <f t="shared" si="97"/>
        <v>127.75458333333331</v>
      </c>
      <c r="F551" s="8">
        <v>583.5</v>
      </c>
      <c r="G551" s="8">
        <v>2862.47</v>
      </c>
      <c r="H551" s="8">
        <v>708.5443852083381</v>
      </c>
      <c r="I551" s="8">
        <f t="shared" si="98"/>
        <v>4154.5143852083384</v>
      </c>
      <c r="J551" s="8">
        <f t="shared" si="99"/>
        <v>72498.235614791643</v>
      </c>
      <c r="K551" s="1">
        <f t="shared" si="106"/>
        <v>39869.729999999996</v>
      </c>
      <c r="L551" s="7">
        <f t="shared" si="107"/>
        <v>32628.505614791648</v>
      </c>
      <c r="M551" s="1" t="s">
        <v>2</v>
      </c>
      <c r="N551" s="1">
        <f t="shared" si="100"/>
        <v>1</v>
      </c>
      <c r="O551" s="1" t="s">
        <v>13</v>
      </c>
      <c r="P551" s="5">
        <v>9.9</v>
      </c>
      <c r="Q551" s="1" t="s">
        <v>14</v>
      </c>
      <c r="R551" s="1">
        <f t="shared" si="101"/>
        <v>1</v>
      </c>
      <c r="S551" s="1" t="s">
        <v>24</v>
      </c>
      <c r="T551" s="1">
        <f t="shared" si="102"/>
        <v>3.7</v>
      </c>
      <c r="U551" s="1" t="s">
        <v>16</v>
      </c>
      <c r="V551" s="1">
        <f t="shared" si="103"/>
        <v>0.3</v>
      </c>
      <c r="W551" s="1" t="s">
        <v>17</v>
      </c>
      <c r="X551" s="1">
        <f t="shared" si="104"/>
        <v>1</v>
      </c>
      <c r="Y551" s="1" t="s">
        <v>19</v>
      </c>
      <c r="Z551" s="1">
        <f t="shared" si="105"/>
        <v>0</v>
      </c>
    </row>
    <row r="552" spans="1:26" x14ac:dyDescent="0.35">
      <c r="A552" s="6">
        <v>23954.0527728093</v>
      </c>
      <c r="B552" s="5">
        <f t="shared" si="96"/>
        <v>4.3793790020079584</v>
      </c>
      <c r="C552" s="1">
        <v>600</v>
      </c>
      <c r="D552" s="7">
        <v>76832.47</v>
      </c>
      <c r="E552" s="7">
        <f t="shared" si="97"/>
        <v>128.05411666666666</v>
      </c>
      <c r="F552" s="8">
        <v>583.5</v>
      </c>
      <c r="G552" s="8">
        <v>2862.47</v>
      </c>
      <c r="H552" s="8">
        <v>730.95050467334363</v>
      </c>
      <c r="I552" s="8">
        <f t="shared" si="98"/>
        <v>4176.9205046733432</v>
      </c>
      <c r="J552" s="8">
        <f t="shared" si="99"/>
        <v>72655.549495326661</v>
      </c>
      <c r="K552" s="1">
        <f t="shared" si="106"/>
        <v>39869.729999999996</v>
      </c>
      <c r="L552" s="7">
        <f t="shared" si="107"/>
        <v>32785.819495326665</v>
      </c>
      <c r="M552" s="1" t="s">
        <v>2</v>
      </c>
      <c r="N552" s="1">
        <f t="shared" si="100"/>
        <v>1</v>
      </c>
      <c r="O552" s="1" t="s">
        <v>13</v>
      </c>
      <c r="P552" s="5">
        <v>9.9</v>
      </c>
      <c r="Q552" s="1" t="s">
        <v>14</v>
      </c>
      <c r="R552" s="1">
        <f t="shared" si="101"/>
        <v>1</v>
      </c>
      <c r="S552" s="1" t="s">
        <v>24</v>
      </c>
      <c r="T552" s="1">
        <f t="shared" si="102"/>
        <v>3.7</v>
      </c>
      <c r="U552" s="1" t="s">
        <v>16</v>
      </c>
      <c r="V552" s="1">
        <f t="shared" si="103"/>
        <v>0.3</v>
      </c>
      <c r="W552" s="1" t="s">
        <v>20</v>
      </c>
      <c r="X552" s="1">
        <f t="shared" si="104"/>
        <v>2</v>
      </c>
      <c r="Y552" s="1" t="s">
        <v>18</v>
      </c>
      <c r="Z552" s="1">
        <f t="shared" si="105"/>
        <v>1</v>
      </c>
    </row>
    <row r="553" spans="1:26" x14ac:dyDescent="0.35">
      <c r="A553" s="6">
        <v>23954.0527728093</v>
      </c>
      <c r="B553" s="5">
        <f t="shared" si="96"/>
        <v>4.3793790020079584</v>
      </c>
      <c r="C553" s="1">
        <v>600</v>
      </c>
      <c r="D553" s="7">
        <v>76763.529999999984</v>
      </c>
      <c r="E553" s="7">
        <f t="shared" si="97"/>
        <v>127.93921666666664</v>
      </c>
      <c r="F553" s="8">
        <v>583.5</v>
      </c>
      <c r="G553" s="8">
        <v>2862.47</v>
      </c>
      <c r="H553" s="8">
        <v>738.63294953725199</v>
      </c>
      <c r="I553" s="8">
        <f t="shared" si="98"/>
        <v>4184.6029495372513</v>
      </c>
      <c r="J553" s="8">
        <f t="shared" si="99"/>
        <v>72578.927050462735</v>
      </c>
      <c r="K553" s="1">
        <f t="shared" si="106"/>
        <v>39869.729999999996</v>
      </c>
      <c r="L553" s="7">
        <f t="shared" si="107"/>
        <v>32709.197050462739</v>
      </c>
      <c r="M553" s="1" t="s">
        <v>2</v>
      </c>
      <c r="N553" s="1">
        <f t="shared" si="100"/>
        <v>1</v>
      </c>
      <c r="O553" s="1" t="s">
        <v>13</v>
      </c>
      <c r="P553" s="5">
        <v>9.9</v>
      </c>
      <c r="Q553" s="1" t="s">
        <v>14</v>
      </c>
      <c r="R553" s="1">
        <f t="shared" si="101"/>
        <v>1</v>
      </c>
      <c r="S553" s="1" t="s">
        <v>24</v>
      </c>
      <c r="T553" s="1">
        <f t="shared" si="102"/>
        <v>3.7</v>
      </c>
      <c r="U553" s="1" t="s">
        <v>16</v>
      </c>
      <c r="V553" s="1">
        <f t="shared" si="103"/>
        <v>0.3</v>
      </c>
      <c r="W553" s="1" t="s">
        <v>20</v>
      </c>
      <c r="X553" s="1">
        <f t="shared" si="104"/>
        <v>2</v>
      </c>
      <c r="Y553" s="1" t="s">
        <v>19</v>
      </c>
      <c r="Z553" s="1">
        <f t="shared" si="105"/>
        <v>0</v>
      </c>
    </row>
    <row r="554" spans="1:26" x14ac:dyDescent="0.35">
      <c r="A554" s="6">
        <v>23954.0527728093</v>
      </c>
      <c r="B554" s="5">
        <f t="shared" si="96"/>
        <v>4.3793790020079584</v>
      </c>
      <c r="C554" s="1">
        <v>600</v>
      </c>
      <c r="D554" s="7">
        <v>78305.210000000006</v>
      </c>
      <c r="E554" s="7">
        <f t="shared" si="97"/>
        <v>130.50868333333335</v>
      </c>
      <c r="F554" s="8">
        <v>583.5</v>
      </c>
      <c r="G554" s="8">
        <v>2862.47</v>
      </c>
      <c r="H554" s="8">
        <v>709.37174299643254</v>
      </c>
      <c r="I554" s="8">
        <f t="shared" si="98"/>
        <v>4155.341742996432</v>
      </c>
      <c r="J554" s="8">
        <f t="shared" si="99"/>
        <v>74149.868257003574</v>
      </c>
      <c r="K554" s="1">
        <f t="shared" si="106"/>
        <v>39869.729999999996</v>
      </c>
      <c r="L554" s="7">
        <f t="shared" si="107"/>
        <v>34280.138257003578</v>
      </c>
      <c r="M554" s="1" t="s">
        <v>2</v>
      </c>
      <c r="N554" s="1">
        <f t="shared" si="100"/>
        <v>1</v>
      </c>
      <c r="O554" s="1" t="s">
        <v>13</v>
      </c>
      <c r="P554" s="5">
        <v>9.9</v>
      </c>
      <c r="Q554" s="1" t="s">
        <v>14</v>
      </c>
      <c r="R554" s="1">
        <f t="shared" si="101"/>
        <v>1</v>
      </c>
      <c r="S554" s="1" t="s">
        <v>15</v>
      </c>
      <c r="T554" s="1">
        <f t="shared" si="102"/>
        <v>2.5</v>
      </c>
      <c r="U554" s="1" t="s">
        <v>16</v>
      </c>
      <c r="V554" s="1">
        <f t="shared" si="103"/>
        <v>0.3</v>
      </c>
      <c r="W554" s="1" t="s">
        <v>17</v>
      </c>
      <c r="X554" s="1">
        <f t="shared" si="104"/>
        <v>1</v>
      </c>
      <c r="Y554" s="1" t="s">
        <v>19</v>
      </c>
      <c r="Z554" s="1">
        <f t="shared" si="105"/>
        <v>0</v>
      </c>
    </row>
    <row r="555" spans="1:26" x14ac:dyDescent="0.35">
      <c r="A555" s="6">
        <v>23954.0527728093</v>
      </c>
      <c r="B555" s="5">
        <f t="shared" si="96"/>
        <v>4.3793790020079584</v>
      </c>
      <c r="C555" s="1">
        <v>600</v>
      </c>
      <c r="D555" s="7">
        <v>76896.3</v>
      </c>
      <c r="E555" s="7">
        <f t="shared" si="97"/>
        <v>128.16050000000001</v>
      </c>
      <c r="F555" s="8">
        <v>583.5</v>
      </c>
      <c r="G555" s="8">
        <v>2862.47</v>
      </c>
      <c r="H555" s="8">
        <v>741.78929484733521</v>
      </c>
      <c r="I555" s="8">
        <f t="shared" si="98"/>
        <v>4187.7592948473348</v>
      </c>
      <c r="J555" s="8">
        <f t="shared" si="99"/>
        <v>72708.540705152671</v>
      </c>
      <c r="K555" s="1">
        <f t="shared" si="106"/>
        <v>39869.729999999996</v>
      </c>
      <c r="L555" s="7">
        <f t="shared" si="107"/>
        <v>32838.810705152675</v>
      </c>
      <c r="M555" s="1" t="s">
        <v>2</v>
      </c>
      <c r="N555" s="1">
        <f t="shared" si="100"/>
        <v>1</v>
      </c>
      <c r="O555" s="1" t="s">
        <v>13</v>
      </c>
      <c r="P555" s="5">
        <v>9.9</v>
      </c>
      <c r="Q555" s="1" t="s">
        <v>14</v>
      </c>
      <c r="R555" s="1">
        <f t="shared" si="101"/>
        <v>1</v>
      </c>
      <c r="S555" s="1" t="s">
        <v>24</v>
      </c>
      <c r="T555" s="1">
        <f t="shared" si="102"/>
        <v>3.7</v>
      </c>
      <c r="U555" s="1" t="s">
        <v>16</v>
      </c>
      <c r="V555" s="1">
        <f t="shared" si="103"/>
        <v>0.3</v>
      </c>
      <c r="W555" s="1" t="s">
        <v>21</v>
      </c>
      <c r="X555" s="1">
        <f t="shared" si="104"/>
        <v>3</v>
      </c>
      <c r="Y555" s="1" t="s">
        <v>18</v>
      </c>
      <c r="Z555" s="1">
        <f t="shared" si="105"/>
        <v>1</v>
      </c>
    </row>
    <row r="556" spans="1:26" x14ac:dyDescent="0.35">
      <c r="A556" s="6">
        <v>23954.0527728093</v>
      </c>
      <c r="B556" s="5">
        <f t="shared" si="96"/>
        <v>4.3793790020079584</v>
      </c>
      <c r="C556" s="1">
        <v>600</v>
      </c>
      <c r="D556" s="7">
        <v>76916.819999999992</v>
      </c>
      <c r="E556" s="7">
        <f t="shared" si="97"/>
        <v>128.19469999999998</v>
      </c>
      <c r="F556" s="8">
        <v>583.5</v>
      </c>
      <c r="G556" s="8">
        <v>2862.47</v>
      </c>
      <c r="H556" s="8">
        <v>749.38997467890192</v>
      </c>
      <c r="I556" s="8">
        <f t="shared" si="98"/>
        <v>4195.3599746789014</v>
      </c>
      <c r="J556" s="8">
        <f t="shared" si="99"/>
        <v>72721.460025321096</v>
      </c>
      <c r="K556" s="1">
        <f t="shared" si="106"/>
        <v>39869.729999999996</v>
      </c>
      <c r="L556" s="7">
        <f t="shared" si="107"/>
        <v>32851.7300253211</v>
      </c>
      <c r="M556" s="1" t="s">
        <v>2</v>
      </c>
      <c r="N556" s="1">
        <f t="shared" si="100"/>
        <v>1</v>
      </c>
      <c r="O556" s="1" t="s">
        <v>13</v>
      </c>
      <c r="P556" s="5">
        <v>9.9</v>
      </c>
      <c r="Q556" s="1" t="s">
        <v>14</v>
      </c>
      <c r="R556" s="1">
        <f t="shared" si="101"/>
        <v>1</v>
      </c>
      <c r="S556" s="1" t="s">
        <v>24</v>
      </c>
      <c r="T556" s="1">
        <f t="shared" si="102"/>
        <v>3.7</v>
      </c>
      <c r="U556" s="1" t="s">
        <v>16</v>
      </c>
      <c r="V556" s="1">
        <f t="shared" si="103"/>
        <v>0.3</v>
      </c>
      <c r="W556" s="1" t="s">
        <v>21</v>
      </c>
      <c r="X556" s="1">
        <f t="shared" si="104"/>
        <v>3</v>
      </c>
      <c r="Y556" s="1" t="s">
        <v>19</v>
      </c>
      <c r="Z556" s="1">
        <f t="shared" si="105"/>
        <v>0</v>
      </c>
    </row>
    <row r="557" spans="1:26" x14ac:dyDescent="0.35">
      <c r="A557" s="6">
        <v>23954.0527728093</v>
      </c>
      <c r="B557" s="5">
        <f t="shared" si="96"/>
        <v>4.3793790020079584</v>
      </c>
      <c r="C557" s="1">
        <v>600</v>
      </c>
      <c r="D557" s="7">
        <v>76851.180000000008</v>
      </c>
      <c r="E557" s="7">
        <f t="shared" si="97"/>
        <v>128.08530000000002</v>
      </c>
      <c r="F557" s="8">
        <v>583.5</v>
      </c>
      <c r="G557" s="8">
        <v>2862.47</v>
      </c>
      <c r="H557" s="8">
        <v>701.78754515704088</v>
      </c>
      <c r="I557" s="8">
        <f t="shared" si="98"/>
        <v>4147.757545157041</v>
      </c>
      <c r="J557" s="8">
        <f t="shared" si="99"/>
        <v>72703.422454842963</v>
      </c>
      <c r="K557" s="1">
        <f t="shared" si="106"/>
        <v>39869.729999999996</v>
      </c>
      <c r="L557" s="7">
        <f t="shared" si="107"/>
        <v>32833.692454842967</v>
      </c>
      <c r="M557" s="1" t="s">
        <v>2</v>
      </c>
      <c r="N557" s="1">
        <f t="shared" si="100"/>
        <v>1</v>
      </c>
      <c r="O557" s="1" t="s">
        <v>13</v>
      </c>
      <c r="P557" s="5">
        <v>9.9</v>
      </c>
      <c r="Q557" s="1" t="s">
        <v>14</v>
      </c>
      <c r="R557" s="1">
        <f t="shared" si="101"/>
        <v>1</v>
      </c>
      <c r="S557" s="1" t="s">
        <v>24</v>
      </c>
      <c r="T557" s="1">
        <f t="shared" si="102"/>
        <v>3.7</v>
      </c>
      <c r="U557" s="1" t="s">
        <v>16</v>
      </c>
      <c r="V557" s="1">
        <f t="shared" si="103"/>
        <v>0.3</v>
      </c>
      <c r="W557" s="1" t="s">
        <v>22</v>
      </c>
      <c r="X557" s="1">
        <f t="shared" si="104"/>
        <v>4</v>
      </c>
      <c r="Y557" s="1" t="s">
        <v>18</v>
      </c>
      <c r="Z557" s="1">
        <f t="shared" si="105"/>
        <v>1</v>
      </c>
    </row>
    <row r="558" spans="1:26" x14ac:dyDescent="0.35">
      <c r="A558" s="6">
        <v>23954.0527728093</v>
      </c>
      <c r="B558" s="5">
        <f t="shared" si="96"/>
        <v>4.3793790020079584</v>
      </c>
      <c r="C558" s="1">
        <v>600</v>
      </c>
      <c r="D558" s="7">
        <v>76836.179999999993</v>
      </c>
      <c r="E558" s="7">
        <f t="shared" si="97"/>
        <v>128.06029999999998</v>
      </c>
      <c r="F558" s="8">
        <v>583.5</v>
      </c>
      <c r="G558" s="8">
        <v>2862.47</v>
      </c>
      <c r="H558" s="8">
        <v>710.08589445264647</v>
      </c>
      <c r="I558" s="8">
        <f t="shared" si="98"/>
        <v>4156.0558944526465</v>
      </c>
      <c r="J558" s="8">
        <f t="shared" si="99"/>
        <v>72680.124105547351</v>
      </c>
      <c r="K558" s="1">
        <f t="shared" si="106"/>
        <v>39869.729999999996</v>
      </c>
      <c r="L558" s="7">
        <f t="shared" si="107"/>
        <v>32810.394105547355</v>
      </c>
      <c r="M558" s="1" t="s">
        <v>2</v>
      </c>
      <c r="N558" s="1">
        <f t="shared" si="100"/>
        <v>1</v>
      </c>
      <c r="O558" s="1" t="s">
        <v>13</v>
      </c>
      <c r="P558" s="5">
        <v>9.9</v>
      </c>
      <c r="Q558" s="1" t="s">
        <v>14</v>
      </c>
      <c r="R558" s="1">
        <f t="shared" si="101"/>
        <v>1</v>
      </c>
      <c r="S558" s="1" t="s">
        <v>24</v>
      </c>
      <c r="T558" s="1">
        <f t="shared" si="102"/>
        <v>3.7</v>
      </c>
      <c r="U558" s="1" t="s">
        <v>16</v>
      </c>
      <c r="V558" s="1">
        <f t="shared" si="103"/>
        <v>0.3</v>
      </c>
      <c r="W558" s="1" t="s">
        <v>22</v>
      </c>
      <c r="X558" s="1">
        <f t="shared" si="104"/>
        <v>4</v>
      </c>
      <c r="Y558" s="1" t="s">
        <v>19</v>
      </c>
      <c r="Z558" s="1">
        <f t="shared" si="105"/>
        <v>0</v>
      </c>
    </row>
    <row r="559" spans="1:26" x14ac:dyDescent="0.35">
      <c r="A559" s="6">
        <v>23954.0527728093</v>
      </c>
      <c r="B559" s="5">
        <f t="shared" si="96"/>
        <v>4.3793790020079584</v>
      </c>
      <c r="C559" s="1">
        <v>600</v>
      </c>
      <c r="D559" s="7">
        <v>77024.52</v>
      </c>
      <c r="E559" s="7">
        <f t="shared" si="97"/>
        <v>128.3742</v>
      </c>
      <c r="F559" s="8">
        <v>583.5</v>
      </c>
      <c r="G559" s="8">
        <v>2862.47</v>
      </c>
      <c r="H559" s="8">
        <v>718.4005033675603</v>
      </c>
      <c r="I559" s="8">
        <f t="shared" si="98"/>
        <v>4164.3705033675596</v>
      </c>
      <c r="J559" s="8">
        <f t="shared" si="99"/>
        <v>72860.149496632439</v>
      </c>
      <c r="K559" s="1">
        <f t="shared" si="106"/>
        <v>39869.729999999996</v>
      </c>
      <c r="L559" s="7">
        <f t="shared" si="107"/>
        <v>32990.419496632443</v>
      </c>
      <c r="M559" s="1" t="s">
        <v>2</v>
      </c>
      <c r="N559" s="1">
        <f t="shared" si="100"/>
        <v>1</v>
      </c>
      <c r="O559" s="1" t="s">
        <v>13</v>
      </c>
      <c r="P559" s="5">
        <v>9.9</v>
      </c>
      <c r="Q559" s="1" t="s">
        <v>14</v>
      </c>
      <c r="R559" s="1">
        <f t="shared" si="101"/>
        <v>1</v>
      </c>
      <c r="S559" s="1" t="s">
        <v>24</v>
      </c>
      <c r="T559" s="1">
        <f t="shared" si="102"/>
        <v>3.7</v>
      </c>
      <c r="U559" s="1" t="s">
        <v>23</v>
      </c>
      <c r="V559" s="1">
        <f t="shared" si="103"/>
        <v>0.7</v>
      </c>
      <c r="W559" s="1" t="s">
        <v>17</v>
      </c>
      <c r="X559" s="1">
        <f t="shared" si="104"/>
        <v>1</v>
      </c>
      <c r="Y559" s="1" t="s">
        <v>18</v>
      </c>
      <c r="Z559" s="1">
        <f t="shared" si="105"/>
        <v>1</v>
      </c>
    </row>
    <row r="560" spans="1:26" x14ac:dyDescent="0.35">
      <c r="A560" s="6">
        <v>23954.0527728093</v>
      </c>
      <c r="B560" s="5">
        <f t="shared" si="96"/>
        <v>4.3793790020079584</v>
      </c>
      <c r="C560" s="1">
        <v>600</v>
      </c>
      <c r="D560" s="7">
        <v>77053.56</v>
      </c>
      <c r="E560" s="7">
        <f t="shared" si="97"/>
        <v>128.42259999999999</v>
      </c>
      <c r="F560" s="8">
        <v>583.5</v>
      </c>
      <c r="G560" s="8">
        <v>2862.47</v>
      </c>
      <c r="H560" s="8">
        <v>726.55335226986585</v>
      </c>
      <c r="I560" s="8">
        <f t="shared" si="98"/>
        <v>4172.5233522698654</v>
      </c>
      <c r="J560" s="8">
        <f t="shared" si="99"/>
        <v>72881.036647730129</v>
      </c>
      <c r="K560" s="1">
        <f t="shared" si="106"/>
        <v>39869.729999999996</v>
      </c>
      <c r="L560" s="7">
        <f t="shared" si="107"/>
        <v>33011.306647730133</v>
      </c>
      <c r="M560" s="1" t="s">
        <v>2</v>
      </c>
      <c r="N560" s="1">
        <f t="shared" si="100"/>
        <v>1</v>
      </c>
      <c r="O560" s="1" t="s">
        <v>13</v>
      </c>
      <c r="P560" s="5">
        <v>9.9</v>
      </c>
      <c r="Q560" s="1" t="s">
        <v>14</v>
      </c>
      <c r="R560" s="1">
        <f t="shared" si="101"/>
        <v>1</v>
      </c>
      <c r="S560" s="1" t="s">
        <v>24</v>
      </c>
      <c r="T560" s="1">
        <f t="shared" si="102"/>
        <v>3.7</v>
      </c>
      <c r="U560" s="1" t="s">
        <v>23</v>
      </c>
      <c r="V560" s="1">
        <f t="shared" si="103"/>
        <v>0.7</v>
      </c>
      <c r="W560" s="1" t="s">
        <v>17</v>
      </c>
      <c r="X560" s="1">
        <f t="shared" si="104"/>
        <v>1</v>
      </c>
      <c r="Y560" s="1" t="s">
        <v>19</v>
      </c>
      <c r="Z560" s="1">
        <f t="shared" si="105"/>
        <v>0</v>
      </c>
    </row>
    <row r="561" spans="1:26" x14ac:dyDescent="0.35">
      <c r="A561" s="6">
        <v>23954.0527728093</v>
      </c>
      <c r="B561" s="5">
        <f t="shared" si="96"/>
        <v>4.3793790020079584</v>
      </c>
      <c r="C561" s="1">
        <v>600</v>
      </c>
      <c r="D561" s="7">
        <v>77252.400000000009</v>
      </c>
      <c r="E561" s="7">
        <f t="shared" si="97"/>
        <v>128.75400000000002</v>
      </c>
      <c r="F561" s="8">
        <v>583.5</v>
      </c>
      <c r="G561" s="8">
        <v>2862.47</v>
      </c>
      <c r="H561" s="8">
        <v>754.082569746638</v>
      </c>
      <c r="I561" s="8">
        <f t="shared" si="98"/>
        <v>4200.0525697466383</v>
      </c>
      <c r="J561" s="8">
        <f t="shared" si="99"/>
        <v>73052.347430253372</v>
      </c>
      <c r="K561" s="1">
        <f t="shared" si="106"/>
        <v>39869.729999999996</v>
      </c>
      <c r="L561" s="7">
        <f t="shared" si="107"/>
        <v>33182.617430253376</v>
      </c>
      <c r="M561" s="1" t="s">
        <v>2</v>
      </c>
      <c r="N561" s="1">
        <f t="shared" si="100"/>
        <v>1</v>
      </c>
      <c r="O561" s="1" t="s">
        <v>13</v>
      </c>
      <c r="P561" s="5">
        <v>9.9</v>
      </c>
      <c r="Q561" s="1" t="s">
        <v>14</v>
      </c>
      <c r="R561" s="1">
        <f t="shared" si="101"/>
        <v>1</v>
      </c>
      <c r="S561" s="1" t="s">
        <v>24</v>
      </c>
      <c r="T561" s="1">
        <f t="shared" si="102"/>
        <v>3.7</v>
      </c>
      <c r="U561" s="1" t="s">
        <v>23</v>
      </c>
      <c r="V561" s="1">
        <f t="shared" si="103"/>
        <v>0.7</v>
      </c>
      <c r="W561" s="1" t="s">
        <v>20</v>
      </c>
      <c r="X561" s="1">
        <f t="shared" si="104"/>
        <v>2</v>
      </c>
      <c r="Y561" s="1" t="s">
        <v>18</v>
      </c>
      <c r="Z561" s="1">
        <f t="shared" si="105"/>
        <v>1</v>
      </c>
    </row>
    <row r="562" spans="1:26" x14ac:dyDescent="0.35">
      <c r="A562" s="6">
        <v>23954.0527728093</v>
      </c>
      <c r="B562" s="5">
        <f t="shared" si="96"/>
        <v>4.3793790020079584</v>
      </c>
      <c r="C562" s="1">
        <v>600</v>
      </c>
      <c r="D562" s="7">
        <v>77281.189999999988</v>
      </c>
      <c r="E562" s="7">
        <f t="shared" si="97"/>
        <v>128.80198333333331</v>
      </c>
      <c r="F562" s="8">
        <v>583.5</v>
      </c>
      <c r="G562" s="8">
        <v>2862.47</v>
      </c>
      <c r="H562" s="8">
        <v>761.65807113929361</v>
      </c>
      <c r="I562" s="8">
        <f t="shared" si="98"/>
        <v>4207.6280711392938</v>
      </c>
      <c r="J562" s="8">
        <f t="shared" si="99"/>
        <v>73073.561928860698</v>
      </c>
      <c r="K562" s="1">
        <f t="shared" si="106"/>
        <v>39869.729999999996</v>
      </c>
      <c r="L562" s="7">
        <f t="shared" si="107"/>
        <v>33203.831928860702</v>
      </c>
      <c r="M562" s="1" t="s">
        <v>2</v>
      </c>
      <c r="N562" s="1">
        <f t="shared" si="100"/>
        <v>1</v>
      </c>
      <c r="O562" s="1" t="s">
        <v>13</v>
      </c>
      <c r="P562" s="5">
        <v>9.9</v>
      </c>
      <c r="Q562" s="1" t="s">
        <v>14</v>
      </c>
      <c r="R562" s="1">
        <f t="shared" si="101"/>
        <v>1</v>
      </c>
      <c r="S562" s="1" t="s">
        <v>24</v>
      </c>
      <c r="T562" s="1">
        <f t="shared" si="102"/>
        <v>3.7</v>
      </c>
      <c r="U562" s="1" t="s">
        <v>23</v>
      </c>
      <c r="V562" s="1">
        <f t="shared" si="103"/>
        <v>0.7</v>
      </c>
      <c r="W562" s="1" t="s">
        <v>20</v>
      </c>
      <c r="X562" s="1">
        <f t="shared" si="104"/>
        <v>2</v>
      </c>
      <c r="Y562" s="1" t="s">
        <v>19</v>
      </c>
      <c r="Z562" s="1">
        <f t="shared" si="105"/>
        <v>0</v>
      </c>
    </row>
    <row r="563" spans="1:26" x14ac:dyDescent="0.35">
      <c r="A563" s="6">
        <v>23954.0527728093</v>
      </c>
      <c r="B563" s="5">
        <f t="shared" si="96"/>
        <v>4.3793790020079584</v>
      </c>
      <c r="C563" s="1">
        <v>600</v>
      </c>
      <c r="D563" s="7">
        <v>77416.039999999994</v>
      </c>
      <c r="E563" s="7">
        <f t="shared" si="97"/>
        <v>129.02673333333331</v>
      </c>
      <c r="F563" s="8">
        <v>583.5</v>
      </c>
      <c r="G563" s="8">
        <v>2862.47</v>
      </c>
      <c r="H563" s="8">
        <v>772.77830858825746</v>
      </c>
      <c r="I563" s="8">
        <f t="shared" si="98"/>
        <v>4218.7483085882577</v>
      </c>
      <c r="J563" s="8">
        <f t="shared" si="99"/>
        <v>73197.291691411738</v>
      </c>
      <c r="K563" s="1">
        <f t="shared" si="106"/>
        <v>39869.729999999996</v>
      </c>
      <c r="L563" s="7">
        <f t="shared" si="107"/>
        <v>33327.561691411742</v>
      </c>
      <c r="M563" s="1" t="s">
        <v>2</v>
      </c>
      <c r="N563" s="1">
        <f t="shared" si="100"/>
        <v>1</v>
      </c>
      <c r="O563" s="1" t="s">
        <v>13</v>
      </c>
      <c r="P563" s="5">
        <v>9.9</v>
      </c>
      <c r="Q563" s="1" t="s">
        <v>14</v>
      </c>
      <c r="R563" s="1">
        <f t="shared" si="101"/>
        <v>1</v>
      </c>
      <c r="S563" s="1" t="s">
        <v>24</v>
      </c>
      <c r="T563" s="1">
        <f t="shared" si="102"/>
        <v>3.7</v>
      </c>
      <c r="U563" s="1" t="s">
        <v>23</v>
      </c>
      <c r="V563" s="1">
        <f t="shared" si="103"/>
        <v>0.7</v>
      </c>
      <c r="W563" s="1" t="s">
        <v>21</v>
      </c>
      <c r="X563" s="1">
        <f t="shared" si="104"/>
        <v>3</v>
      </c>
      <c r="Y563" s="1" t="s">
        <v>18</v>
      </c>
      <c r="Z563" s="1">
        <f t="shared" si="105"/>
        <v>1</v>
      </c>
    </row>
    <row r="564" spans="1:26" x14ac:dyDescent="0.35">
      <c r="A564" s="6">
        <v>23954.0527728093</v>
      </c>
      <c r="B564" s="5">
        <f t="shared" si="96"/>
        <v>4.3793790020079584</v>
      </c>
      <c r="C564" s="1">
        <v>600</v>
      </c>
      <c r="D564" s="7">
        <v>77573.08</v>
      </c>
      <c r="E564" s="7">
        <f t="shared" si="97"/>
        <v>129.28846666666666</v>
      </c>
      <c r="F564" s="8">
        <v>583.5</v>
      </c>
      <c r="G564" s="8">
        <v>2862.47</v>
      </c>
      <c r="H564" s="8">
        <v>779.56850608516868</v>
      </c>
      <c r="I564" s="8">
        <f t="shared" si="98"/>
        <v>4225.5385060851686</v>
      </c>
      <c r="J564" s="8">
        <f t="shared" si="99"/>
        <v>73347.541493914832</v>
      </c>
      <c r="K564" s="1">
        <f t="shared" si="106"/>
        <v>39869.729999999996</v>
      </c>
      <c r="L564" s="7">
        <f t="shared" si="107"/>
        <v>33477.811493914836</v>
      </c>
      <c r="M564" s="1" t="s">
        <v>2</v>
      </c>
      <c r="N564" s="1">
        <f t="shared" si="100"/>
        <v>1</v>
      </c>
      <c r="O564" s="1" t="s">
        <v>13</v>
      </c>
      <c r="P564" s="5">
        <v>9.9</v>
      </c>
      <c r="Q564" s="1" t="s">
        <v>14</v>
      </c>
      <c r="R564" s="1">
        <f t="shared" si="101"/>
        <v>1</v>
      </c>
      <c r="S564" s="1" t="s">
        <v>24</v>
      </c>
      <c r="T564" s="1">
        <f t="shared" si="102"/>
        <v>3.7</v>
      </c>
      <c r="U564" s="1" t="s">
        <v>23</v>
      </c>
      <c r="V564" s="1">
        <f t="shared" si="103"/>
        <v>0.7</v>
      </c>
      <c r="W564" s="1" t="s">
        <v>21</v>
      </c>
      <c r="X564" s="1">
        <f t="shared" si="104"/>
        <v>3</v>
      </c>
      <c r="Y564" s="1" t="s">
        <v>19</v>
      </c>
      <c r="Z564" s="1">
        <f t="shared" si="105"/>
        <v>0</v>
      </c>
    </row>
    <row r="565" spans="1:26" x14ac:dyDescent="0.35">
      <c r="A565" s="6">
        <v>23954.0527728093</v>
      </c>
      <c r="B565" s="5">
        <f t="shared" si="96"/>
        <v>4.3793790020079584</v>
      </c>
      <c r="C565" s="1">
        <v>600</v>
      </c>
      <c r="D565" s="7">
        <v>78876.900000000009</v>
      </c>
      <c r="E565" s="7">
        <f t="shared" si="97"/>
        <v>131.4615</v>
      </c>
      <c r="F565" s="8">
        <v>583.5</v>
      </c>
      <c r="G565" s="8">
        <v>2862.47</v>
      </c>
      <c r="H565" s="8">
        <v>755.73990233247412</v>
      </c>
      <c r="I565" s="8">
        <f t="shared" si="98"/>
        <v>4201.7099023324736</v>
      </c>
      <c r="J565" s="8">
        <f t="shared" si="99"/>
        <v>74675.190097667539</v>
      </c>
      <c r="K565" s="1">
        <f t="shared" si="106"/>
        <v>39869.729999999996</v>
      </c>
      <c r="L565" s="7">
        <f t="shared" si="107"/>
        <v>34805.460097667543</v>
      </c>
      <c r="M565" s="1" t="s">
        <v>2</v>
      </c>
      <c r="N565" s="1">
        <f t="shared" si="100"/>
        <v>1</v>
      </c>
      <c r="O565" s="1" t="s">
        <v>13</v>
      </c>
      <c r="P565" s="5">
        <v>9.9</v>
      </c>
      <c r="Q565" s="1" t="s">
        <v>14</v>
      </c>
      <c r="R565" s="1">
        <f t="shared" si="101"/>
        <v>1</v>
      </c>
      <c r="S565" s="1" t="s">
        <v>15</v>
      </c>
      <c r="T565" s="1">
        <f t="shared" si="102"/>
        <v>2.5</v>
      </c>
      <c r="U565" s="1" t="s">
        <v>16</v>
      </c>
      <c r="V565" s="1">
        <f t="shared" si="103"/>
        <v>0.3</v>
      </c>
      <c r="W565" s="1" t="s">
        <v>20</v>
      </c>
      <c r="X565" s="1">
        <f t="shared" si="104"/>
        <v>2</v>
      </c>
      <c r="Y565" s="1" t="s">
        <v>18</v>
      </c>
      <c r="Z565" s="1">
        <f t="shared" si="105"/>
        <v>1</v>
      </c>
    </row>
    <row r="566" spans="1:26" x14ac:dyDescent="0.35">
      <c r="A566" s="6">
        <v>23954.0527728093</v>
      </c>
      <c r="B566" s="5">
        <f t="shared" si="96"/>
        <v>4.3793790020079584</v>
      </c>
      <c r="C566" s="1">
        <v>600</v>
      </c>
      <c r="D566" s="7">
        <v>77357.289999999994</v>
      </c>
      <c r="E566" s="7">
        <f t="shared" si="97"/>
        <v>128.92881666666665</v>
      </c>
      <c r="F566" s="8">
        <v>583.5</v>
      </c>
      <c r="G566" s="8">
        <v>2862.47</v>
      </c>
      <c r="H566" s="8">
        <v>730.47357921254923</v>
      </c>
      <c r="I566" s="8">
        <f t="shared" si="98"/>
        <v>4176.4435792125487</v>
      </c>
      <c r="J566" s="8">
        <f t="shared" si="99"/>
        <v>73180.846420787449</v>
      </c>
      <c r="K566" s="1">
        <f t="shared" si="106"/>
        <v>39869.729999999996</v>
      </c>
      <c r="L566" s="7">
        <f t="shared" si="107"/>
        <v>33311.116420787454</v>
      </c>
      <c r="M566" s="1" t="s">
        <v>2</v>
      </c>
      <c r="N566" s="1">
        <f t="shared" si="100"/>
        <v>1</v>
      </c>
      <c r="O566" s="1" t="s">
        <v>13</v>
      </c>
      <c r="P566" s="5">
        <v>9.9</v>
      </c>
      <c r="Q566" s="1" t="s">
        <v>14</v>
      </c>
      <c r="R566" s="1">
        <f t="shared" si="101"/>
        <v>1</v>
      </c>
      <c r="S566" s="1" t="s">
        <v>24</v>
      </c>
      <c r="T566" s="1">
        <f t="shared" si="102"/>
        <v>3.7</v>
      </c>
      <c r="U566" s="1" t="s">
        <v>23</v>
      </c>
      <c r="V566" s="1">
        <f t="shared" si="103"/>
        <v>0.7</v>
      </c>
      <c r="W566" s="1" t="s">
        <v>22</v>
      </c>
      <c r="X566" s="1">
        <f t="shared" si="104"/>
        <v>4</v>
      </c>
      <c r="Y566" s="1" t="s">
        <v>18</v>
      </c>
      <c r="Z566" s="1">
        <f t="shared" si="105"/>
        <v>1</v>
      </c>
    </row>
    <row r="567" spans="1:26" x14ac:dyDescent="0.35">
      <c r="A567" s="6">
        <v>23954.0527728093</v>
      </c>
      <c r="B567" s="5">
        <f t="shared" si="96"/>
        <v>4.3793790020079584</v>
      </c>
      <c r="C567" s="1">
        <v>600</v>
      </c>
      <c r="D567" s="7">
        <v>77428.439999999988</v>
      </c>
      <c r="E567" s="7">
        <f t="shared" si="97"/>
        <v>129.04739999999998</v>
      </c>
      <c r="F567" s="8">
        <v>583.5</v>
      </c>
      <c r="G567" s="8">
        <v>2862.47</v>
      </c>
      <c r="H567" s="8">
        <v>738.24815550867697</v>
      </c>
      <c r="I567" s="8">
        <f t="shared" si="98"/>
        <v>4184.2181555086772</v>
      </c>
      <c r="J567" s="8">
        <f t="shared" si="99"/>
        <v>73244.221844491316</v>
      </c>
      <c r="K567" s="1">
        <f t="shared" si="106"/>
        <v>39869.729999999996</v>
      </c>
      <c r="L567" s="7">
        <f t="shared" si="107"/>
        <v>33374.49184449132</v>
      </c>
      <c r="M567" s="1" t="s">
        <v>2</v>
      </c>
      <c r="N567" s="1">
        <f t="shared" si="100"/>
        <v>1</v>
      </c>
      <c r="O567" s="1" t="s">
        <v>13</v>
      </c>
      <c r="P567" s="5">
        <v>9.9</v>
      </c>
      <c r="Q567" s="1" t="s">
        <v>14</v>
      </c>
      <c r="R567" s="1">
        <f t="shared" si="101"/>
        <v>1</v>
      </c>
      <c r="S567" s="1" t="s">
        <v>24</v>
      </c>
      <c r="T567" s="1">
        <f t="shared" si="102"/>
        <v>3.7</v>
      </c>
      <c r="U567" s="1" t="s">
        <v>23</v>
      </c>
      <c r="V567" s="1">
        <f t="shared" si="103"/>
        <v>0.7</v>
      </c>
      <c r="W567" s="1" t="s">
        <v>22</v>
      </c>
      <c r="X567" s="1">
        <f t="shared" si="104"/>
        <v>4</v>
      </c>
      <c r="Y567" s="1" t="s">
        <v>19</v>
      </c>
      <c r="Z567" s="1">
        <f t="shared" si="105"/>
        <v>0</v>
      </c>
    </row>
    <row r="568" spans="1:26" x14ac:dyDescent="0.35">
      <c r="A568" s="6">
        <v>23954.0527728093</v>
      </c>
      <c r="B568" s="5">
        <f t="shared" si="96"/>
        <v>4.3793790020079584</v>
      </c>
      <c r="C568" s="1">
        <v>600</v>
      </c>
      <c r="D568" s="7">
        <v>76961.310000000012</v>
      </c>
      <c r="E568" s="7">
        <f t="shared" si="97"/>
        <v>128.26885000000001</v>
      </c>
      <c r="F568" s="8">
        <v>583.5</v>
      </c>
      <c r="G568" s="8">
        <v>2862.47</v>
      </c>
      <c r="H568" s="8">
        <v>739.34398843014083</v>
      </c>
      <c r="I568" s="8">
        <f t="shared" si="98"/>
        <v>4185.3139884301409</v>
      </c>
      <c r="J568" s="8">
        <f t="shared" si="99"/>
        <v>72775.996011569878</v>
      </c>
      <c r="K568" s="1">
        <f t="shared" si="106"/>
        <v>39869.729999999996</v>
      </c>
      <c r="L568" s="7">
        <f t="shared" si="107"/>
        <v>32906.266011569882</v>
      </c>
      <c r="M568" s="1" t="s">
        <v>2</v>
      </c>
      <c r="N568" s="1">
        <f t="shared" si="100"/>
        <v>1</v>
      </c>
      <c r="O568" s="1" t="s">
        <v>13</v>
      </c>
      <c r="P568" s="5">
        <v>9.9</v>
      </c>
      <c r="Q568" s="1" t="s">
        <v>25</v>
      </c>
      <c r="R568" s="1">
        <f t="shared" si="101"/>
        <v>2</v>
      </c>
      <c r="S568" s="1" t="s">
        <v>15</v>
      </c>
      <c r="T568" s="1">
        <f t="shared" si="102"/>
        <v>2.5</v>
      </c>
      <c r="U568" s="1" t="s">
        <v>16</v>
      </c>
      <c r="V568" s="1">
        <f t="shared" si="103"/>
        <v>0.3</v>
      </c>
      <c r="W568" s="1" t="s">
        <v>17</v>
      </c>
      <c r="X568" s="1">
        <f t="shared" si="104"/>
        <v>1</v>
      </c>
      <c r="Y568" s="1" t="s">
        <v>18</v>
      </c>
      <c r="Z568" s="1">
        <f t="shared" si="105"/>
        <v>1</v>
      </c>
    </row>
    <row r="569" spans="1:26" x14ac:dyDescent="0.35">
      <c r="A569" s="6">
        <v>23954.0527728093</v>
      </c>
      <c r="B569" s="5">
        <f t="shared" si="96"/>
        <v>4.3793790020079584</v>
      </c>
      <c r="C569" s="1">
        <v>600</v>
      </c>
      <c r="D569" s="7">
        <v>77440.650000000009</v>
      </c>
      <c r="E569" s="7">
        <f t="shared" si="97"/>
        <v>129.06775000000002</v>
      </c>
      <c r="F569" s="8">
        <v>583.5</v>
      </c>
      <c r="G569" s="8">
        <v>2862.47</v>
      </c>
      <c r="H569" s="8">
        <v>751.07594011439915</v>
      </c>
      <c r="I569" s="8">
        <f t="shared" si="98"/>
        <v>4197.0459401143989</v>
      </c>
      <c r="J569" s="8">
        <f t="shared" si="99"/>
        <v>73243.604059885605</v>
      </c>
      <c r="K569" s="1">
        <f t="shared" si="106"/>
        <v>39869.729999999996</v>
      </c>
      <c r="L569" s="7">
        <f t="shared" si="107"/>
        <v>33373.874059885609</v>
      </c>
      <c r="M569" s="1" t="s">
        <v>2</v>
      </c>
      <c r="N569" s="1">
        <f t="shared" si="100"/>
        <v>1</v>
      </c>
      <c r="O569" s="1" t="s">
        <v>13</v>
      </c>
      <c r="P569" s="5">
        <v>9.9</v>
      </c>
      <c r="Q569" s="1" t="s">
        <v>25</v>
      </c>
      <c r="R569" s="1">
        <f t="shared" si="101"/>
        <v>2</v>
      </c>
      <c r="S569" s="1" t="s">
        <v>15</v>
      </c>
      <c r="T569" s="1">
        <f t="shared" si="102"/>
        <v>2.5</v>
      </c>
      <c r="U569" s="1" t="s">
        <v>16</v>
      </c>
      <c r="V569" s="1">
        <f t="shared" si="103"/>
        <v>0.3</v>
      </c>
      <c r="W569" s="1" t="s">
        <v>17</v>
      </c>
      <c r="X569" s="1">
        <f t="shared" si="104"/>
        <v>1</v>
      </c>
      <c r="Y569" s="1" t="s">
        <v>19</v>
      </c>
      <c r="Z569" s="1">
        <f t="shared" si="105"/>
        <v>0</v>
      </c>
    </row>
    <row r="570" spans="1:26" x14ac:dyDescent="0.35">
      <c r="A570" s="6">
        <v>23954.0527728093</v>
      </c>
      <c r="B570" s="5">
        <f t="shared" si="96"/>
        <v>4.3793790020079584</v>
      </c>
      <c r="C570" s="1">
        <v>600</v>
      </c>
      <c r="D570" s="7">
        <v>77273.23</v>
      </c>
      <c r="E570" s="7">
        <f t="shared" si="97"/>
        <v>128.78871666666666</v>
      </c>
      <c r="F570" s="8">
        <v>583.5</v>
      </c>
      <c r="G570" s="8">
        <v>2862.47</v>
      </c>
      <c r="H570" s="8">
        <v>759.16270946789643</v>
      </c>
      <c r="I570" s="8">
        <f t="shared" si="98"/>
        <v>4205.1327094678963</v>
      </c>
      <c r="J570" s="8">
        <f t="shared" si="99"/>
        <v>73068.097290532096</v>
      </c>
      <c r="K570" s="1">
        <f t="shared" si="106"/>
        <v>39869.729999999996</v>
      </c>
      <c r="L570" s="7">
        <f t="shared" si="107"/>
        <v>33198.3672905321</v>
      </c>
      <c r="M570" s="1" t="s">
        <v>2</v>
      </c>
      <c r="N570" s="1">
        <f t="shared" si="100"/>
        <v>1</v>
      </c>
      <c r="O570" s="1" t="s">
        <v>13</v>
      </c>
      <c r="P570" s="5">
        <v>9.9</v>
      </c>
      <c r="Q570" s="1" t="s">
        <v>25</v>
      </c>
      <c r="R570" s="1">
        <f t="shared" si="101"/>
        <v>2</v>
      </c>
      <c r="S570" s="1" t="s">
        <v>15</v>
      </c>
      <c r="T570" s="1">
        <f t="shared" si="102"/>
        <v>2.5</v>
      </c>
      <c r="U570" s="1" t="s">
        <v>16</v>
      </c>
      <c r="V570" s="1">
        <f t="shared" si="103"/>
        <v>0.3</v>
      </c>
      <c r="W570" s="1" t="s">
        <v>20</v>
      </c>
      <c r="X570" s="1">
        <f t="shared" si="104"/>
        <v>2</v>
      </c>
      <c r="Y570" s="1" t="s">
        <v>18</v>
      </c>
      <c r="Z570" s="1">
        <f t="shared" si="105"/>
        <v>1</v>
      </c>
    </row>
    <row r="571" spans="1:26" x14ac:dyDescent="0.35">
      <c r="A571" s="6">
        <v>23954.0527728093</v>
      </c>
      <c r="B571" s="5">
        <f t="shared" si="96"/>
        <v>4.3793790020079584</v>
      </c>
      <c r="C571" s="1">
        <v>600</v>
      </c>
      <c r="D571" s="7">
        <v>77827.220000000016</v>
      </c>
      <c r="E571" s="7">
        <f t="shared" si="97"/>
        <v>129.71203333333335</v>
      </c>
      <c r="F571" s="8">
        <v>583.5</v>
      </c>
      <c r="G571" s="8">
        <v>2862.47</v>
      </c>
      <c r="H571" s="8">
        <v>770.18089109468247</v>
      </c>
      <c r="I571" s="8">
        <f t="shared" si="98"/>
        <v>4216.1508910946823</v>
      </c>
      <c r="J571" s="8">
        <f t="shared" si="99"/>
        <v>73611.069108905329</v>
      </c>
      <c r="K571" s="1">
        <f t="shared" si="106"/>
        <v>39869.729999999996</v>
      </c>
      <c r="L571" s="7">
        <f t="shared" si="107"/>
        <v>33741.339108905333</v>
      </c>
      <c r="M571" s="1" t="s">
        <v>2</v>
      </c>
      <c r="N571" s="1">
        <f t="shared" si="100"/>
        <v>1</v>
      </c>
      <c r="O571" s="1" t="s">
        <v>13</v>
      </c>
      <c r="P571" s="5">
        <v>9.9</v>
      </c>
      <c r="Q571" s="1" t="s">
        <v>25</v>
      </c>
      <c r="R571" s="1">
        <f t="shared" si="101"/>
        <v>2</v>
      </c>
      <c r="S571" s="1" t="s">
        <v>15</v>
      </c>
      <c r="T571" s="1">
        <f t="shared" si="102"/>
        <v>2.5</v>
      </c>
      <c r="U571" s="1" t="s">
        <v>16</v>
      </c>
      <c r="V571" s="1">
        <f t="shared" si="103"/>
        <v>0.3</v>
      </c>
      <c r="W571" s="1" t="s">
        <v>20</v>
      </c>
      <c r="X571" s="1">
        <f t="shared" si="104"/>
        <v>2</v>
      </c>
      <c r="Y571" s="1" t="s">
        <v>19</v>
      </c>
      <c r="Z571" s="1">
        <f t="shared" si="105"/>
        <v>0</v>
      </c>
    </row>
    <row r="572" spans="1:26" x14ac:dyDescent="0.35">
      <c r="A572" s="6">
        <v>23954.0527728093</v>
      </c>
      <c r="B572" s="5">
        <f t="shared" si="96"/>
        <v>4.3793790020079584</v>
      </c>
      <c r="C572" s="1">
        <v>600</v>
      </c>
      <c r="D572" s="7">
        <v>77556.14</v>
      </c>
      <c r="E572" s="7">
        <f t="shared" si="97"/>
        <v>129.26023333333333</v>
      </c>
      <c r="F572" s="8">
        <v>583.5</v>
      </c>
      <c r="G572" s="8">
        <v>2862.47</v>
      </c>
      <c r="H572" s="8">
        <v>785.79476609522419</v>
      </c>
      <c r="I572" s="8">
        <f t="shared" si="98"/>
        <v>4231.7647660952243</v>
      </c>
      <c r="J572" s="8">
        <f t="shared" si="99"/>
        <v>73324.375233904779</v>
      </c>
      <c r="K572" s="1">
        <f t="shared" si="106"/>
        <v>39869.729999999996</v>
      </c>
      <c r="L572" s="7">
        <f t="shared" si="107"/>
        <v>33454.645233904783</v>
      </c>
      <c r="M572" s="1" t="s">
        <v>2</v>
      </c>
      <c r="N572" s="1">
        <f t="shared" si="100"/>
        <v>1</v>
      </c>
      <c r="O572" s="1" t="s">
        <v>13</v>
      </c>
      <c r="P572" s="5">
        <v>9.9</v>
      </c>
      <c r="Q572" s="1" t="s">
        <v>25</v>
      </c>
      <c r="R572" s="1">
        <f t="shared" si="101"/>
        <v>2</v>
      </c>
      <c r="S572" s="1" t="s">
        <v>15</v>
      </c>
      <c r="T572" s="1">
        <f t="shared" si="102"/>
        <v>2.5</v>
      </c>
      <c r="U572" s="1" t="s">
        <v>16</v>
      </c>
      <c r="V572" s="1">
        <f t="shared" si="103"/>
        <v>0.3</v>
      </c>
      <c r="W572" s="1" t="s">
        <v>21</v>
      </c>
      <c r="X572" s="1">
        <f t="shared" si="104"/>
        <v>3</v>
      </c>
      <c r="Y572" s="1" t="s">
        <v>18</v>
      </c>
      <c r="Z572" s="1">
        <f t="shared" si="105"/>
        <v>1</v>
      </c>
    </row>
    <row r="573" spans="1:26" x14ac:dyDescent="0.35">
      <c r="A573" s="6">
        <v>23954.0527728093</v>
      </c>
      <c r="B573" s="5">
        <f t="shared" si="96"/>
        <v>4.3793790020079584</v>
      </c>
      <c r="C573" s="1">
        <v>600</v>
      </c>
      <c r="D573" s="7">
        <v>78202.789999999994</v>
      </c>
      <c r="E573" s="7">
        <f t="shared" si="97"/>
        <v>130.33798333333331</v>
      </c>
      <c r="F573" s="8">
        <v>583.5</v>
      </c>
      <c r="G573" s="8">
        <v>2862.47</v>
      </c>
      <c r="H573" s="8">
        <v>794.67103087661303</v>
      </c>
      <c r="I573" s="8">
        <f t="shared" si="98"/>
        <v>4240.6410308766126</v>
      </c>
      <c r="J573" s="8">
        <f t="shared" si="99"/>
        <v>73962.148969123387</v>
      </c>
      <c r="K573" s="1">
        <f t="shared" si="106"/>
        <v>39869.729999999996</v>
      </c>
      <c r="L573" s="7">
        <f t="shared" si="107"/>
        <v>34092.418969123391</v>
      </c>
      <c r="M573" s="1" t="s">
        <v>2</v>
      </c>
      <c r="N573" s="1">
        <f t="shared" si="100"/>
        <v>1</v>
      </c>
      <c r="O573" s="1" t="s">
        <v>13</v>
      </c>
      <c r="P573" s="5">
        <v>9.9</v>
      </c>
      <c r="Q573" s="1" t="s">
        <v>25</v>
      </c>
      <c r="R573" s="1">
        <f t="shared" si="101"/>
        <v>2</v>
      </c>
      <c r="S573" s="1" t="s">
        <v>15</v>
      </c>
      <c r="T573" s="1">
        <f t="shared" si="102"/>
        <v>2.5</v>
      </c>
      <c r="U573" s="1" t="s">
        <v>16</v>
      </c>
      <c r="V573" s="1">
        <f t="shared" si="103"/>
        <v>0.3</v>
      </c>
      <c r="W573" s="1" t="s">
        <v>21</v>
      </c>
      <c r="X573" s="1">
        <f t="shared" si="104"/>
        <v>3</v>
      </c>
      <c r="Y573" s="1" t="s">
        <v>19</v>
      </c>
      <c r="Z573" s="1">
        <f t="shared" si="105"/>
        <v>0</v>
      </c>
    </row>
    <row r="574" spans="1:26" x14ac:dyDescent="0.35">
      <c r="A574" s="6">
        <v>23954.0527728093</v>
      </c>
      <c r="B574" s="5">
        <f t="shared" si="96"/>
        <v>4.3793790020079584</v>
      </c>
      <c r="C574" s="1">
        <v>600</v>
      </c>
      <c r="D574" s="7">
        <v>77458.780000000013</v>
      </c>
      <c r="E574" s="7">
        <f t="shared" si="97"/>
        <v>129.09796666666668</v>
      </c>
      <c r="F574" s="8">
        <v>583.5</v>
      </c>
      <c r="G574" s="8">
        <v>2862.47</v>
      </c>
      <c r="H574" s="8">
        <v>773.95435177756303</v>
      </c>
      <c r="I574" s="8">
        <f t="shared" si="98"/>
        <v>4219.9243517775631</v>
      </c>
      <c r="J574" s="8">
        <f t="shared" si="99"/>
        <v>73238.855648222452</v>
      </c>
      <c r="K574" s="1">
        <f t="shared" si="106"/>
        <v>39869.729999999996</v>
      </c>
      <c r="L574" s="7">
        <f t="shared" si="107"/>
        <v>33369.125648222456</v>
      </c>
      <c r="M574" s="1" t="s">
        <v>2</v>
      </c>
      <c r="N574" s="1">
        <f t="shared" si="100"/>
        <v>1</v>
      </c>
      <c r="O574" s="1" t="s">
        <v>13</v>
      </c>
      <c r="P574" s="5">
        <v>9.9</v>
      </c>
      <c r="Q574" s="1" t="s">
        <v>25</v>
      </c>
      <c r="R574" s="1">
        <f t="shared" si="101"/>
        <v>2</v>
      </c>
      <c r="S574" s="1" t="s">
        <v>15</v>
      </c>
      <c r="T574" s="1">
        <f t="shared" si="102"/>
        <v>2.5</v>
      </c>
      <c r="U574" s="1" t="s">
        <v>16</v>
      </c>
      <c r="V574" s="1">
        <f t="shared" si="103"/>
        <v>0.3</v>
      </c>
      <c r="W574" s="1" t="s">
        <v>22</v>
      </c>
      <c r="X574" s="1">
        <f t="shared" si="104"/>
        <v>4</v>
      </c>
      <c r="Y574" s="1" t="s">
        <v>18</v>
      </c>
      <c r="Z574" s="1">
        <f t="shared" si="105"/>
        <v>1</v>
      </c>
    </row>
    <row r="575" spans="1:26" x14ac:dyDescent="0.35">
      <c r="A575" s="6">
        <v>23954.0527728093</v>
      </c>
      <c r="B575" s="5">
        <f t="shared" si="96"/>
        <v>4.3793790020079584</v>
      </c>
      <c r="C575" s="1">
        <v>600</v>
      </c>
      <c r="D575" s="7">
        <v>78069.62000000001</v>
      </c>
      <c r="E575" s="7">
        <f t="shared" si="97"/>
        <v>130.11603333333335</v>
      </c>
      <c r="F575" s="8">
        <v>583.5</v>
      </c>
      <c r="G575" s="8">
        <v>2862.47</v>
      </c>
      <c r="H575" s="8">
        <v>784.55520876372418</v>
      </c>
      <c r="I575" s="8">
        <f t="shared" si="98"/>
        <v>4230.5252087637236</v>
      </c>
      <c r="J575" s="8">
        <f t="shared" si="99"/>
        <v>73839.09479123629</v>
      </c>
      <c r="K575" s="1">
        <f t="shared" si="106"/>
        <v>39869.729999999996</v>
      </c>
      <c r="L575" s="7">
        <f t="shared" si="107"/>
        <v>33969.364791236294</v>
      </c>
      <c r="M575" s="1" t="s">
        <v>2</v>
      </c>
      <c r="N575" s="1">
        <f t="shared" si="100"/>
        <v>1</v>
      </c>
      <c r="O575" s="1" t="s">
        <v>13</v>
      </c>
      <c r="P575" s="5">
        <v>9.9</v>
      </c>
      <c r="Q575" s="1" t="s">
        <v>25</v>
      </c>
      <c r="R575" s="1">
        <f t="shared" si="101"/>
        <v>2</v>
      </c>
      <c r="S575" s="1" t="s">
        <v>15</v>
      </c>
      <c r="T575" s="1">
        <f t="shared" si="102"/>
        <v>2.5</v>
      </c>
      <c r="U575" s="1" t="s">
        <v>16</v>
      </c>
      <c r="V575" s="1">
        <f t="shared" si="103"/>
        <v>0.3</v>
      </c>
      <c r="W575" s="1" t="s">
        <v>22</v>
      </c>
      <c r="X575" s="1">
        <f t="shared" si="104"/>
        <v>4</v>
      </c>
      <c r="Y575" s="1" t="s">
        <v>19</v>
      </c>
      <c r="Z575" s="1">
        <f t="shared" si="105"/>
        <v>0</v>
      </c>
    </row>
    <row r="576" spans="1:26" x14ac:dyDescent="0.35">
      <c r="A576" s="6">
        <v>23954.0527728093</v>
      </c>
      <c r="B576" s="5">
        <f t="shared" si="96"/>
        <v>4.3793790020079584</v>
      </c>
      <c r="C576" s="1">
        <v>600</v>
      </c>
      <c r="D576" s="7">
        <v>78383.95</v>
      </c>
      <c r="E576" s="7">
        <f t="shared" si="97"/>
        <v>130.63991666666666</v>
      </c>
      <c r="F576" s="8">
        <v>583.5</v>
      </c>
      <c r="G576" s="8">
        <v>2862.47</v>
      </c>
      <c r="H576" s="8">
        <v>760.74690717866304</v>
      </c>
      <c r="I576" s="8">
        <f t="shared" si="98"/>
        <v>4206.716907178663</v>
      </c>
      <c r="J576" s="8">
        <f t="shared" si="99"/>
        <v>74177.233092821334</v>
      </c>
      <c r="K576" s="1">
        <f t="shared" si="106"/>
        <v>39869.729999999996</v>
      </c>
      <c r="L576" s="7">
        <f t="shared" si="107"/>
        <v>34307.503092821338</v>
      </c>
      <c r="M576" s="1" t="s">
        <v>2</v>
      </c>
      <c r="N576" s="1">
        <f t="shared" si="100"/>
        <v>1</v>
      </c>
      <c r="O576" s="1" t="s">
        <v>13</v>
      </c>
      <c r="P576" s="5">
        <v>9.9</v>
      </c>
      <c r="Q576" s="1" t="s">
        <v>14</v>
      </c>
      <c r="R576" s="1">
        <f t="shared" si="101"/>
        <v>1</v>
      </c>
      <c r="S576" s="1" t="s">
        <v>15</v>
      </c>
      <c r="T576" s="1">
        <f t="shared" si="102"/>
        <v>2.5</v>
      </c>
      <c r="U576" s="1" t="s">
        <v>16</v>
      </c>
      <c r="V576" s="1">
        <f t="shared" si="103"/>
        <v>0.3</v>
      </c>
      <c r="W576" s="1" t="s">
        <v>20</v>
      </c>
      <c r="X576" s="1">
        <f t="shared" si="104"/>
        <v>2</v>
      </c>
      <c r="Y576" s="1" t="s">
        <v>19</v>
      </c>
      <c r="Z576" s="1">
        <f t="shared" si="105"/>
        <v>0</v>
      </c>
    </row>
    <row r="577" spans="1:26" x14ac:dyDescent="0.35">
      <c r="A577" s="6">
        <v>23954.0527728093</v>
      </c>
      <c r="B577" s="5">
        <f t="shared" si="96"/>
        <v>4.3793790020079584</v>
      </c>
      <c r="C577" s="1">
        <v>600</v>
      </c>
      <c r="D577" s="7">
        <v>77464.850000000006</v>
      </c>
      <c r="E577" s="7">
        <f t="shared" si="97"/>
        <v>129.10808333333335</v>
      </c>
      <c r="F577" s="8">
        <v>583.5</v>
      </c>
      <c r="G577" s="8">
        <v>2862.47</v>
      </c>
      <c r="H577" s="8">
        <v>766.5423124061075</v>
      </c>
      <c r="I577" s="8">
        <f t="shared" si="98"/>
        <v>4212.5123124061074</v>
      </c>
      <c r="J577" s="8">
        <f t="shared" si="99"/>
        <v>73252.337687593899</v>
      </c>
      <c r="K577" s="1">
        <f t="shared" si="106"/>
        <v>39869.729999999996</v>
      </c>
      <c r="L577" s="7">
        <f t="shared" si="107"/>
        <v>33382.607687593903</v>
      </c>
      <c r="M577" s="1" t="s">
        <v>2</v>
      </c>
      <c r="N577" s="1">
        <f t="shared" si="100"/>
        <v>1</v>
      </c>
      <c r="O577" s="1" t="s">
        <v>13</v>
      </c>
      <c r="P577" s="5">
        <v>9.9</v>
      </c>
      <c r="Q577" s="1" t="s">
        <v>25</v>
      </c>
      <c r="R577" s="1">
        <f t="shared" si="101"/>
        <v>2</v>
      </c>
      <c r="S577" s="1" t="s">
        <v>15</v>
      </c>
      <c r="T577" s="1">
        <f t="shared" si="102"/>
        <v>2.5</v>
      </c>
      <c r="U577" s="1" t="s">
        <v>23</v>
      </c>
      <c r="V577" s="1">
        <f t="shared" si="103"/>
        <v>0.7</v>
      </c>
      <c r="W577" s="1" t="s">
        <v>17</v>
      </c>
      <c r="X577" s="1">
        <f t="shared" si="104"/>
        <v>1</v>
      </c>
      <c r="Y577" s="1" t="s">
        <v>18</v>
      </c>
      <c r="Z577" s="1">
        <f t="shared" si="105"/>
        <v>1</v>
      </c>
    </row>
    <row r="578" spans="1:26" x14ac:dyDescent="0.35">
      <c r="A578" s="6">
        <v>23954.0527728093</v>
      </c>
      <c r="B578" s="5">
        <f t="shared" si="96"/>
        <v>4.3793790020079584</v>
      </c>
      <c r="C578" s="1">
        <v>600</v>
      </c>
      <c r="D578" s="7">
        <v>78092.52</v>
      </c>
      <c r="E578" s="7">
        <f t="shared" si="97"/>
        <v>130.1542</v>
      </c>
      <c r="F578" s="8">
        <v>583.5</v>
      </c>
      <c r="G578" s="8">
        <v>2862.47</v>
      </c>
      <c r="H578" s="8">
        <v>776.37061623066586</v>
      </c>
      <c r="I578" s="8">
        <f t="shared" si="98"/>
        <v>4222.3406162306655</v>
      </c>
      <c r="J578" s="8">
        <f t="shared" si="99"/>
        <v>73870.17938376934</v>
      </c>
      <c r="K578" s="1">
        <f t="shared" si="106"/>
        <v>39869.729999999996</v>
      </c>
      <c r="L578" s="7">
        <f t="shared" si="107"/>
        <v>34000.449383769344</v>
      </c>
      <c r="M578" s="1" t="s">
        <v>2</v>
      </c>
      <c r="N578" s="1">
        <f t="shared" si="100"/>
        <v>1</v>
      </c>
      <c r="O578" s="1" t="s">
        <v>13</v>
      </c>
      <c r="P578" s="5">
        <v>9.9</v>
      </c>
      <c r="Q578" s="1" t="s">
        <v>25</v>
      </c>
      <c r="R578" s="1">
        <f t="shared" si="101"/>
        <v>2</v>
      </c>
      <c r="S578" s="1" t="s">
        <v>15</v>
      </c>
      <c r="T578" s="1">
        <f t="shared" si="102"/>
        <v>2.5</v>
      </c>
      <c r="U578" s="1" t="s">
        <v>23</v>
      </c>
      <c r="V578" s="1">
        <f t="shared" si="103"/>
        <v>0.7</v>
      </c>
      <c r="W578" s="1" t="s">
        <v>17</v>
      </c>
      <c r="X578" s="1">
        <f t="shared" si="104"/>
        <v>1</v>
      </c>
      <c r="Y578" s="1" t="s">
        <v>19</v>
      </c>
      <c r="Z578" s="1">
        <f t="shared" si="105"/>
        <v>0</v>
      </c>
    </row>
    <row r="579" spans="1:26" x14ac:dyDescent="0.35">
      <c r="A579" s="6">
        <v>23954.0527728093</v>
      </c>
      <c r="B579" s="5">
        <f t="shared" ref="B579:B642" si="108">LOG(A579,10)</f>
        <v>4.3793790020079584</v>
      </c>
      <c r="C579" s="1">
        <v>600</v>
      </c>
      <c r="D579" s="7">
        <v>77934.19</v>
      </c>
      <c r="E579" s="7">
        <f t="shared" ref="E579:E642" si="109">D579/C579</f>
        <v>129.89031666666668</v>
      </c>
      <c r="F579" s="8">
        <v>583.5</v>
      </c>
      <c r="G579" s="8">
        <v>2862.47</v>
      </c>
      <c r="H579" s="8">
        <v>793.58034414759356</v>
      </c>
      <c r="I579" s="8">
        <f t="shared" ref="I579:I642" si="110">SUM(F579:H579)</f>
        <v>4239.550344147593</v>
      </c>
      <c r="J579" s="8">
        <f t="shared" ref="J579:J642" si="111">D579-I579</f>
        <v>73694.639655852414</v>
      </c>
      <c r="K579" s="1">
        <f t="shared" si="106"/>
        <v>39869.729999999996</v>
      </c>
      <c r="L579" s="7">
        <f t="shared" si="107"/>
        <v>33824.909655852418</v>
      </c>
      <c r="M579" s="1" t="s">
        <v>2</v>
      </c>
      <c r="N579" s="1">
        <f t="shared" ref="N579:N642" si="112">IF(M579="VRF",1,2)</f>
        <v>1</v>
      </c>
      <c r="O579" s="1" t="s">
        <v>13</v>
      </c>
      <c r="P579" s="5">
        <v>9.9</v>
      </c>
      <c r="Q579" s="1" t="s">
        <v>25</v>
      </c>
      <c r="R579" s="1">
        <f t="shared" ref="R579:R642" si="113">IF(Q579="ENT01",1,2)</f>
        <v>2</v>
      </c>
      <c r="S579" s="1" t="s">
        <v>15</v>
      </c>
      <c r="T579" s="1">
        <f t="shared" ref="T579:T642" si="114">IF(S579="ENV01",2.5,3.7)</f>
        <v>2.5</v>
      </c>
      <c r="U579" s="1" t="s">
        <v>23</v>
      </c>
      <c r="V579" s="1">
        <f t="shared" ref="V579:V642" si="115">IF(U579="WMSGS01",0.3,0.7)</f>
        <v>0.7</v>
      </c>
      <c r="W579" s="1" t="s">
        <v>20</v>
      </c>
      <c r="X579" s="1">
        <f t="shared" ref="X579:X642" si="116">IF(W579="BULD01",1,IF(W579="BULD02",2,IF(W579="BULD03",3,4)))</f>
        <v>2</v>
      </c>
      <c r="Y579" s="1" t="s">
        <v>18</v>
      </c>
      <c r="Z579" s="1">
        <f t="shared" ref="Z579:Z642" si="117">IF(Y579="ZVDF01",1,0)</f>
        <v>1</v>
      </c>
    </row>
    <row r="580" spans="1:26" x14ac:dyDescent="0.35">
      <c r="A580" s="6">
        <v>23954.0527728093</v>
      </c>
      <c r="B580" s="5">
        <f t="shared" si="108"/>
        <v>4.3793790020079584</v>
      </c>
      <c r="C580" s="1">
        <v>600</v>
      </c>
      <c r="D580" s="7">
        <v>78640.7</v>
      </c>
      <c r="E580" s="7">
        <f t="shared" si="109"/>
        <v>131.06783333333334</v>
      </c>
      <c r="F580" s="8">
        <v>583.5</v>
      </c>
      <c r="G580" s="8">
        <v>2862.47</v>
      </c>
      <c r="H580" s="8">
        <v>802.70290457477142</v>
      </c>
      <c r="I580" s="8">
        <f t="shared" si="110"/>
        <v>4248.6729045747716</v>
      </c>
      <c r="J580" s="8">
        <f t="shared" si="111"/>
        <v>74392.027095425219</v>
      </c>
      <c r="K580" s="1">
        <f t="shared" ref="K580:K643" si="118">34606.78+5262.95</f>
        <v>39869.729999999996</v>
      </c>
      <c r="L580" s="7">
        <f t="shared" ref="L580:L643" si="119">J580-K580</f>
        <v>34522.297095425223</v>
      </c>
      <c r="M580" s="1" t="s">
        <v>2</v>
      </c>
      <c r="N580" s="1">
        <f t="shared" si="112"/>
        <v>1</v>
      </c>
      <c r="O580" s="1" t="s">
        <v>13</v>
      </c>
      <c r="P580" s="5">
        <v>9.9</v>
      </c>
      <c r="Q580" s="1" t="s">
        <v>25</v>
      </c>
      <c r="R580" s="1">
        <f t="shared" si="113"/>
        <v>2</v>
      </c>
      <c r="S580" s="1" t="s">
        <v>15</v>
      </c>
      <c r="T580" s="1">
        <f t="shared" si="114"/>
        <v>2.5</v>
      </c>
      <c r="U580" s="1" t="s">
        <v>23</v>
      </c>
      <c r="V580" s="1">
        <f t="shared" si="115"/>
        <v>0.7</v>
      </c>
      <c r="W580" s="1" t="s">
        <v>20</v>
      </c>
      <c r="X580" s="1">
        <f t="shared" si="116"/>
        <v>2</v>
      </c>
      <c r="Y580" s="1" t="s">
        <v>19</v>
      </c>
      <c r="Z580" s="1">
        <f t="shared" si="117"/>
        <v>0</v>
      </c>
    </row>
    <row r="581" spans="1:26" x14ac:dyDescent="0.35">
      <c r="A581" s="6">
        <v>23954.0527728093</v>
      </c>
      <c r="B581" s="5">
        <f t="shared" si="108"/>
        <v>4.3793790020079584</v>
      </c>
      <c r="C581" s="1">
        <v>600</v>
      </c>
      <c r="D581" s="7">
        <v>78394.38</v>
      </c>
      <c r="E581" s="7">
        <f t="shared" si="109"/>
        <v>130.65730000000002</v>
      </c>
      <c r="F581" s="8">
        <v>583.5</v>
      </c>
      <c r="G581" s="8">
        <v>2862.47</v>
      </c>
      <c r="H581" s="8">
        <v>826.35163340756026</v>
      </c>
      <c r="I581" s="8">
        <f t="shared" si="110"/>
        <v>4272.3216334075605</v>
      </c>
      <c r="J581" s="8">
        <f t="shared" si="111"/>
        <v>74122.05836659245</v>
      </c>
      <c r="K581" s="1">
        <f t="shared" si="118"/>
        <v>39869.729999999996</v>
      </c>
      <c r="L581" s="7">
        <f t="shared" si="119"/>
        <v>34252.328366592454</v>
      </c>
      <c r="M581" s="1" t="s">
        <v>2</v>
      </c>
      <c r="N581" s="1">
        <f t="shared" si="112"/>
        <v>1</v>
      </c>
      <c r="O581" s="1" t="s">
        <v>13</v>
      </c>
      <c r="P581" s="5">
        <v>9.9</v>
      </c>
      <c r="Q581" s="1" t="s">
        <v>25</v>
      </c>
      <c r="R581" s="1">
        <f t="shared" si="113"/>
        <v>2</v>
      </c>
      <c r="S581" s="1" t="s">
        <v>15</v>
      </c>
      <c r="T581" s="1">
        <f t="shared" si="114"/>
        <v>2.5</v>
      </c>
      <c r="U581" s="1" t="s">
        <v>23</v>
      </c>
      <c r="V581" s="1">
        <f t="shared" si="115"/>
        <v>0.7</v>
      </c>
      <c r="W581" s="1" t="s">
        <v>21</v>
      </c>
      <c r="X581" s="1">
        <f t="shared" si="116"/>
        <v>3</v>
      </c>
      <c r="Y581" s="1" t="s">
        <v>18</v>
      </c>
      <c r="Z581" s="1">
        <f t="shared" si="117"/>
        <v>1</v>
      </c>
    </row>
    <row r="582" spans="1:26" x14ac:dyDescent="0.35">
      <c r="A582" s="6">
        <v>23954.0527728093</v>
      </c>
      <c r="B582" s="5">
        <f t="shared" si="108"/>
        <v>4.3793790020079584</v>
      </c>
      <c r="C582" s="1">
        <v>600</v>
      </c>
      <c r="D582" s="7">
        <v>79180.840000000011</v>
      </c>
      <c r="E582" s="7">
        <f t="shared" si="109"/>
        <v>131.96806666666669</v>
      </c>
      <c r="F582" s="8">
        <v>583.5</v>
      </c>
      <c r="G582" s="8">
        <v>2862.47</v>
      </c>
      <c r="H582" s="8">
        <v>832.5040584025603</v>
      </c>
      <c r="I582" s="8">
        <f t="shared" si="110"/>
        <v>4278.4740584025603</v>
      </c>
      <c r="J582" s="8">
        <f t="shared" si="111"/>
        <v>74902.365941597454</v>
      </c>
      <c r="K582" s="1">
        <f t="shared" si="118"/>
        <v>39869.729999999996</v>
      </c>
      <c r="L582" s="7">
        <f t="shared" si="119"/>
        <v>35032.635941597458</v>
      </c>
      <c r="M582" s="1" t="s">
        <v>2</v>
      </c>
      <c r="N582" s="1">
        <f t="shared" si="112"/>
        <v>1</v>
      </c>
      <c r="O582" s="1" t="s">
        <v>13</v>
      </c>
      <c r="P582" s="5">
        <v>9.9</v>
      </c>
      <c r="Q582" s="1" t="s">
        <v>25</v>
      </c>
      <c r="R582" s="1">
        <f t="shared" si="113"/>
        <v>2</v>
      </c>
      <c r="S582" s="1" t="s">
        <v>15</v>
      </c>
      <c r="T582" s="1">
        <f t="shared" si="114"/>
        <v>2.5</v>
      </c>
      <c r="U582" s="1" t="s">
        <v>23</v>
      </c>
      <c r="V582" s="1">
        <f t="shared" si="115"/>
        <v>0.7</v>
      </c>
      <c r="W582" s="1" t="s">
        <v>21</v>
      </c>
      <c r="X582" s="1">
        <f t="shared" si="116"/>
        <v>3</v>
      </c>
      <c r="Y582" s="1" t="s">
        <v>19</v>
      </c>
      <c r="Z582" s="1">
        <f t="shared" si="117"/>
        <v>0</v>
      </c>
    </row>
    <row r="583" spans="1:26" x14ac:dyDescent="0.35">
      <c r="A583" s="6">
        <v>23954.0527728093</v>
      </c>
      <c r="B583" s="5">
        <f t="shared" si="108"/>
        <v>4.3793790020079584</v>
      </c>
      <c r="C583" s="1">
        <v>600</v>
      </c>
      <c r="D583" s="7">
        <v>78216.800000000003</v>
      </c>
      <c r="E583" s="7">
        <f t="shared" si="109"/>
        <v>130.36133333333333</v>
      </c>
      <c r="F583" s="8">
        <v>583.5</v>
      </c>
      <c r="G583" s="8">
        <v>2862.47</v>
      </c>
      <c r="H583" s="8">
        <v>813.48200667447418</v>
      </c>
      <c r="I583" s="8">
        <f t="shared" si="110"/>
        <v>4259.4520066744735</v>
      </c>
      <c r="J583" s="8">
        <f t="shared" si="111"/>
        <v>73957.347993325529</v>
      </c>
      <c r="K583" s="1">
        <f t="shared" si="118"/>
        <v>39869.729999999996</v>
      </c>
      <c r="L583" s="7">
        <f t="shared" si="119"/>
        <v>34087.617993325533</v>
      </c>
      <c r="M583" s="1" t="s">
        <v>2</v>
      </c>
      <c r="N583" s="1">
        <f t="shared" si="112"/>
        <v>1</v>
      </c>
      <c r="O583" s="1" t="s">
        <v>13</v>
      </c>
      <c r="P583" s="5">
        <v>9.9</v>
      </c>
      <c r="Q583" s="1" t="s">
        <v>25</v>
      </c>
      <c r="R583" s="1">
        <f t="shared" si="113"/>
        <v>2</v>
      </c>
      <c r="S583" s="1" t="s">
        <v>15</v>
      </c>
      <c r="T583" s="1">
        <f t="shared" si="114"/>
        <v>2.5</v>
      </c>
      <c r="U583" s="1" t="s">
        <v>23</v>
      </c>
      <c r="V583" s="1">
        <f t="shared" si="115"/>
        <v>0.7</v>
      </c>
      <c r="W583" s="1" t="s">
        <v>22</v>
      </c>
      <c r="X583" s="1">
        <f t="shared" si="116"/>
        <v>4</v>
      </c>
      <c r="Y583" s="1" t="s">
        <v>18</v>
      </c>
      <c r="Z583" s="1">
        <f t="shared" si="117"/>
        <v>1</v>
      </c>
    </row>
    <row r="584" spans="1:26" x14ac:dyDescent="0.35">
      <c r="A584" s="6">
        <v>23954.0527728093</v>
      </c>
      <c r="B584" s="5">
        <f t="shared" si="108"/>
        <v>4.3793790020079584</v>
      </c>
      <c r="C584" s="1">
        <v>600</v>
      </c>
      <c r="D584" s="7">
        <v>78938.95</v>
      </c>
      <c r="E584" s="7">
        <f t="shared" si="109"/>
        <v>131.56491666666668</v>
      </c>
      <c r="F584" s="8">
        <v>583.5</v>
      </c>
      <c r="G584" s="8">
        <v>2862.47</v>
      </c>
      <c r="H584" s="8">
        <v>822.00339676196029</v>
      </c>
      <c r="I584" s="8">
        <f t="shared" si="110"/>
        <v>4267.9733967619604</v>
      </c>
      <c r="J584" s="8">
        <f t="shared" si="111"/>
        <v>74670.976603238043</v>
      </c>
      <c r="K584" s="1">
        <f t="shared" si="118"/>
        <v>39869.729999999996</v>
      </c>
      <c r="L584" s="7">
        <f t="shared" si="119"/>
        <v>34801.246603238047</v>
      </c>
      <c r="M584" s="1" t="s">
        <v>2</v>
      </c>
      <c r="N584" s="1">
        <f t="shared" si="112"/>
        <v>1</v>
      </c>
      <c r="O584" s="1" t="s">
        <v>13</v>
      </c>
      <c r="P584" s="5">
        <v>9.9</v>
      </c>
      <c r="Q584" s="1" t="s">
        <v>25</v>
      </c>
      <c r="R584" s="1">
        <f t="shared" si="113"/>
        <v>2</v>
      </c>
      <c r="S584" s="1" t="s">
        <v>15</v>
      </c>
      <c r="T584" s="1">
        <f t="shared" si="114"/>
        <v>2.5</v>
      </c>
      <c r="U584" s="1" t="s">
        <v>23</v>
      </c>
      <c r="V584" s="1">
        <f t="shared" si="115"/>
        <v>0.7</v>
      </c>
      <c r="W584" s="1" t="s">
        <v>22</v>
      </c>
      <c r="X584" s="1">
        <f t="shared" si="116"/>
        <v>4</v>
      </c>
      <c r="Y584" s="1" t="s">
        <v>19</v>
      </c>
      <c r="Z584" s="1">
        <f t="shared" si="117"/>
        <v>0</v>
      </c>
    </row>
    <row r="585" spans="1:26" x14ac:dyDescent="0.35">
      <c r="A585" s="6">
        <v>23954.0527728093</v>
      </c>
      <c r="B585" s="5">
        <f t="shared" si="108"/>
        <v>4.3793790020079584</v>
      </c>
      <c r="C585" s="1">
        <v>600</v>
      </c>
      <c r="D585" s="7">
        <v>77017.919999999998</v>
      </c>
      <c r="E585" s="7">
        <f t="shared" si="109"/>
        <v>128.36320000000001</v>
      </c>
      <c r="F585" s="8">
        <v>583.5</v>
      </c>
      <c r="G585" s="8">
        <v>2862.47</v>
      </c>
      <c r="H585" s="8">
        <v>755.57616732534086</v>
      </c>
      <c r="I585" s="8">
        <f t="shared" si="110"/>
        <v>4201.5461673253403</v>
      </c>
      <c r="J585" s="8">
        <f t="shared" si="111"/>
        <v>72816.373832674653</v>
      </c>
      <c r="K585" s="1">
        <f t="shared" si="118"/>
        <v>39869.729999999996</v>
      </c>
      <c r="L585" s="7">
        <f t="shared" si="119"/>
        <v>32946.643832674657</v>
      </c>
      <c r="M585" s="1" t="s">
        <v>2</v>
      </c>
      <c r="N585" s="1">
        <f t="shared" si="112"/>
        <v>1</v>
      </c>
      <c r="O585" s="1" t="s">
        <v>13</v>
      </c>
      <c r="P585" s="5">
        <v>9.9</v>
      </c>
      <c r="Q585" s="1" t="s">
        <v>25</v>
      </c>
      <c r="R585" s="1">
        <f t="shared" si="113"/>
        <v>2</v>
      </c>
      <c r="S585" s="1" t="s">
        <v>24</v>
      </c>
      <c r="T585" s="1">
        <f t="shared" si="114"/>
        <v>3.7</v>
      </c>
      <c r="U585" s="1" t="s">
        <v>16</v>
      </c>
      <c r="V585" s="1">
        <f t="shared" si="115"/>
        <v>0.3</v>
      </c>
      <c r="W585" s="1" t="s">
        <v>17</v>
      </c>
      <c r="X585" s="1">
        <f t="shared" si="116"/>
        <v>1</v>
      </c>
      <c r="Y585" s="1" t="s">
        <v>18</v>
      </c>
      <c r="Z585" s="1">
        <f t="shared" si="117"/>
        <v>1</v>
      </c>
    </row>
    <row r="586" spans="1:26" x14ac:dyDescent="0.35">
      <c r="A586" s="6">
        <v>23954.0527728093</v>
      </c>
      <c r="B586" s="5">
        <f t="shared" si="108"/>
        <v>4.3793790020079584</v>
      </c>
      <c r="C586" s="1">
        <v>600</v>
      </c>
      <c r="D586" s="7">
        <v>77552.600000000006</v>
      </c>
      <c r="E586" s="7">
        <f t="shared" si="109"/>
        <v>129.25433333333334</v>
      </c>
      <c r="F586" s="8">
        <v>583.5</v>
      </c>
      <c r="G586" s="8">
        <v>2862.47</v>
      </c>
      <c r="H586" s="8">
        <v>766.16078264828525</v>
      </c>
      <c r="I586" s="8">
        <f t="shared" si="110"/>
        <v>4212.1307826482853</v>
      </c>
      <c r="J586" s="8">
        <f t="shared" si="111"/>
        <v>73340.469217351725</v>
      </c>
      <c r="K586" s="1">
        <f t="shared" si="118"/>
        <v>39869.729999999996</v>
      </c>
      <c r="L586" s="7">
        <f t="shared" si="119"/>
        <v>33470.739217351729</v>
      </c>
      <c r="M586" s="1" t="s">
        <v>2</v>
      </c>
      <c r="N586" s="1">
        <f t="shared" si="112"/>
        <v>1</v>
      </c>
      <c r="O586" s="1" t="s">
        <v>13</v>
      </c>
      <c r="P586" s="5">
        <v>9.9</v>
      </c>
      <c r="Q586" s="1" t="s">
        <v>25</v>
      </c>
      <c r="R586" s="1">
        <f t="shared" si="113"/>
        <v>2</v>
      </c>
      <c r="S586" s="1" t="s">
        <v>24</v>
      </c>
      <c r="T586" s="1">
        <f t="shared" si="114"/>
        <v>3.7</v>
      </c>
      <c r="U586" s="1" t="s">
        <v>16</v>
      </c>
      <c r="V586" s="1">
        <f t="shared" si="115"/>
        <v>0.3</v>
      </c>
      <c r="W586" s="1" t="s">
        <v>17</v>
      </c>
      <c r="X586" s="1">
        <f t="shared" si="116"/>
        <v>1</v>
      </c>
      <c r="Y586" s="1" t="s">
        <v>19</v>
      </c>
      <c r="Z586" s="1">
        <f t="shared" si="117"/>
        <v>0</v>
      </c>
    </row>
    <row r="587" spans="1:26" x14ac:dyDescent="0.35">
      <c r="A587" s="6">
        <v>23954.0527728093</v>
      </c>
      <c r="B587" s="5">
        <f t="shared" si="108"/>
        <v>4.3793790020079584</v>
      </c>
      <c r="C587" s="1">
        <v>600</v>
      </c>
      <c r="D587" s="7">
        <v>78924.509999999995</v>
      </c>
      <c r="E587" s="7">
        <f t="shared" si="109"/>
        <v>131.54084999999998</v>
      </c>
      <c r="F587" s="8">
        <v>583.5</v>
      </c>
      <c r="G587" s="8">
        <v>2862.47</v>
      </c>
      <c r="H587" s="8">
        <v>787.36485824979081</v>
      </c>
      <c r="I587" s="8">
        <f t="shared" si="110"/>
        <v>4233.3348582497911</v>
      </c>
      <c r="J587" s="8">
        <f t="shared" si="111"/>
        <v>74691.175141750209</v>
      </c>
      <c r="K587" s="1">
        <f t="shared" si="118"/>
        <v>39869.729999999996</v>
      </c>
      <c r="L587" s="7">
        <f t="shared" si="119"/>
        <v>34821.445141750213</v>
      </c>
      <c r="M587" s="1" t="s">
        <v>2</v>
      </c>
      <c r="N587" s="1">
        <f t="shared" si="112"/>
        <v>1</v>
      </c>
      <c r="O587" s="1" t="s">
        <v>13</v>
      </c>
      <c r="P587" s="5">
        <v>9.9</v>
      </c>
      <c r="Q587" s="1" t="s">
        <v>14</v>
      </c>
      <c r="R587" s="1">
        <f t="shared" si="113"/>
        <v>1</v>
      </c>
      <c r="S587" s="1" t="s">
        <v>15</v>
      </c>
      <c r="T587" s="1">
        <f t="shared" si="114"/>
        <v>2.5</v>
      </c>
      <c r="U587" s="1" t="s">
        <v>16</v>
      </c>
      <c r="V587" s="1">
        <f t="shared" si="115"/>
        <v>0.3</v>
      </c>
      <c r="W587" s="1" t="s">
        <v>21</v>
      </c>
      <c r="X587" s="1">
        <f t="shared" si="116"/>
        <v>3</v>
      </c>
      <c r="Y587" s="1" t="s">
        <v>18</v>
      </c>
      <c r="Z587" s="1">
        <f t="shared" si="117"/>
        <v>1</v>
      </c>
    </row>
    <row r="588" spans="1:26" x14ac:dyDescent="0.35">
      <c r="A588" s="6">
        <v>23954.0527728093</v>
      </c>
      <c r="B588" s="5">
        <f t="shared" si="108"/>
        <v>4.3793790020079584</v>
      </c>
      <c r="C588" s="1">
        <v>600</v>
      </c>
      <c r="D588" s="7">
        <v>77268.23</v>
      </c>
      <c r="E588" s="7">
        <f t="shared" si="109"/>
        <v>128.78038333333333</v>
      </c>
      <c r="F588" s="8">
        <v>583.5</v>
      </c>
      <c r="G588" s="8">
        <v>2862.47</v>
      </c>
      <c r="H588" s="8">
        <v>767.2726876281547</v>
      </c>
      <c r="I588" s="8">
        <f t="shared" si="110"/>
        <v>4213.2426876281543</v>
      </c>
      <c r="J588" s="8">
        <f t="shared" si="111"/>
        <v>73054.987312371843</v>
      </c>
      <c r="K588" s="1">
        <f t="shared" si="118"/>
        <v>39869.729999999996</v>
      </c>
      <c r="L588" s="7">
        <f t="shared" si="119"/>
        <v>33185.257312371847</v>
      </c>
      <c r="M588" s="1" t="s">
        <v>2</v>
      </c>
      <c r="N588" s="1">
        <f t="shared" si="112"/>
        <v>1</v>
      </c>
      <c r="O588" s="1" t="s">
        <v>13</v>
      </c>
      <c r="P588" s="5">
        <v>9.9</v>
      </c>
      <c r="Q588" s="1" t="s">
        <v>25</v>
      </c>
      <c r="R588" s="1">
        <f t="shared" si="113"/>
        <v>2</v>
      </c>
      <c r="S588" s="1" t="s">
        <v>24</v>
      </c>
      <c r="T588" s="1">
        <f t="shared" si="114"/>
        <v>3.7</v>
      </c>
      <c r="U588" s="1" t="s">
        <v>16</v>
      </c>
      <c r="V588" s="1">
        <f t="shared" si="115"/>
        <v>0.3</v>
      </c>
      <c r="W588" s="1" t="s">
        <v>20</v>
      </c>
      <c r="X588" s="1">
        <f t="shared" si="116"/>
        <v>2</v>
      </c>
      <c r="Y588" s="1" t="s">
        <v>18</v>
      </c>
      <c r="Z588" s="1">
        <f t="shared" si="117"/>
        <v>1</v>
      </c>
    </row>
    <row r="589" spans="1:26" x14ac:dyDescent="0.35">
      <c r="A589" s="6">
        <v>23954.0527728093</v>
      </c>
      <c r="B589" s="5">
        <f t="shared" si="108"/>
        <v>4.3793790020079584</v>
      </c>
      <c r="C589" s="1">
        <v>600</v>
      </c>
      <c r="D589" s="7">
        <v>77863.340000000011</v>
      </c>
      <c r="E589" s="7">
        <f t="shared" si="109"/>
        <v>129.77223333333336</v>
      </c>
      <c r="F589" s="8">
        <v>583.5</v>
      </c>
      <c r="G589" s="8">
        <v>2862.47</v>
      </c>
      <c r="H589" s="8">
        <v>777.22970980180469</v>
      </c>
      <c r="I589" s="8">
        <f t="shared" si="110"/>
        <v>4223.1997098018046</v>
      </c>
      <c r="J589" s="8">
        <f t="shared" si="111"/>
        <v>73640.140290198207</v>
      </c>
      <c r="K589" s="1">
        <f t="shared" si="118"/>
        <v>39869.729999999996</v>
      </c>
      <c r="L589" s="7">
        <f t="shared" si="119"/>
        <v>33770.410290198211</v>
      </c>
      <c r="M589" s="1" t="s">
        <v>2</v>
      </c>
      <c r="N589" s="1">
        <f t="shared" si="112"/>
        <v>1</v>
      </c>
      <c r="O589" s="1" t="s">
        <v>13</v>
      </c>
      <c r="P589" s="5">
        <v>9.9</v>
      </c>
      <c r="Q589" s="1" t="s">
        <v>25</v>
      </c>
      <c r="R589" s="1">
        <f t="shared" si="113"/>
        <v>2</v>
      </c>
      <c r="S589" s="1" t="s">
        <v>24</v>
      </c>
      <c r="T589" s="1">
        <f t="shared" si="114"/>
        <v>3.7</v>
      </c>
      <c r="U589" s="1" t="s">
        <v>16</v>
      </c>
      <c r="V589" s="1">
        <f t="shared" si="115"/>
        <v>0.3</v>
      </c>
      <c r="W589" s="1" t="s">
        <v>20</v>
      </c>
      <c r="X589" s="1">
        <f t="shared" si="116"/>
        <v>2</v>
      </c>
      <c r="Y589" s="1" t="s">
        <v>19</v>
      </c>
      <c r="Z589" s="1">
        <f t="shared" si="117"/>
        <v>0</v>
      </c>
    </row>
    <row r="590" spans="1:26" x14ac:dyDescent="0.35">
      <c r="A590" s="6">
        <v>23954.0527728093</v>
      </c>
      <c r="B590" s="5">
        <f t="shared" si="108"/>
        <v>4.3793790020079584</v>
      </c>
      <c r="C590" s="1">
        <v>600</v>
      </c>
      <c r="D590" s="7">
        <v>77496.67</v>
      </c>
      <c r="E590" s="7">
        <f t="shared" si="109"/>
        <v>129.16111666666666</v>
      </c>
      <c r="F590" s="8">
        <v>583.5</v>
      </c>
      <c r="G590" s="8">
        <v>2862.47</v>
      </c>
      <c r="H590" s="8">
        <v>782.99079876519363</v>
      </c>
      <c r="I590" s="8">
        <f t="shared" si="110"/>
        <v>4228.9607987651934</v>
      </c>
      <c r="J590" s="8">
        <f t="shared" si="111"/>
        <v>73267.7092012348</v>
      </c>
      <c r="K590" s="1">
        <f t="shared" si="118"/>
        <v>39869.729999999996</v>
      </c>
      <c r="L590" s="7">
        <f t="shared" si="119"/>
        <v>33397.979201234804</v>
      </c>
      <c r="M590" s="1" t="s">
        <v>2</v>
      </c>
      <c r="N590" s="1">
        <f t="shared" si="112"/>
        <v>1</v>
      </c>
      <c r="O590" s="1" t="s">
        <v>13</v>
      </c>
      <c r="P590" s="5">
        <v>9.9</v>
      </c>
      <c r="Q590" s="1" t="s">
        <v>25</v>
      </c>
      <c r="R590" s="1">
        <f t="shared" si="113"/>
        <v>2</v>
      </c>
      <c r="S590" s="1" t="s">
        <v>24</v>
      </c>
      <c r="T590" s="1">
        <f t="shared" si="114"/>
        <v>3.7</v>
      </c>
      <c r="U590" s="1" t="s">
        <v>16</v>
      </c>
      <c r="V590" s="1">
        <f t="shared" si="115"/>
        <v>0.3</v>
      </c>
      <c r="W590" s="1" t="s">
        <v>21</v>
      </c>
      <c r="X590" s="1">
        <f t="shared" si="116"/>
        <v>3</v>
      </c>
      <c r="Y590" s="1" t="s">
        <v>18</v>
      </c>
      <c r="Z590" s="1">
        <f t="shared" si="117"/>
        <v>1</v>
      </c>
    </row>
    <row r="591" spans="1:26" x14ac:dyDescent="0.35">
      <c r="A591" s="6">
        <v>23954.0527728093</v>
      </c>
      <c r="B591" s="5">
        <f t="shared" si="108"/>
        <v>4.3793790020079584</v>
      </c>
      <c r="C591" s="1">
        <v>600</v>
      </c>
      <c r="D591" s="7">
        <v>78145.89</v>
      </c>
      <c r="E591" s="7">
        <f t="shared" si="109"/>
        <v>130.24314999999999</v>
      </c>
      <c r="F591" s="8">
        <v>583.5</v>
      </c>
      <c r="G591" s="8">
        <v>2862.47</v>
      </c>
      <c r="H591" s="8">
        <v>791.12337995961582</v>
      </c>
      <c r="I591" s="8">
        <f t="shared" si="110"/>
        <v>4237.093379959616</v>
      </c>
      <c r="J591" s="8">
        <f t="shared" si="111"/>
        <v>73908.79662004039</v>
      </c>
      <c r="K591" s="1">
        <f t="shared" si="118"/>
        <v>39869.729999999996</v>
      </c>
      <c r="L591" s="7">
        <f t="shared" si="119"/>
        <v>34039.066620040394</v>
      </c>
      <c r="M591" s="1" t="s">
        <v>2</v>
      </c>
      <c r="N591" s="1">
        <f t="shared" si="112"/>
        <v>1</v>
      </c>
      <c r="O591" s="1" t="s">
        <v>13</v>
      </c>
      <c r="P591" s="5">
        <v>9.9</v>
      </c>
      <c r="Q591" s="1" t="s">
        <v>25</v>
      </c>
      <c r="R591" s="1">
        <f t="shared" si="113"/>
        <v>2</v>
      </c>
      <c r="S591" s="1" t="s">
        <v>24</v>
      </c>
      <c r="T591" s="1">
        <f t="shared" si="114"/>
        <v>3.7</v>
      </c>
      <c r="U591" s="1" t="s">
        <v>16</v>
      </c>
      <c r="V591" s="1">
        <f t="shared" si="115"/>
        <v>0.3</v>
      </c>
      <c r="W591" s="1" t="s">
        <v>21</v>
      </c>
      <c r="X591" s="1">
        <f t="shared" si="116"/>
        <v>3</v>
      </c>
      <c r="Y591" s="1" t="s">
        <v>19</v>
      </c>
      <c r="Z591" s="1">
        <f t="shared" si="117"/>
        <v>0</v>
      </c>
    </row>
    <row r="592" spans="1:26" x14ac:dyDescent="0.35">
      <c r="A592" s="6">
        <v>23954.0527728093</v>
      </c>
      <c r="B592" s="5">
        <f t="shared" si="108"/>
        <v>4.3793790020079584</v>
      </c>
      <c r="C592" s="1">
        <v>600</v>
      </c>
      <c r="D592" s="7">
        <v>77420.350000000006</v>
      </c>
      <c r="E592" s="7">
        <f t="shared" si="109"/>
        <v>129.03391666666667</v>
      </c>
      <c r="F592" s="8">
        <v>583.5</v>
      </c>
      <c r="G592" s="8">
        <v>2862.47</v>
      </c>
      <c r="H592" s="8">
        <v>776.85324501006585</v>
      </c>
      <c r="I592" s="8">
        <f t="shared" si="110"/>
        <v>4222.8232450100659</v>
      </c>
      <c r="J592" s="8">
        <f t="shared" si="111"/>
        <v>73197.526754989944</v>
      </c>
      <c r="K592" s="1">
        <f t="shared" si="118"/>
        <v>39869.729999999996</v>
      </c>
      <c r="L592" s="7">
        <f t="shared" si="119"/>
        <v>33327.796754989948</v>
      </c>
      <c r="M592" s="1" t="s">
        <v>2</v>
      </c>
      <c r="N592" s="1">
        <f t="shared" si="112"/>
        <v>1</v>
      </c>
      <c r="O592" s="1" t="s">
        <v>13</v>
      </c>
      <c r="P592" s="5">
        <v>9.9</v>
      </c>
      <c r="Q592" s="1" t="s">
        <v>25</v>
      </c>
      <c r="R592" s="1">
        <f t="shared" si="113"/>
        <v>2</v>
      </c>
      <c r="S592" s="1" t="s">
        <v>24</v>
      </c>
      <c r="T592" s="1">
        <f t="shared" si="114"/>
        <v>3.7</v>
      </c>
      <c r="U592" s="1" t="s">
        <v>16</v>
      </c>
      <c r="V592" s="1">
        <f t="shared" si="115"/>
        <v>0.3</v>
      </c>
      <c r="W592" s="1" t="s">
        <v>22</v>
      </c>
      <c r="X592" s="1">
        <f t="shared" si="116"/>
        <v>4</v>
      </c>
      <c r="Y592" s="1" t="s">
        <v>18</v>
      </c>
      <c r="Z592" s="1">
        <f t="shared" si="117"/>
        <v>1</v>
      </c>
    </row>
    <row r="593" spans="1:26" x14ac:dyDescent="0.35">
      <c r="A593" s="6">
        <v>23954.0527728093</v>
      </c>
      <c r="B593" s="5">
        <f t="shared" si="108"/>
        <v>4.3793790020079584</v>
      </c>
      <c r="C593" s="1">
        <v>600</v>
      </c>
      <c r="D593" s="7">
        <v>78051.7</v>
      </c>
      <c r="E593" s="7">
        <f t="shared" si="109"/>
        <v>130.08616666666666</v>
      </c>
      <c r="F593" s="8">
        <v>583.5</v>
      </c>
      <c r="G593" s="8">
        <v>2862.47</v>
      </c>
      <c r="H593" s="8">
        <v>786.49842328005752</v>
      </c>
      <c r="I593" s="8">
        <f t="shared" si="110"/>
        <v>4232.4684232800573</v>
      </c>
      <c r="J593" s="8">
        <f t="shared" si="111"/>
        <v>73819.231576719932</v>
      </c>
      <c r="K593" s="1">
        <f t="shared" si="118"/>
        <v>39869.729999999996</v>
      </c>
      <c r="L593" s="7">
        <f t="shared" si="119"/>
        <v>33949.501576719937</v>
      </c>
      <c r="M593" s="1" t="s">
        <v>2</v>
      </c>
      <c r="N593" s="1">
        <f t="shared" si="112"/>
        <v>1</v>
      </c>
      <c r="O593" s="1" t="s">
        <v>13</v>
      </c>
      <c r="P593" s="5">
        <v>9.9</v>
      </c>
      <c r="Q593" s="1" t="s">
        <v>25</v>
      </c>
      <c r="R593" s="1">
        <f t="shared" si="113"/>
        <v>2</v>
      </c>
      <c r="S593" s="1" t="s">
        <v>24</v>
      </c>
      <c r="T593" s="1">
        <f t="shared" si="114"/>
        <v>3.7</v>
      </c>
      <c r="U593" s="1" t="s">
        <v>16</v>
      </c>
      <c r="V593" s="1">
        <f t="shared" si="115"/>
        <v>0.3</v>
      </c>
      <c r="W593" s="1" t="s">
        <v>22</v>
      </c>
      <c r="X593" s="1">
        <f t="shared" si="116"/>
        <v>4</v>
      </c>
      <c r="Y593" s="1" t="s">
        <v>19</v>
      </c>
      <c r="Z593" s="1">
        <f t="shared" si="117"/>
        <v>0</v>
      </c>
    </row>
    <row r="594" spans="1:26" x14ac:dyDescent="0.35">
      <c r="A594" s="6">
        <v>23954.0527728093</v>
      </c>
      <c r="B594" s="5">
        <f t="shared" si="108"/>
        <v>4.3793790020079584</v>
      </c>
      <c r="C594" s="1">
        <v>600</v>
      </c>
      <c r="D594" s="7">
        <v>77548.73</v>
      </c>
      <c r="E594" s="7">
        <f t="shared" si="109"/>
        <v>129.24788333333333</v>
      </c>
      <c r="F594" s="8">
        <v>583.5</v>
      </c>
      <c r="G594" s="8">
        <v>2862.47</v>
      </c>
      <c r="H594" s="8">
        <v>781.36454829961031</v>
      </c>
      <c r="I594" s="8">
        <f t="shared" si="110"/>
        <v>4227.3345482996101</v>
      </c>
      <c r="J594" s="8">
        <f t="shared" si="111"/>
        <v>73321.395451700388</v>
      </c>
      <c r="K594" s="1">
        <f t="shared" si="118"/>
        <v>39869.729999999996</v>
      </c>
      <c r="L594" s="7">
        <f t="shared" si="119"/>
        <v>33451.665451700392</v>
      </c>
      <c r="M594" s="1" t="s">
        <v>2</v>
      </c>
      <c r="N594" s="1">
        <f t="shared" si="112"/>
        <v>1</v>
      </c>
      <c r="O594" s="1" t="s">
        <v>13</v>
      </c>
      <c r="P594" s="5">
        <v>9.9</v>
      </c>
      <c r="Q594" s="1" t="s">
        <v>25</v>
      </c>
      <c r="R594" s="1">
        <f t="shared" si="113"/>
        <v>2</v>
      </c>
      <c r="S594" s="1" t="s">
        <v>24</v>
      </c>
      <c r="T594" s="1">
        <f t="shared" si="114"/>
        <v>3.7</v>
      </c>
      <c r="U594" s="1" t="s">
        <v>23</v>
      </c>
      <c r="V594" s="1">
        <f t="shared" si="115"/>
        <v>0.7</v>
      </c>
      <c r="W594" s="1" t="s">
        <v>17</v>
      </c>
      <c r="X594" s="1">
        <f t="shared" si="116"/>
        <v>1</v>
      </c>
      <c r="Y594" s="1" t="s">
        <v>18</v>
      </c>
      <c r="Z594" s="1">
        <f t="shared" si="117"/>
        <v>1</v>
      </c>
    </row>
    <row r="595" spans="1:26" x14ac:dyDescent="0.35">
      <c r="A595" s="6">
        <v>23954.0527728093</v>
      </c>
      <c r="B595" s="5">
        <f t="shared" si="108"/>
        <v>4.3793790020079584</v>
      </c>
      <c r="C595" s="1">
        <v>600</v>
      </c>
      <c r="D595" s="7">
        <v>78225.430000000008</v>
      </c>
      <c r="E595" s="7">
        <f t="shared" si="109"/>
        <v>130.37571666666668</v>
      </c>
      <c r="F595" s="8">
        <v>583.5</v>
      </c>
      <c r="G595" s="8">
        <v>2862.47</v>
      </c>
      <c r="H595" s="8">
        <v>789.98938056709926</v>
      </c>
      <c r="I595" s="8">
        <f t="shared" si="110"/>
        <v>4235.9593805670993</v>
      </c>
      <c r="J595" s="8">
        <f t="shared" si="111"/>
        <v>73989.470619432905</v>
      </c>
      <c r="K595" s="1">
        <f t="shared" si="118"/>
        <v>39869.729999999996</v>
      </c>
      <c r="L595" s="7">
        <f t="shared" si="119"/>
        <v>34119.740619432909</v>
      </c>
      <c r="M595" s="1" t="s">
        <v>2</v>
      </c>
      <c r="N595" s="1">
        <f t="shared" si="112"/>
        <v>1</v>
      </c>
      <c r="O595" s="1" t="s">
        <v>13</v>
      </c>
      <c r="P595" s="5">
        <v>9.9</v>
      </c>
      <c r="Q595" s="1" t="s">
        <v>25</v>
      </c>
      <c r="R595" s="1">
        <f t="shared" si="113"/>
        <v>2</v>
      </c>
      <c r="S595" s="1" t="s">
        <v>24</v>
      </c>
      <c r="T595" s="1">
        <f t="shared" si="114"/>
        <v>3.7</v>
      </c>
      <c r="U595" s="1" t="s">
        <v>23</v>
      </c>
      <c r="V595" s="1">
        <f t="shared" si="115"/>
        <v>0.7</v>
      </c>
      <c r="W595" s="1" t="s">
        <v>17</v>
      </c>
      <c r="X595" s="1">
        <f t="shared" si="116"/>
        <v>1</v>
      </c>
      <c r="Y595" s="1" t="s">
        <v>19</v>
      </c>
      <c r="Z595" s="1">
        <f t="shared" si="117"/>
        <v>0</v>
      </c>
    </row>
    <row r="596" spans="1:26" x14ac:dyDescent="0.35">
      <c r="A596" s="6">
        <v>23954.0527728093</v>
      </c>
      <c r="B596" s="5">
        <f t="shared" si="108"/>
        <v>4.3793790020079584</v>
      </c>
      <c r="C596" s="1">
        <v>600</v>
      </c>
      <c r="D596" s="7">
        <v>77965.37000000001</v>
      </c>
      <c r="E596" s="7">
        <f t="shared" si="109"/>
        <v>129.94228333333334</v>
      </c>
      <c r="F596" s="8">
        <v>583.5</v>
      </c>
      <c r="G596" s="8">
        <v>2862.47</v>
      </c>
      <c r="H596" s="8">
        <v>799.62422549939924</v>
      </c>
      <c r="I596" s="8">
        <f t="shared" si="110"/>
        <v>4245.5942254993988</v>
      </c>
      <c r="J596" s="8">
        <f t="shared" si="111"/>
        <v>73719.775774500609</v>
      </c>
      <c r="K596" s="1">
        <f t="shared" si="118"/>
        <v>39869.729999999996</v>
      </c>
      <c r="L596" s="7">
        <f t="shared" si="119"/>
        <v>33850.045774500613</v>
      </c>
      <c r="M596" s="1" t="s">
        <v>2</v>
      </c>
      <c r="N596" s="1">
        <f t="shared" si="112"/>
        <v>1</v>
      </c>
      <c r="O596" s="1" t="s">
        <v>13</v>
      </c>
      <c r="P596" s="5">
        <v>9.9</v>
      </c>
      <c r="Q596" s="1" t="s">
        <v>25</v>
      </c>
      <c r="R596" s="1">
        <f t="shared" si="113"/>
        <v>2</v>
      </c>
      <c r="S596" s="1" t="s">
        <v>24</v>
      </c>
      <c r="T596" s="1">
        <f t="shared" si="114"/>
        <v>3.7</v>
      </c>
      <c r="U596" s="1" t="s">
        <v>23</v>
      </c>
      <c r="V596" s="1">
        <f t="shared" si="115"/>
        <v>0.7</v>
      </c>
      <c r="W596" s="1" t="s">
        <v>20</v>
      </c>
      <c r="X596" s="1">
        <f t="shared" si="116"/>
        <v>2</v>
      </c>
      <c r="Y596" s="1" t="s">
        <v>18</v>
      </c>
      <c r="Z596" s="1">
        <f t="shared" si="117"/>
        <v>1</v>
      </c>
    </row>
    <row r="597" spans="1:26" x14ac:dyDescent="0.35">
      <c r="A597" s="6">
        <v>23954.0527728093</v>
      </c>
      <c r="B597" s="5">
        <f t="shared" si="108"/>
        <v>4.3793790020079584</v>
      </c>
      <c r="C597" s="1">
        <v>600</v>
      </c>
      <c r="D597" s="7">
        <v>78709.42</v>
      </c>
      <c r="E597" s="7">
        <f t="shared" si="109"/>
        <v>131.18236666666667</v>
      </c>
      <c r="F597" s="8">
        <v>583.5</v>
      </c>
      <c r="G597" s="8">
        <v>2862.47</v>
      </c>
      <c r="H597" s="8">
        <v>807.51791146991582</v>
      </c>
      <c r="I597" s="8">
        <f t="shared" si="110"/>
        <v>4253.4879114699161</v>
      </c>
      <c r="J597" s="8">
        <f t="shared" si="111"/>
        <v>74455.932088530084</v>
      </c>
      <c r="K597" s="1">
        <f t="shared" si="118"/>
        <v>39869.729999999996</v>
      </c>
      <c r="L597" s="7">
        <f t="shared" si="119"/>
        <v>34586.202088530088</v>
      </c>
      <c r="M597" s="1" t="s">
        <v>2</v>
      </c>
      <c r="N597" s="1">
        <f t="shared" si="112"/>
        <v>1</v>
      </c>
      <c r="O597" s="1" t="s">
        <v>13</v>
      </c>
      <c r="P597" s="5">
        <v>9.9</v>
      </c>
      <c r="Q597" s="1" t="s">
        <v>25</v>
      </c>
      <c r="R597" s="1">
        <f t="shared" si="113"/>
        <v>2</v>
      </c>
      <c r="S597" s="1" t="s">
        <v>24</v>
      </c>
      <c r="T597" s="1">
        <f t="shared" si="114"/>
        <v>3.7</v>
      </c>
      <c r="U597" s="1" t="s">
        <v>23</v>
      </c>
      <c r="V597" s="1">
        <f t="shared" si="115"/>
        <v>0.7</v>
      </c>
      <c r="W597" s="1" t="s">
        <v>20</v>
      </c>
      <c r="X597" s="1">
        <f t="shared" si="116"/>
        <v>2</v>
      </c>
      <c r="Y597" s="1" t="s">
        <v>19</v>
      </c>
      <c r="Z597" s="1">
        <f t="shared" si="117"/>
        <v>0</v>
      </c>
    </row>
    <row r="598" spans="1:26" x14ac:dyDescent="0.35">
      <c r="A598" s="6">
        <v>23954.0527728093</v>
      </c>
      <c r="B598" s="5">
        <f t="shared" si="108"/>
        <v>4.3793790020079584</v>
      </c>
      <c r="C598" s="1">
        <v>600</v>
      </c>
      <c r="D598" s="7">
        <v>78475.819999999992</v>
      </c>
      <c r="E598" s="7">
        <f t="shared" si="109"/>
        <v>130.79303333333331</v>
      </c>
      <c r="F598" s="8">
        <v>583.5</v>
      </c>
      <c r="G598" s="8">
        <v>2862.47</v>
      </c>
      <c r="H598" s="8">
        <v>792.04251721748801</v>
      </c>
      <c r="I598" s="8">
        <f t="shared" si="110"/>
        <v>4238.0125172174876</v>
      </c>
      <c r="J598" s="8">
        <f t="shared" si="111"/>
        <v>74237.807482782504</v>
      </c>
      <c r="K598" s="1">
        <f t="shared" si="118"/>
        <v>39869.729999999996</v>
      </c>
      <c r="L598" s="7">
        <f t="shared" si="119"/>
        <v>34368.077482782508</v>
      </c>
      <c r="M598" s="1" t="s">
        <v>2</v>
      </c>
      <c r="N598" s="1">
        <f t="shared" si="112"/>
        <v>1</v>
      </c>
      <c r="O598" s="1" t="s">
        <v>13</v>
      </c>
      <c r="P598" s="5">
        <v>9.9</v>
      </c>
      <c r="Q598" s="1" t="s">
        <v>14</v>
      </c>
      <c r="R598" s="1">
        <f t="shared" si="113"/>
        <v>1</v>
      </c>
      <c r="S598" s="1" t="s">
        <v>15</v>
      </c>
      <c r="T598" s="1">
        <f t="shared" si="114"/>
        <v>2.5</v>
      </c>
      <c r="U598" s="1" t="s">
        <v>16</v>
      </c>
      <c r="V598" s="1">
        <f t="shared" si="115"/>
        <v>0.3</v>
      </c>
      <c r="W598" s="1" t="s">
        <v>21</v>
      </c>
      <c r="X598" s="1">
        <f t="shared" si="116"/>
        <v>3</v>
      </c>
      <c r="Y598" s="1" t="s">
        <v>19</v>
      </c>
      <c r="Z598" s="1">
        <f t="shared" si="117"/>
        <v>0</v>
      </c>
    </row>
    <row r="599" spans="1:26" x14ac:dyDescent="0.35">
      <c r="A599" s="6">
        <v>23954.0527728093</v>
      </c>
      <c r="B599" s="5">
        <f t="shared" si="108"/>
        <v>4.3793790020079584</v>
      </c>
      <c r="C599" s="1">
        <v>600</v>
      </c>
      <c r="D599" s="7">
        <v>78366.89</v>
      </c>
      <c r="E599" s="7">
        <f t="shared" si="109"/>
        <v>130.61148333333333</v>
      </c>
      <c r="F599" s="8">
        <v>583.5</v>
      </c>
      <c r="G599" s="8">
        <v>2862.47</v>
      </c>
      <c r="H599" s="8">
        <v>821.5374613793075</v>
      </c>
      <c r="I599" s="8">
        <f t="shared" si="110"/>
        <v>4267.5074613793076</v>
      </c>
      <c r="J599" s="8">
        <f t="shared" si="111"/>
        <v>74099.382538620688</v>
      </c>
      <c r="K599" s="1">
        <f t="shared" si="118"/>
        <v>39869.729999999996</v>
      </c>
      <c r="L599" s="7">
        <f t="shared" si="119"/>
        <v>34229.652538620692</v>
      </c>
      <c r="M599" s="1" t="s">
        <v>2</v>
      </c>
      <c r="N599" s="1">
        <f t="shared" si="112"/>
        <v>1</v>
      </c>
      <c r="O599" s="1" t="s">
        <v>13</v>
      </c>
      <c r="P599" s="5">
        <v>9.9</v>
      </c>
      <c r="Q599" s="1" t="s">
        <v>25</v>
      </c>
      <c r="R599" s="1">
        <f t="shared" si="113"/>
        <v>2</v>
      </c>
      <c r="S599" s="1" t="s">
        <v>24</v>
      </c>
      <c r="T599" s="1">
        <f t="shared" si="114"/>
        <v>3.7</v>
      </c>
      <c r="U599" s="1" t="s">
        <v>23</v>
      </c>
      <c r="V599" s="1">
        <f t="shared" si="115"/>
        <v>0.7</v>
      </c>
      <c r="W599" s="1" t="s">
        <v>21</v>
      </c>
      <c r="X599" s="1">
        <f t="shared" si="116"/>
        <v>3</v>
      </c>
      <c r="Y599" s="1" t="s">
        <v>18</v>
      </c>
      <c r="Z599" s="1">
        <f t="shared" si="117"/>
        <v>1</v>
      </c>
    </row>
    <row r="600" spans="1:26" x14ac:dyDescent="0.35">
      <c r="A600" s="6">
        <v>23954.0527728093</v>
      </c>
      <c r="B600" s="5">
        <f t="shared" si="108"/>
        <v>4.3793790020079584</v>
      </c>
      <c r="C600" s="1">
        <v>600</v>
      </c>
      <c r="D600" s="7">
        <v>79167.13</v>
      </c>
      <c r="E600" s="7">
        <f t="shared" si="109"/>
        <v>131.94521666666668</v>
      </c>
      <c r="F600" s="8">
        <v>583.5</v>
      </c>
      <c r="G600" s="8">
        <v>2862.47</v>
      </c>
      <c r="H600" s="8">
        <v>827.18017601256577</v>
      </c>
      <c r="I600" s="8">
        <f t="shared" si="110"/>
        <v>4273.1501760125657</v>
      </c>
      <c r="J600" s="8">
        <f t="shared" si="111"/>
        <v>74893.979823987436</v>
      </c>
      <c r="K600" s="1">
        <f t="shared" si="118"/>
        <v>39869.729999999996</v>
      </c>
      <c r="L600" s="7">
        <f t="shared" si="119"/>
        <v>35024.24982398744</v>
      </c>
      <c r="M600" s="1" t="s">
        <v>2</v>
      </c>
      <c r="N600" s="1">
        <f t="shared" si="112"/>
        <v>1</v>
      </c>
      <c r="O600" s="1" t="s">
        <v>13</v>
      </c>
      <c r="P600" s="5">
        <v>9.9</v>
      </c>
      <c r="Q600" s="1" t="s">
        <v>25</v>
      </c>
      <c r="R600" s="1">
        <f t="shared" si="113"/>
        <v>2</v>
      </c>
      <c r="S600" s="1" t="s">
        <v>24</v>
      </c>
      <c r="T600" s="1">
        <f t="shared" si="114"/>
        <v>3.7</v>
      </c>
      <c r="U600" s="1" t="s">
        <v>23</v>
      </c>
      <c r="V600" s="1">
        <f t="shared" si="115"/>
        <v>0.7</v>
      </c>
      <c r="W600" s="1" t="s">
        <v>21</v>
      </c>
      <c r="X600" s="1">
        <f t="shared" si="116"/>
        <v>3</v>
      </c>
      <c r="Y600" s="1" t="s">
        <v>19</v>
      </c>
      <c r="Z600" s="1">
        <f t="shared" si="117"/>
        <v>0</v>
      </c>
    </row>
    <row r="601" spans="1:26" x14ac:dyDescent="0.35">
      <c r="A601" s="6">
        <v>23954.0527728093</v>
      </c>
      <c r="B601" s="5">
        <f t="shared" si="108"/>
        <v>4.3793790020079584</v>
      </c>
      <c r="C601" s="1">
        <v>600</v>
      </c>
      <c r="D601" s="7">
        <v>78207.440000000017</v>
      </c>
      <c r="E601" s="7">
        <f t="shared" si="109"/>
        <v>130.34573333333336</v>
      </c>
      <c r="F601" s="8">
        <v>583.5</v>
      </c>
      <c r="G601" s="8">
        <v>2862.47</v>
      </c>
      <c r="H601" s="8">
        <v>813.64741680370469</v>
      </c>
      <c r="I601" s="8">
        <f t="shared" si="110"/>
        <v>4259.6174168037041</v>
      </c>
      <c r="J601" s="8">
        <f t="shared" si="111"/>
        <v>73947.822583196306</v>
      </c>
      <c r="K601" s="1">
        <f t="shared" si="118"/>
        <v>39869.729999999996</v>
      </c>
      <c r="L601" s="7">
        <f t="shared" si="119"/>
        <v>34078.09258319631</v>
      </c>
      <c r="M601" s="1" t="s">
        <v>2</v>
      </c>
      <c r="N601" s="1">
        <f t="shared" si="112"/>
        <v>1</v>
      </c>
      <c r="O601" s="1" t="s">
        <v>13</v>
      </c>
      <c r="P601" s="5">
        <v>9.9</v>
      </c>
      <c r="Q601" s="1" t="s">
        <v>25</v>
      </c>
      <c r="R601" s="1">
        <f t="shared" si="113"/>
        <v>2</v>
      </c>
      <c r="S601" s="1" t="s">
        <v>24</v>
      </c>
      <c r="T601" s="1">
        <f t="shared" si="114"/>
        <v>3.7</v>
      </c>
      <c r="U601" s="1" t="s">
        <v>23</v>
      </c>
      <c r="V601" s="1">
        <f t="shared" si="115"/>
        <v>0.7</v>
      </c>
      <c r="W601" s="1" t="s">
        <v>22</v>
      </c>
      <c r="X601" s="1">
        <f t="shared" si="116"/>
        <v>4</v>
      </c>
      <c r="Y601" s="1" t="s">
        <v>18</v>
      </c>
      <c r="Z601" s="1">
        <f t="shared" si="117"/>
        <v>1</v>
      </c>
    </row>
    <row r="602" spans="1:26" x14ac:dyDescent="0.35">
      <c r="A602" s="6">
        <v>23954.0527728093</v>
      </c>
      <c r="B602" s="5">
        <f t="shared" si="108"/>
        <v>4.3793790020079584</v>
      </c>
      <c r="C602" s="1">
        <v>600</v>
      </c>
      <c r="D602" s="7">
        <v>78969.61</v>
      </c>
      <c r="E602" s="7">
        <f t="shared" si="109"/>
        <v>131.61601666666667</v>
      </c>
      <c r="F602" s="8">
        <v>583.5</v>
      </c>
      <c r="G602" s="8">
        <v>2862.47</v>
      </c>
      <c r="H602" s="8">
        <v>821.02670056885756</v>
      </c>
      <c r="I602" s="8">
        <f t="shared" si="110"/>
        <v>4266.9967005688577</v>
      </c>
      <c r="J602" s="8">
        <f t="shared" si="111"/>
        <v>74702.613299431148</v>
      </c>
      <c r="K602" s="1">
        <f t="shared" si="118"/>
        <v>39869.729999999996</v>
      </c>
      <c r="L602" s="7">
        <f t="shared" si="119"/>
        <v>34832.883299431152</v>
      </c>
      <c r="M602" s="1" t="s">
        <v>2</v>
      </c>
      <c r="N602" s="1">
        <f t="shared" si="112"/>
        <v>1</v>
      </c>
      <c r="O602" s="1" t="s">
        <v>13</v>
      </c>
      <c r="P602" s="5">
        <v>9.9</v>
      </c>
      <c r="Q602" s="1" t="s">
        <v>25</v>
      </c>
      <c r="R602" s="1">
        <f t="shared" si="113"/>
        <v>2</v>
      </c>
      <c r="S602" s="1" t="s">
        <v>24</v>
      </c>
      <c r="T602" s="1">
        <f t="shared" si="114"/>
        <v>3.7</v>
      </c>
      <c r="U602" s="1" t="s">
        <v>23</v>
      </c>
      <c r="V602" s="1">
        <f t="shared" si="115"/>
        <v>0.7</v>
      </c>
      <c r="W602" s="1" t="s">
        <v>22</v>
      </c>
      <c r="X602" s="1">
        <f t="shared" si="116"/>
        <v>4</v>
      </c>
      <c r="Y602" s="1" t="s">
        <v>19</v>
      </c>
      <c r="Z602" s="1">
        <f t="shared" si="117"/>
        <v>0</v>
      </c>
    </row>
    <row r="603" spans="1:26" x14ac:dyDescent="0.35">
      <c r="A603" s="6">
        <v>23954.0527728093</v>
      </c>
      <c r="B603" s="5">
        <f t="shared" si="108"/>
        <v>4.3793790020079584</v>
      </c>
      <c r="C603" s="1">
        <v>600</v>
      </c>
      <c r="D603" s="7">
        <v>106841.51999999999</v>
      </c>
      <c r="E603" s="7">
        <f t="shared" si="109"/>
        <v>178.0692</v>
      </c>
      <c r="F603" s="8">
        <v>1391.07</v>
      </c>
      <c r="G603" s="8">
        <v>2862.47</v>
      </c>
      <c r="H603" s="8">
        <v>816.1724411612214</v>
      </c>
      <c r="I603" s="8">
        <f t="shared" si="110"/>
        <v>5069.7124411612212</v>
      </c>
      <c r="J603" s="8">
        <f t="shared" si="111"/>
        <v>101771.80755883877</v>
      </c>
      <c r="K603" s="1">
        <f t="shared" si="118"/>
        <v>39869.729999999996</v>
      </c>
      <c r="L603" s="7">
        <f t="shared" si="119"/>
        <v>61902.077558838777</v>
      </c>
      <c r="M603" s="1" t="s">
        <v>2</v>
      </c>
      <c r="N603" s="1">
        <f t="shared" si="112"/>
        <v>1</v>
      </c>
      <c r="O603" s="1" t="s">
        <v>26</v>
      </c>
      <c r="P603" s="5">
        <v>23.601600000000001</v>
      </c>
      <c r="Q603" s="1" t="s">
        <v>14</v>
      </c>
      <c r="R603" s="1">
        <f t="shared" si="113"/>
        <v>1</v>
      </c>
      <c r="S603" s="1" t="s">
        <v>15</v>
      </c>
      <c r="T603" s="1">
        <f t="shared" si="114"/>
        <v>2.5</v>
      </c>
      <c r="U603" s="1" t="s">
        <v>16</v>
      </c>
      <c r="V603" s="1">
        <f t="shared" si="115"/>
        <v>0.3</v>
      </c>
      <c r="W603" s="1" t="s">
        <v>17</v>
      </c>
      <c r="X603" s="1">
        <f t="shared" si="116"/>
        <v>1</v>
      </c>
      <c r="Y603" s="1" t="s">
        <v>18</v>
      </c>
      <c r="Z603" s="1">
        <f t="shared" si="117"/>
        <v>1</v>
      </c>
    </row>
    <row r="604" spans="1:26" x14ac:dyDescent="0.35">
      <c r="A604" s="6">
        <v>23954.0527728093</v>
      </c>
      <c r="B604" s="5">
        <f t="shared" si="108"/>
        <v>4.3793790020079584</v>
      </c>
      <c r="C604" s="1">
        <v>600</v>
      </c>
      <c r="D604" s="7">
        <v>106594.24999999999</v>
      </c>
      <c r="E604" s="7">
        <f t="shared" si="109"/>
        <v>177.6570833333333</v>
      </c>
      <c r="F604" s="8">
        <v>1391.07</v>
      </c>
      <c r="G604" s="8">
        <v>2862.47</v>
      </c>
      <c r="H604" s="8">
        <v>821.12499231884635</v>
      </c>
      <c r="I604" s="8">
        <f t="shared" si="110"/>
        <v>5074.6649923188461</v>
      </c>
      <c r="J604" s="8">
        <f t="shared" si="111"/>
        <v>101519.58500768113</v>
      </c>
      <c r="K604" s="1">
        <f t="shared" si="118"/>
        <v>39869.729999999996</v>
      </c>
      <c r="L604" s="7">
        <f t="shared" si="119"/>
        <v>61649.855007681137</v>
      </c>
      <c r="M604" s="1" t="s">
        <v>2</v>
      </c>
      <c r="N604" s="1">
        <f t="shared" si="112"/>
        <v>1</v>
      </c>
      <c r="O604" s="1" t="s">
        <v>26</v>
      </c>
      <c r="P604" s="5">
        <v>23.601600000000001</v>
      </c>
      <c r="Q604" s="1" t="s">
        <v>14</v>
      </c>
      <c r="R604" s="1">
        <f t="shared" si="113"/>
        <v>1</v>
      </c>
      <c r="S604" s="1" t="s">
        <v>15</v>
      </c>
      <c r="T604" s="1">
        <f t="shared" si="114"/>
        <v>2.5</v>
      </c>
      <c r="U604" s="1" t="s">
        <v>16</v>
      </c>
      <c r="V604" s="1">
        <f t="shared" si="115"/>
        <v>0.3</v>
      </c>
      <c r="W604" s="1" t="s">
        <v>17</v>
      </c>
      <c r="X604" s="1">
        <f t="shared" si="116"/>
        <v>1</v>
      </c>
      <c r="Y604" s="1" t="s">
        <v>19</v>
      </c>
      <c r="Z604" s="1">
        <f t="shared" si="117"/>
        <v>0</v>
      </c>
    </row>
    <row r="605" spans="1:26" x14ac:dyDescent="0.35">
      <c r="A605" s="6">
        <v>23954.0527728093</v>
      </c>
      <c r="B605" s="5">
        <f t="shared" si="108"/>
        <v>4.3793790020079584</v>
      </c>
      <c r="C605" s="1">
        <v>600</v>
      </c>
      <c r="D605" s="7">
        <v>106917.72</v>
      </c>
      <c r="E605" s="7">
        <f t="shared" si="109"/>
        <v>178.1962</v>
      </c>
      <c r="F605" s="8">
        <v>1391.07</v>
      </c>
      <c r="G605" s="8">
        <v>2862.47</v>
      </c>
      <c r="H605" s="8">
        <v>867.32465315934917</v>
      </c>
      <c r="I605" s="8">
        <f t="shared" si="110"/>
        <v>5120.8646531593495</v>
      </c>
      <c r="J605" s="8">
        <f t="shared" si="111"/>
        <v>101796.85534684065</v>
      </c>
      <c r="K605" s="1">
        <f t="shared" si="118"/>
        <v>39869.729999999996</v>
      </c>
      <c r="L605" s="7">
        <f t="shared" si="119"/>
        <v>61927.12534684065</v>
      </c>
      <c r="M605" s="1" t="s">
        <v>2</v>
      </c>
      <c r="N605" s="1">
        <f t="shared" si="112"/>
        <v>1</v>
      </c>
      <c r="O605" s="1" t="s">
        <v>26</v>
      </c>
      <c r="P605" s="5">
        <v>23.601600000000001</v>
      </c>
      <c r="Q605" s="1" t="s">
        <v>14</v>
      </c>
      <c r="R605" s="1">
        <f t="shared" si="113"/>
        <v>1</v>
      </c>
      <c r="S605" s="1" t="s">
        <v>15</v>
      </c>
      <c r="T605" s="1">
        <f t="shared" si="114"/>
        <v>2.5</v>
      </c>
      <c r="U605" s="1" t="s">
        <v>16</v>
      </c>
      <c r="V605" s="1">
        <f t="shared" si="115"/>
        <v>0.3</v>
      </c>
      <c r="W605" s="1" t="s">
        <v>20</v>
      </c>
      <c r="X605" s="1">
        <f t="shared" si="116"/>
        <v>2</v>
      </c>
      <c r="Y605" s="1" t="s">
        <v>18</v>
      </c>
      <c r="Z605" s="1">
        <f t="shared" si="117"/>
        <v>1</v>
      </c>
    </row>
    <row r="606" spans="1:26" x14ac:dyDescent="0.35">
      <c r="A606" s="6">
        <v>23954.0527728093</v>
      </c>
      <c r="B606" s="5">
        <f t="shared" si="108"/>
        <v>4.3793790020079584</v>
      </c>
      <c r="C606" s="1">
        <v>600</v>
      </c>
      <c r="D606" s="7">
        <v>106681.87999999999</v>
      </c>
      <c r="E606" s="7">
        <f t="shared" si="109"/>
        <v>177.80313333333331</v>
      </c>
      <c r="F606" s="8">
        <v>1391.07</v>
      </c>
      <c r="G606" s="8">
        <v>2862.47</v>
      </c>
      <c r="H606" s="8">
        <v>871.70580634744363</v>
      </c>
      <c r="I606" s="8">
        <f t="shared" si="110"/>
        <v>5125.2458063474432</v>
      </c>
      <c r="J606" s="8">
        <f t="shared" si="111"/>
        <v>101556.63419365254</v>
      </c>
      <c r="K606" s="1">
        <f t="shared" si="118"/>
        <v>39869.729999999996</v>
      </c>
      <c r="L606" s="7">
        <f t="shared" si="119"/>
        <v>61686.904193652546</v>
      </c>
      <c r="M606" s="1" t="s">
        <v>2</v>
      </c>
      <c r="N606" s="1">
        <f t="shared" si="112"/>
        <v>1</v>
      </c>
      <c r="O606" s="1" t="s">
        <v>26</v>
      </c>
      <c r="P606" s="5">
        <v>23.601600000000001</v>
      </c>
      <c r="Q606" s="1" t="s">
        <v>14</v>
      </c>
      <c r="R606" s="1">
        <f t="shared" si="113"/>
        <v>1</v>
      </c>
      <c r="S606" s="1" t="s">
        <v>15</v>
      </c>
      <c r="T606" s="1">
        <f t="shared" si="114"/>
        <v>2.5</v>
      </c>
      <c r="U606" s="1" t="s">
        <v>16</v>
      </c>
      <c r="V606" s="1">
        <f t="shared" si="115"/>
        <v>0.3</v>
      </c>
      <c r="W606" s="1" t="s">
        <v>20</v>
      </c>
      <c r="X606" s="1">
        <f t="shared" si="116"/>
        <v>2</v>
      </c>
      <c r="Y606" s="1" t="s">
        <v>19</v>
      </c>
      <c r="Z606" s="1">
        <f t="shared" si="117"/>
        <v>0</v>
      </c>
    </row>
    <row r="607" spans="1:26" x14ac:dyDescent="0.35">
      <c r="A607" s="6">
        <v>23954.0527728093</v>
      </c>
      <c r="B607" s="5">
        <f t="shared" si="108"/>
        <v>4.3793790020079584</v>
      </c>
      <c r="C607" s="1">
        <v>600</v>
      </c>
      <c r="D607" s="7">
        <v>106979.96999999999</v>
      </c>
      <c r="E607" s="7">
        <f t="shared" si="109"/>
        <v>178.29994999999997</v>
      </c>
      <c r="F607" s="8">
        <v>1391.07</v>
      </c>
      <c r="G607" s="8">
        <v>2862.47</v>
      </c>
      <c r="H607" s="8">
        <v>906.32738733612132</v>
      </c>
      <c r="I607" s="8">
        <f t="shared" si="110"/>
        <v>5159.8673873361213</v>
      </c>
      <c r="J607" s="8">
        <f t="shared" si="111"/>
        <v>101820.10261266386</v>
      </c>
      <c r="K607" s="1">
        <f t="shared" si="118"/>
        <v>39869.729999999996</v>
      </c>
      <c r="L607" s="7">
        <f t="shared" si="119"/>
        <v>61950.372612663865</v>
      </c>
      <c r="M607" s="1" t="s">
        <v>2</v>
      </c>
      <c r="N607" s="1">
        <f t="shared" si="112"/>
        <v>1</v>
      </c>
      <c r="O607" s="1" t="s">
        <v>26</v>
      </c>
      <c r="P607" s="5">
        <v>23.601600000000001</v>
      </c>
      <c r="Q607" s="1" t="s">
        <v>14</v>
      </c>
      <c r="R607" s="1">
        <f t="shared" si="113"/>
        <v>1</v>
      </c>
      <c r="S607" s="1" t="s">
        <v>15</v>
      </c>
      <c r="T607" s="1">
        <f t="shared" si="114"/>
        <v>2.5</v>
      </c>
      <c r="U607" s="1" t="s">
        <v>16</v>
      </c>
      <c r="V607" s="1">
        <f t="shared" si="115"/>
        <v>0.3</v>
      </c>
      <c r="W607" s="1" t="s">
        <v>21</v>
      </c>
      <c r="X607" s="1">
        <f t="shared" si="116"/>
        <v>3</v>
      </c>
      <c r="Y607" s="1" t="s">
        <v>18</v>
      </c>
      <c r="Z607" s="1">
        <f t="shared" si="117"/>
        <v>1</v>
      </c>
    </row>
    <row r="608" spans="1:26" x14ac:dyDescent="0.35">
      <c r="A608" s="6">
        <v>23954.0527728093</v>
      </c>
      <c r="B608" s="5">
        <f t="shared" si="108"/>
        <v>4.3793790020079584</v>
      </c>
      <c r="C608" s="1">
        <v>600</v>
      </c>
      <c r="D608" s="7">
        <v>106755.28999999998</v>
      </c>
      <c r="E608" s="7">
        <f t="shared" si="109"/>
        <v>177.92548333333329</v>
      </c>
      <c r="F608" s="8">
        <v>1391.07</v>
      </c>
      <c r="G608" s="8">
        <v>2862.47</v>
      </c>
      <c r="H608" s="8">
        <v>910.84999288819643</v>
      </c>
      <c r="I608" s="8">
        <f t="shared" si="110"/>
        <v>5164.3899928881965</v>
      </c>
      <c r="J608" s="8">
        <f t="shared" si="111"/>
        <v>101590.90000711178</v>
      </c>
      <c r="K608" s="1">
        <f t="shared" si="118"/>
        <v>39869.729999999996</v>
      </c>
      <c r="L608" s="7">
        <f t="shared" si="119"/>
        <v>61721.170007111781</v>
      </c>
      <c r="M608" s="1" t="s">
        <v>2</v>
      </c>
      <c r="N608" s="1">
        <f t="shared" si="112"/>
        <v>1</v>
      </c>
      <c r="O608" s="1" t="s">
        <v>26</v>
      </c>
      <c r="P608" s="5">
        <v>23.601600000000001</v>
      </c>
      <c r="Q608" s="1" t="s">
        <v>14</v>
      </c>
      <c r="R608" s="1">
        <f t="shared" si="113"/>
        <v>1</v>
      </c>
      <c r="S608" s="1" t="s">
        <v>15</v>
      </c>
      <c r="T608" s="1">
        <f t="shared" si="114"/>
        <v>2.5</v>
      </c>
      <c r="U608" s="1" t="s">
        <v>16</v>
      </c>
      <c r="V608" s="1">
        <f t="shared" si="115"/>
        <v>0.3</v>
      </c>
      <c r="W608" s="1" t="s">
        <v>21</v>
      </c>
      <c r="X608" s="1">
        <f t="shared" si="116"/>
        <v>3</v>
      </c>
      <c r="Y608" s="1" t="s">
        <v>19</v>
      </c>
      <c r="Z608" s="1">
        <f t="shared" si="117"/>
        <v>0</v>
      </c>
    </row>
    <row r="609" spans="1:26" x14ac:dyDescent="0.35">
      <c r="A609" s="6">
        <v>23954.0527728093</v>
      </c>
      <c r="B609" s="5">
        <f t="shared" si="108"/>
        <v>4.3793790020079584</v>
      </c>
      <c r="C609" s="1">
        <v>600</v>
      </c>
      <c r="D609" s="7">
        <v>78779.33</v>
      </c>
      <c r="E609" s="7">
        <f t="shared" si="109"/>
        <v>131.29888333333335</v>
      </c>
      <c r="F609" s="8">
        <v>583.5</v>
      </c>
      <c r="G609" s="8">
        <v>2862.47</v>
      </c>
      <c r="H609" s="8">
        <v>697.911887393602</v>
      </c>
      <c r="I609" s="8">
        <f t="shared" si="110"/>
        <v>4143.8818873936016</v>
      </c>
      <c r="J609" s="8">
        <f t="shared" si="111"/>
        <v>74635.448112606406</v>
      </c>
      <c r="K609" s="1">
        <f t="shared" si="118"/>
        <v>39869.729999999996</v>
      </c>
      <c r="L609" s="7">
        <f t="shared" si="119"/>
        <v>34765.71811260641</v>
      </c>
      <c r="M609" s="1" t="s">
        <v>2</v>
      </c>
      <c r="N609" s="1">
        <f t="shared" si="112"/>
        <v>1</v>
      </c>
      <c r="O609" s="1" t="s">
        <v>13</v>
      </c>
      <c r="P609" s="5">
        <v>9.9</v>
      </c>
      <c r="Q609" s="1" t="s">
        <v>14</v>
      </c>
      <c r="R609" s="1">
        <f t="shared" si="113"/>
        <v>1</v>
      </c>
      <c r="S609" s="1" t="s">
        <v>15</v>
      </c>
      <c r="T609" s="1">
        <f t="shared" si="114"/>
        <v>2.5</v>
      </c>
      <c r="U609" s="1" t="s">
        <v>16</v>
      </c>
      <c r="V609" s="1">
        <f t="shared" si="115"/>
        <v>0.3</v>
      </c>
      <c r="W609" s="1" t="s">
        <v>22</v>
      </c>
      <c r="X609" s="1">
        <f t="shared" si="116"/>
        <v>4</v>
      </c>
      <c r="Y609" s="1" t="s">
        <v>18</v>
      </c>
      <c r="Z609" s="1">
        <f t="shared" si="117"/>
        <v>1</v>
      </c>
    </row>
    <row r="610" spans="1:26" x14ac:dyDescent="0.35">
      <c r="A610" s="6">
        <v>23954.0527728093</v>
      </c>
      <c r="B610" s="5">
        <f t="shared" si="108"/>
        <v>4.3793790020079584</v>
      </c>
      <c r="C610" s="1">
        <v>600</v>
      </c>
      <c r="D610" s="7">
        <v>106830.05</v>
      </c>
      <c r="E610" s="7">
        <f t="shared" si="109"/>
        <v>178.05008333333333</v>
      </c>
      <c r="F610" s="8">
        <v>1391.07</v>
      </c>
      <c r="G610" s="8">
        <v>2862.47</v>
      </c>
      <c r="H610" s="8">
        <v>807.69150945361866</v>
      </c>
      <c r="I610" s="8">
        <f t="shared" si="110"/>
        <v>5061.2315094536189</v>
      </c>
      <c r="J610" s="8">
        <f t="shared" si="111"/>
        <v>101768.81849054639</v>
      </c>
      <c r="K610" s="1">
        <f t="shared" si="118"/>
        <v>39869.729999999996</v>
      </c>
      <c r="L610" s="7">
        <f t="shared" si="119"/>
        <v>61899.08849054639</v>
      </c>
      <c r="M610" s="1" t="s">
        <v>2</v>
      </c>
      <c r="N610" s="1">
        <f t="shared" si="112"/>
        <v>1</v>
      </c>
      <c r="O610" s="1" t="s">
        <v>26</v>
      </c>
      <c r="P610" s="5">
        <v>23.601600000000001</v>
      </c>
      <c r="Q610" s="1" t="s">
        <v>14</v>
      </c>
      <c r="R610" s="1">
        <f t="shared" si="113"/>
        <v>1</v>
      </c>
      <c r="S610" s="1" t="s">
        <v>15</v>
      </c>
      <c r="T610" s="1">
        <f t="shared" si="114"/>
        <v>2.5</v>
      </c>
      <c r="U610" s="1" t="s">
        <v>16</v>
      </c>
      <c r="V610" s="1">
        <f t="shared" si="115"/>
        <v>0.3</v>
      </c>
      <c r="W610" s="1" t="s">
        <v>22</v>
      </c>
      <c r="X610" s="1">
        <f t="shared" si="116"/>
        <v>4</v>
      </c>
      <c r="Y610" s="1" t="s">
        <v>18</v>
      </c>
      <c r="Z610" s="1">
        <f t="shared" si="117"/>
        <v>1</v>
      </c>
    </row>
    <row r="611" spans="1:26" x14ac:dyDescent="0.35">
      <c r="A611" s="6">
        <v>23954.0527728093</v>
      </c>
      <c r="B611" s="5">
        <f t="shared" si="108"/>
        <v>4.3793790020079584</v>
      </c>
      <c r="C611" s="1">
        <v>600</v>
      </c>
      <c r="D611" s="7">
        <v>106593.48999999999</v>
      </c>
      <c r="E611" s="7">
        <f t="shared" si="109"/>
        <v>177.65581666666665</v>
      </c>
      <c r="F611" s="8">
        <v>1391.07</v>
      </c>
      <c r="G611" s="8">
        <v>2862.47</v>
      </c>
      <c r="H611" s="8">
        <v>812.67377599454358</v>
      </c>
      <c r="I611" s="8">
        <f t="shared" si="110"/>
        <v>5066.2137759945435</v>
      </c>
      <c r="J611" s="8">
        <f t="shared" si="111"/>
        <v>101527.27622400544</v>
      </c>
      <c r="K611" s="1">
        <f t="shared" si="118"/>
        <v>39869.729999999996</v>
      </c>
      <c r="L611" s="7">
        <f t="shared" si="119"/>
        <v>61657.546224005448</v>
      </c>
      <c r="M611" s="1" t="s">
        <v>2</v>
      </c>
      <c r="N611" s="1">
        <f t="shared" si="112"/>
        <v>1</v>
      </c>
      <c r="O611" s="1" t="s">
        <v>26</v>
      </c>
      <c r="P611" s="5">
        <v>23.601600000000001</v>
      </c>
      <c r="Q611" s="1" t="s">
        <v>14</v>
      </c>
      <c r="R611" s="1">
        <f t="shared" si="113"/>
        <v>1</v>
      </c>
      <c r="S611" s="1" t="s">
        <v>15</v>
      </c>
      <c r="T611" s="1">
        <f t="shared" si="114"/>
        <v>2.5</v>
      </c>
      <c r="U611" s="1" t="s">
        <v>16</v>
      </c>
      <c r="V611" s="1">
        <f t="shared" si="115"/>
        <v>0.3</v>
      </c>
      <c r="W611" s="1" t="s">
        <v>22</v>
      </c>
      <c r="X611" s="1">
        <f t="shared" si="116"/>
        <v>4</v>
      </c>
      <c r="Y611" s="1" t="s">
        <v>19</v>
      </c>
      <c r="Z611" s="1">
        <f t="shared" si="117"/>
        <v>0</v>
      </c>
    </row>
    <row r="612" spans="1:26" x14ac:dyDescent="0.35">
      <c r="A612" s="6">
        <v>23954.0527728093</v>
      </c>
      <c r="B612" s="5">
        <f t="shared" si="108"/>
        <v>4.3793790020079584</v>
      </c>
      <c r="C612" s="1">
        <v>600</v>
      </c>
      <c r="D612" s="7">
        <v>107189.95</v>
      </c>
      <c r="E612" s="7">
        <f t="shared" si="109"/>
        <v>178.64991666666666</v>
      </c>
      <c r="F612" s="8">
        <v>1391.07</v>
      </c>
      <c r="G612" s="8">
        <v>2862.47</v>
      </c>
      <c r="H612" s="8">
        <v>832.31504231806855</v>
      </c>
      <c r="I612" s="8">
        <f t="shared" si="110"/>
        <v>5085.8550423180686</v>
      </c>
      <c r="J612" s="8">
        <f t="shared" si="111"/>
        <v>102104.09495768193</v>
      </c>
      <c r="K612" s="1">
        <f t="shared" si="118"/>
        <v>39869.729999999996</v>
      </c>
      <c r="L612" s="7">
        <f t="shared" si="119"/>
        <v>62234.36495768193</v>
      </c>
      <c r="M612" s="1" t="s">
        <v>2</v>
      </c>
      <c r="N612" s="1">
        <f t="shared" si="112"/>
        <v>1</v>
      </c>
      <c r="O612" s="1" t="s">
        <v>26</v>
      </c>
      <c r="P612" s="5">
        <v>23.601600000000001</v>
      </c>
      <c r="Q612" s="1" t="s">
        <v>14</v>
      </c>
      <c r="R612" s="1">
        <f t="shared" si="113"/>
        <v>1</v>
      </c>
      <c r="S612" s="1" t="s">
        <v>15</v>
      </c>
      <c r="T612" s="1">
        <f t="shared" si="114"/>
        <v>2.5</v>
      </c>
      <c r="U612" s="1" t="s">
        <v>23</v>
      </c>
      <c r="V612" s="1">
        <f t="shared" si="115"/>
        <v>0.7</v>
      </c>
      <c r="W612" s="1" t="s">
        <v>17</v>
      </c>
      <c r="X612" s="1">
        <f t="shared" si="116"/>
        <v>1</v>
      </c>
      <c r="Y612" s="1" t="s">
        <v>18</v>
      </c>
      <c r="Z612" s="1">
        <f t="shared" si="117"/>
        <v>1</v>
      </c>
    </row>
    <row r="613" spans="1:26" x14ac:dyDescent="0.35">
      <c r="A613" s="6">
        <v>23954.0527728093</v>
      </c>
      <c r="B613" s="5">
        <f t="shared" si="108"/>
        <v>4.3793790020079584</v>
      </c>
      <c r="C613" s="1">
        <v>600</v>
      </c>
      <c r="D613" s="7">
        <v>106917.46999999999</v>
      </c>
      <c r="E613" s="7">
        <f t="shared" si="109"/>
        <v>178.19578333333331</v>
      </c>
      <c r="F613" s="8">
        <v>1391.07</v>
      </c>
      <c r="G613" s="8">
        <v>2862.47</v>
      </c>
      <c r="H613" s="8">
        <v>836.80675923114359</v>
      </c>
      <c r="I613" s="8">
        <f t="shared" si="110"/>
        <v>5090.3467592311436</v>
      </c>
      <c r="J613" s="8">
        <f t="shared" si="111"/>
        <v>101827.12324076884</v>
      </c>
      <c r="K613" s="1">
        <f t="shared" si="118"/>
        <v>39869.729999999996</v>
      </c>
      <c r="L613" s="7">
        <f t="shared" si="119"/>
        <v>61957.393240768841</v>
      </c>
      <c r="M613" s="1" t="s">
        <v>2</v>
      </c>
      <c r="N613" s="1">
        <f t="shared" si="112"/>
        <v>1</v>
      </c>
      <c r="O613" s="1" t="s">
        <v>26</v>
      </c>
      <c r="P613" s="5">
        <v>23.601600000000001</v>
      </c>
      <c r="Q613" s="1" t="s">
        <v>14</v>
      </c>
      <c r="R613" s="1">
        <f t="shared" si="113"/>
        <v>1</v>
      </c>
      <c r="S613" s="1" t="s">
        <v>15</v>
      </c>
      <c r="T613" s="1">
        <f t="shared" si="114"/>
        <v>2.5</v>
      </c>
      <c r="U613" s="1" t="s">
        <v>23</v>
      </c>
      <c r="V613" s="1">
        <f t="shared" si="115"/>
        <v>0.7</v>
      </c>
      <c r="W613" s="1" t="s">
        <v>17</v>
      </c>
      <c r="X613" s="1">
        <f t="shared" si="116"/>
        <v>1</v>
      </c>
      <c r="Y613" s="1" t="s">
        <v>19</v>
      </c>
      <c r="Z613" s="1">
        <f t="shared" si="117"/>
        <v>0</v>
      </c>
    </row>
    <row r="614" spans="1:26" x14ac:dyDescent="0.35">
      <c r="A614" s="6">
        <v>23954.0527728093</v>
      </c>
      <c r="B614" s="5">
        <f t="shared" si="108"/>
        <v>4.3793790020079584</v>
      </c>
      <c r="C614" s="1">
        <v>600</v>
      </c>
      <c r="D614" s="7">
        <v>107415.23999999999</v>
      </c>
      <c r="E614" s="7">
        <f t="shared" si="109"/>
        <v>179.02539999999999</v>
      </c>
      <c r="F614" s="8">
        <v>1391.07</v>
      </c>
      <c r="G614" s="8">
        <v>2862.47</v>
      </c>
      <c r="H614" s="8">
        <v>889.27777218279357</v>
      </c>
      <c r="I614" s="8">
        <f t="shared" si="110"/>
        <v>5142.8177721827933</v>
      </c>
      <c r="J614" s="8">
        <f t="shared" si="111"/>
        <v>102272.42222781719</v>
      </c>
      <c r="K614" s="1">
        <f t="shared" si="118"/>
        <v>39869.729999999996</v>
      </c>
      <c r="L614" s="7">
        <f t="shared" si="119"/>
        <v>62402.692227817199</v>
      </c>
      <c r="M614" s="1" t="s">
        <v>2</v>
      </c>
      <c r="N614" s="1">
        <f t="shared" si="112"/>
        <v>1</v>
      </c>
      <c r="O614" s="1" t="s">
        <v>26</v>
      </c>
      <c r="P614" s="5">
        <v>23.601600000000001</v>
      </c>
      <c r="Q614" s="1" t="s">
        <v>14</v>
      </c>
      <c r="R614" s="1">
        <f t="shared" si="113"/>
        <v>1</v>
      </c>
      <c r="S614" s="1" t="s">
        <v>15</v>
      </c>
      <c r="T614" s="1">
        <f t="shared" si="114"/>
        <v>2.5</v>
      </c>
      <c r="U614" s="1" t="s">
        <v>23</v>
      </c>
      <c r="V614" s="1">
        <f t="shared" si="115"/>
        <v>0.7</v>
      </c>
      <c r="W614" s="1" t="s">
        <v>20</v>
      </c>
      <c r="X614" s="1">
        <f t="shared" si="116"/>
        <v>2</v>
      </c>
      <c r="Y614" s="1" t="s">
        <v>18</v>
      </c>
      <c r="Z614" s="1">
        <f t="shared" si="117"/>
        <v>1</v>
      </c>
    </row>
    <row r="615" spans="1:26" x14ac:dyDescent="0.35">
      <c r="A615" s="10">
        <v>23954.0527728093</v>
      </c>
      <c r="B615" s="5">
        <f t="shared" si="108"/>
        <v>4.3793790020079584</v>
      </c>
      <c r="C615" s="1">
        <v>600</v>
      </c>
      <c r="D615" s="7">
        <v>107127.16999999998</v>
      </c>
      <c r="E615" s="7">
        <f t="shared" si="109"/>
        <v>178.54528333333332</v>
      </c>
      <c r="F615" s="8">
        <v>1391.07</v>
      </c>
      <c r="G615" s="8">
        <v>2862.47</v>
      </c>
      <c r="H615" s="8">
        <v>893.24426291834641</v>
      </c>
      <c r="I615" s="8">
        <f t="shared" si="110"/>
        <v>5146.784262918346</v>
      </c>
      <c r="J615" s="8">
        <f t="shared" si="111"/>
        <v>101980.38573708164</v>
      </c>
      <c r="K615" s="1">
        <f t="shared" si="118"/>
        <v>39869.729999999996</v>
      </c>
      <c r="L615" s="7">
        <f t="shared" si="119"/>
        <v>62110.655737081644</v>
      </c>
      <c r="M615" s="1" t="s">
        <v>2</v>
      </c>
      <c r="N615" s="1">
        <f t="shared" si="112"/>
        <v>1</v>
      </c>
      <c r="O615" s="1" t="s">
        <v>26</v>
      </c>
      <c r="P615" s="5">
        <v>23.601600000000001</v>
      </c>
      <c r="Q615" s="1" t="s">
        <v>14</v>
      </c>
      <c r="R615" s="1">
        <f t="shared" si="113"/>
        <v>1</v>
      </c>
      <c r="S615" s="1" t="s">
        <v>15</v>
      </c>
      <c r="T615" s="1">
        <f t="shared" si="114"/>
        <v>2.5</v>
      </c>
      <c r="U615" s="1" t="s">
        <v>23</v>
      </c>
      <c r="V615" s="1">
        <f t="shared" si="115"/>
        <v>0.7</v>
      </c>
      <c r="W615" s="1" t="s">
        <v>20</v>
      </c>
      <c r="X615" s="1">
        <f t="shared" si="116"/>
        <v>2</v>
      </c>
      <c r="Y615" s="1" t="s">
        <v>19</v>
      </c>
      <c r="Z615" s="1">
        <f t="shared" si="117"/>
        <v>0</v>
      </c>
    </row>
    <row r="616" spans="1:26" x14ac:dyDescent="0.35">
      <c r="A616" s="6">
        <v>23954.0527728093</v>
      </c>
      <c r="B616" s="5">
        <f t="shared" si="108"/>
        <v>4.3793790020079584</v>
      </c>
      <c r="C616" s="1">
        <v>600</v>
      </c>
      <c r="D616" s="7">
        <v>107546.68999999999</v>
      </c>
      <c r="E616" s="7">
        <f t="shared" si="109"/>
        <v>179.24448333333331</v>
      </c>
      <c r="F616" s="8">
        <v>1391.07</v>
      </c>
      <c r="G616" s="8">
        <v>2862.47</v>
      </c>
      <c r="H616" s="8">
        <v>934.10462360284919</v>
      </c>
      <c r="I616" s="8">
        <f t="shared" si="110"/>
        <v>5187.6446236028496</v>
      </c>
      <c r="J616" s="8">
        <f t="shared" si="111"/>
        <v>102359.04537639715</v>
      </c>
      <c r="K616" s="1">
        <f t="shared" si="118"/>
        <v>39869.729999999996</v>
      </c>
      <c r="L616" s="7">
        <f t="shared" si="119"/>
        <v>62489.31537639715</v>
      </c>
      <c r="M616" s="1" t="s">
        <v>2</v>
      </c>
      <c r="N616" s="1">
        <f t="shared" si="112"/>
        <v>1</v>
      </c>
      <c r="O616" s="1" t="s">
        <v>26</v>
      </c>
      <c r="P616" s="5">
        <v>23.601600000000001</v>
      </c>
      <c r="Q616" s="1" t="s">
        <v>14</v>
      </c>
      <c r="R616" s="1">
        <f t="shared" si="113"/>
        <v>1</v>
      </c>
      <c r="S616" s="1" t="s">
        <v>15</v>
      </c>
      <c r="T616" s="1">
        <f t="shared" si="114"/>
        <v>2.5</v>
      </c>
      <c r="U616" s="1" t="s">
        <v>23</v>
      </c>
      <c r="V616" s="1">
        <f t="shared" si="115"/>
        <v>0.7</v>
      </c>
      <c r="W616" s="1" t="s">
        <v>21</v>
      </c>
      <c r="X616" s="1">
        <f t="shared" si="116"/>
        <v>3</v>
      </c>
      <c r="Y616" s="1" t="s">
        <v>18</v>
      </c>
      <c r="Z616" s="1">
        <f t="shared" si="117"/>
        <v>1</v>
      </c>
    </row>
    <row r="617" spans="1:26" x14ac:dyDescent="0.35">
      <c r="A617" s="6">
        <v>23954.0527728093</v>
      </c>
      <c r="B617" s="5">
        <f t="shared" si="108"/>
        <v>4.3793790020079584</v>
      </c>
      <c r="C617" s="1">
        <v>600</v>
      </c>
      <c r="D617" s="7">
        <v>107280.02999999998</v>
      </c>
      <c r="E617" s="7">
        <f t="shared" si="109"/>
        <v>178.80004999999997</v>
      </c>
      <c r="F617" s="8">
        <v>1391.07</v>
      </c>
      <c r="G617" s="8">
        <v>2862.47</v>
      </c>
      <c r="H617" s="8">
        <v>937.850863541438</v>
      </c>
      <c r="I617" s="8">
        <f t="shared" si="110"/>
        <v>5191.3908635414382</v>
      </c>
      <c r="J617" s="8">
        <f t="shared" si="111"/>
        <v>102088.63913645854</v>
      </c>
      <c r="K617" s="1">
        <f t="shared" si="118"/>
        <v>39869.729999999996</v>
      </c>
      <c r="L617" s="7">
        <f t="shared" si="119"/>
        <v>62218.909136458547</v>
      </c>
      <c r="M617" s="1" t="s">
        <v>2</v>
      </c>
      <c r="N617" s="1">
        <f t="shared" si="112"/>
        <v>1</v>
      </c>
      <c r="O617" s="1" t="s">
        <v>26</v>
      </c>
      <c r="P617" s="5">
        <v>23.601600000000001</v>
      </c>
      <c r="Q617" s="1" t="s">
        <v>14</v>
      </c>
      <c r="R617" s="1">
        <f t="shared" si="113"/>
        <v>1</v>
      </c>
      <c r="S617" s="1" t="s">
        <v>15</v>
      </c>
      <c r="T617" s="1">
        <f t="shared" si="114"/>
        <v>2.5</v>
      </c>
      <c r="U617" s="1" t="s">
        <v>23</v>
      </c>
      <c r="V617" s="1">
        <f t="shared" si="115"/>
        <v>0.7</v>
      </c>
      <c r="W617" s="1" t="s">
        <v>21</v>
      </c>
      <c r="X617" s="1">
        <f t="shared" si="116"/>
        <v>3</v>
      </c>
      <c r="Y617" s="1" t="s">
        <v>19</v>
      </c>
      <c r="Z617" s="1">
        <f t="shared" si="117"/>
        <v>0</v>
      </c>
    </row>
    <row r="618" spans="1:26" x14ac:dyDescent="0.35">
      <c r="A618" s="6">
        <v>23954.0527728093</v>
      </c>
      <c r="B618" s="5">
        <f t="shared" si="108"/>
        <v>4.3793790020079584</v>
      </c>
      <c r="C618" s="1">
        <v>600</v>
      </c>
      <c r="D618" s="7">
        <v>107418.81</v>
      </c>
      <c r="E618" s="7">
        <f t="shared" si="109"/>
        <v>179.03135</v>
      </c>
      <c r="F618" s="8">
        <v>1391.07</v>
      </c>
      <c r="G618" s="8">
        <v>2862.47</v>
      </c>
      <c r="H618" s="8">
        <v>833.41976305179628</v>
      </c>
      <c r="I618" s="8">
        <f t="shared" si="110"/>
        <v>5086.9597630517965</v>
      </c>
      <c r="J618" s="8">
        <f t="shared" si="111"/>
        <v>102331.8502369482</v>
      </c>
      <c r="K618" s="1">
        <f t="shared" si="118"/>
        <v>39869.729999999996</v>
      </c>
      <c r="L618" s="7">
        <f t="shared" si="119"/>
        <v>62462.120236948205</v>
      </c>
      <c r="M618" s="1" t="s">
        <v>2</v>
      </c>
      <c r="N618" s="1">
        <f t="shared" si="112"/>
        <v>1</v>
      </c>
      <c r="O618" s="1" t="s">
        <v>26</v>
      </c>
      <c r="P618" s="5">
        <v>23.601600000000001</v>
      </c>
      <c r="Q618" s="1" t="s">
        <v>14</v>
      </c>
      <c r="R618" s="1">
        <f t="shared" si="113"/>
        <v>1</v>
      </c>
      <c r="S618" s="1" t="s">
        <v>15</v>
      </c>
      <c r="T618" s="1">
        <f t="shared" si="114"/>
        <v>2.5</v>
      </c>
      <c r="U618" s="1" t="s">
        <v>23</v>
      </c>
      <c r="V618" s="1">
        <f t="shared" si="115"/>
        <v>0.7</v>
      </c>
      <c r="W618" s="1" t="s">
        <v>22</v>
      </c>
      <c r="X618" s="1">
        <f t="shared" si="116"/>
        <v>4</v>
      </c>
      <c r="Y618" s="1" t="s">
        <v>18</v>
      </c>
      <c r="Z618" s="1">
        <f t="shared" si="117"/>
        <v>1</v>
      </c>
    </row>
    <row r="619" spans="1:26" x14ac:dyDescent="0.35">
      <c r="A619" s="6">
        <v>23954.0527728093</v>
      </c>
      <c r="B619" s="5">
        <f t="shared" si="108"/>
        <v>4.3793790020079584</v>
      </c>
      <c r="C619" s="1">
        <v>600</v>
      </c>
      <c r="D619" s="7">
        <v>107106.08999999998</v>
      </c>
      <c r="E619" s="7">
        <f t="shared" si="109"/>
        <v>178.51014999999998</v>
      </c>
      <c r="F619" s="8">
        <v>1391.07</v>
      </c>
      <c r="G619" s="8">
        <v>2862.47</v>
      </c>
      <c r="H619" s="8">
        <v>837.84103369917136</v>
      </c>
      <c r="I619" s="8">
        <f t="shared" si="110"/>
        <v>5091.381033699171</v>
      </c>
      <c r="J619" s="8">
        <f t="shared" si="111"/>
        <v>102014.70896630081</v>
      </c>
      <c r="K619" s="1">
        <f t="shared" si="118"/>
        <v>39869.729999999996</v>
      </c>
      <c r="L619" s="7">
        <f t="shared" si="119"/>
        <v>62144.978966300812</v>
      </c>
      <c r="M619" s="1" t="s">
        <v>2</v>
      </c>
      <c r="N619" s="1">
        <f t="shared" si="112"/>
        <v>1</v>
      </c>
      <c r="O619" s="1" t="s">
        <v>26</v>
      </c>
      <c r="P619" s="5">
        <v>23.601600000000001</v>
      </c>
      <c r="Q619" s="1" t="s">
        <v>14</v>
      </c>
      <c r="R619" s="1">
        <f t="shared" si="113"/>
        <v>1</v>
      </c>
      <c r="S619" s="1" t="s">
        <v>15</v>
      </c>
      <c r="T619" s="1">
        <f t="shared" si="114"/>
        <v>2.5</v>
      </c>
      <c r="U619" s="1" t="s">
        <v>23</v>
      </c>
      <c r="V619" s="1">
        <f t="shared" si="115"/>
        <v>0.7</v>
      </c>
      <c r="W619" s="1" t="s">
        <v>22</v>
      </c>
      <c r="X619" s="1">
        <f t="shared" si="116"/>
        <v>4</v>
      </c>
      <c r="Y619" s="1" t="s">
        <v>19</v>
      </c>
      <c r="Z619" s="1">
        <f t="shared" si="117"/>
        <v>0</v>
      </c>
    </row>
    <row r="620" spans="1:26" x14ac:dyDescent="0.35">
      <c r="A620" s="6">
        <v>23954.0527728093</v>
      </c>
      <c r="B620" s="5">
        <f t="shared" si="108"/>
        <v>4.3793790020079584</v>
      </c>
      <c r="C620" s="1">
        <v>600</v>
      </c>
      <c r="D620" s="7">
        <v>78326.909999999989</v>
      </c>
      <c r="E620" s="7">
        <f t="shared" si="109"/>
        <v>130.54484999999997</v>
      </c>
      <c r="F620" s="8">
        <v>583.5</v>
      </c>
      <c r="G620" s="8">
        <v>2862.47</v>
      </c>
      <c r="H620" s="8">
        <v>702.65018764717979</v>
      </c>
      <c r="I620" s="8">
        <f t="shared" si="110"/>
        <v>4148.6201876471796</v>
      </c>
      <c r="J620" s="8">
        <f t="shared" si="111"/>
        <v>74178.289812352814</v>
      </c>
      <c r="K620" s="1">
        <f t="shared" si="118"/>
        <v>39869.729999999996</v>
      </c>
      <c r="L620" s="7">
        <f t="shared" si="119"/>
        <v>34308.559812352818</v>
      </c>
      <c r="M620" s="1" t="s">
        <v>2</v>
      </c>
      <c r="N620" s="1">
        <f t="shared" si="112"/>
        <v>1</v>
      </c>
      <c r="O620" s="1" t="s">
        <v>13</v>
      </c>
      <c r="P620" s="5">
        <v>9.9</v>
      </c>
      <c r="Q620" s="1" t="s">
        <v>14</v>
      </c>
      <c r="R620" s="1">
        <f t="shared" si="113"/>
        <v>1</v>
      </c>
      <c r="S620" s="1" t="s">
        <v>15</v>
      </c>
      <c r="T620" s="1">
        <f t="shared" si="114"/>
        <v>2.5</v>
      </c>
      <c r="U620" s="1" t="s">
        <v>16</v>
      </c>
      <c r="V620" s="1">
        <f t="shared" si="115"/>
        <v>0.3</v>
      </c>
      <c r="W620" s="1" t="s">
        <v>22</v>
      </c>
      <c r="X620" s="1">
        <f t="shared" si="116"/>
        <v>4</v>
      </c>
      <c r="Y620" s="1" t="s">
        <v>19</v>
      </c>
      <c r="Z620" s="1">
        <f t="shared" si="117"/>
        <v>0</v>
      </c>
    </row>
    <row r="621" spans="1:26" x14ac:dyDescent="0.35">
      <c r="A621" s="6">
        <v>23954.0527728093</v>
      </c>
      <c r="B621" s="5">
        <f t="shared" si="108"/>
        <v>4.3793790020079584</v>
      </c>
      <c r="C621" s="1">
        <v>600</v>
      </c>
      <c r="D621" s="7">
        <v>104915.37</v>
      </c>
      <c r="E621" s="7">
        <f t="shared" si="109"/>
        <v>174.85894999999999</v>
      </c>
      <c r="F621" s="8">
        <v>1391.07</v>
      </c>
      <c r="G621" s="8">
        <v>2862.47</v>
      </c>
      <c r="H621" s="8">
        <v>823.8878011601131</v>
      </c>
      <c r="I621" s="8">
        <f t="shared" si="110"/>
        <v>5077.4278011601127</v>
      </c>
      <c r="J621" s="8">
        <f t="shared" si="111"/>
        <v>99837.942198839883</v>
      </c>
      <c r="K621" s="1">
        <f t="shared" si="118"/>
        <v>39869.729999999996</v>
      </c>
      <c r="L621" s="7">
        <f t="shared" si="119"/>
        <v>59968.212198839887</v>
      </c>
      <c r="M621" s="1" t="s">
        <v>2</v>
      </c>
      <c r="N621" s="1">
        <f t="shared" si="112"/>
        <v>1</v>
      </c>
      <c r="O621" s="1" t="s">
        <v>26</v>
      </c>
      <c r="P621" s="5">
        <v>23.601600000000001</v>
      </c>
      <c r="Q621" s="1" t="s">
        <v>14</v>
      </c>
      <c r="R621" s="1">
        <f t="shared" si="113"/>
        <v>1</v>
      </c>
      <c r="S621" s="1" t="s">
        <v>24</v>
      </c>
      <c r="T621" s="1">
        <f t="shared" si="114"/>
        <v>3.7</v>
      </c>
      <c r="U621" s="1" t="s">
        <v>16</v>
      </c>
      <c r="V621" s="1">
        <f t="shared" si="115"/>
        <v>0.3</v>
      </c>
      <c r="W621" s="1" t="s">
        <v>17</v>
      </c>
      <c r="X621" s="1">
        <f t="shared" si="116"/>
        <v>1</v>
      </c>
      <c r="Y621" s="1" t="s">
        <v>18</v>
      </c>
      <c r="Z621" s="1">
        <f t="shared" si="117"/>
        <v>1</v>
      </c>
    </row>
    <row r="622" spans="1:26" x14ac:dyDescent="0.35">
      <c r="A622" s="6">
        <v>23954.0527728093</v>
      </c>
      <c r="B622" s="5">
        <f t="shared" si="108"/>
        <v>4.3793790020079584</v>
      </c>
      <c r="C622" s="1">
        <v>600</v>
      </c>
      <c r="D622" s="7">
        <v>105414.07999999999</v>
      </c>
      <c r="E622" s="7">
        <f t="shared" si="109"/>
        <v>175.69013333333331</v>
      </c>
      <c r="F622" s="8">
        <v>1391.07</v>
      </c>
      <c r="G622" s="8">
        <v>2862.47</v>
      </c>
      <c r="H622" s="8">
        <v>830.18900835434636</v>
      </c>
      <c r="I622" s="8">
        <f t="shared" si="110"/>
        <v>5083.7290083543467</v>
      </c>
      <c r="J622" s="8">
        <f t="shared" si="111"/>
        <v>100330.35099164564</v>
      </c>
      <c r="K622" s="1">
        <f t="shared" si="118"/>
        <v>39869.729999999996</v>
      </c>
      <c r="L622" s="7">
        <f t="shared" si="119"/>
        <v>60460.620991645643</v>
      </c>
      <c r="M622" s="1" t="s">
        <v>2</v>
      </c>
      <c r="N622" s="1">
        <f t="shared" si="112"/>
        <v>1</v>
      </c>
      <c r="O622" s="1" t="s">
        <v>26</v>
      </c>
      <c r="P622" s="5">
        <v>23.601600000000001</v>
      </c>
      <c r="Q622" s="1" t="s">
        <v>14</v>
      </c>
      <c r="R622" s="1">
        <f t="shared" si="113"/>
        <v>1</v>
      </c>
      <c r="S622" s="1" t="s">
        <v>24</v>
      </c>
      <c r="T622" s="1">
        <f t="shared" si="114"/>
        <v>3.7</v>
      </c>
      <c r="U622" s="1" t="s">
        <v>16</v>
      </c>
      <c r="V622" s="1">
        <f t="shared" si="115"/>
        <v>0.3</v>
      </c>
      <c r="W622" s="1" t="s">
        <v>17</v>
      </c>
      <c r="X622" s="1">
        <f t="shared" si="116"/>
        <v>1</v>
      </c>
      <c r="Y622" s="1" t="s">
        <v>19</v>
      </c>
      <c r="Z622" s="1">
        <f t="shared" si="117"/>
        <v>0</v>
      </c>
    </row>
    <row r="623" spans="1:26" x14ac:dyDescent="0.35">
      <c r="A623" s="6">
        <v>23954.0527728093</v>
      </c>
      <c r="B623" s="5">
        <f t="shared" si="108"/>
        <v>4.3793790020079584</v>
      </c>
      <c r="C623" s="1">
        <v>600</v>
      </c>
      <c r="D623" s="7">
        <v>105022.09999999999</v>
      </c>
      <c r="E623" s="7">
        <f t="shared" si="109"/>
        <v>175.03683333333331</v>
      </c>
      <c r="F623" s="8">
        <v>1391.07</v>
      </c>
      <c r="G623" s="8">
        <v>2862.47</v>
      </c>
      <c r="H623" s="8">
        <v>850.49293936012407</v>
      </c>
      <c r="I623" s="8">
        <f t="shared" si="110"/>
        <v>5104.0329393601241</v>
      </c>
      <c r="J623" s="8">
        <f t="shared" si="111"/>
        <v>99918.067060639863</v>
      </c>
      <c r="K623" s="1">
        <f t="shared" si="118"/>
        <v>39869.729999999996</v>
      </c>
      <c r="L623" s="7">
        <f t="shared" si="119"/>
        <v>60048.337060639868</v>
      </c>
      <c r="M623" s="1" t="s">
        <v>2</v>
      </c>
      <c r="N623" s="1">
        <f t="shared" si="112"/>
        <v>1</v>
      </c>
      <c r="O623" s="1" t="s">
        <v>26</v>
      </c>
      <c r="P623" s="5">
        <v>23.601600000000001</v>
      </c>
      <c r="Q623" s="1" t="s">
        <v>14</v>
      </c>
      <c r="R623" s="1">
        <f t="shared" si="113"/>
        <v>1</v>
      </c>
      <c r="S623" s="1" t="s">
        <v>24</v>
      </c>
      <c r="T623" s="1">
        <f t="shared" si="114"/>
        <v>3.7</v>
      </c>
      <c r="U623" s="1" t="s">
        <v>16</v>
      </c>
      <c r="V623" s="1">
        <f t="shared" si="115"/>
        <v>0.3</v>
      </c>
      <c r="W623" s="1" t="s">
        <v>20</v>
      </c>
      <c r="X623" s="1">
        <f t="shared" si="116"/>
        <v>2</v>
      </c>
      <c r="Y623" s="1" t="s">
        <v>18</v>
      </c>
      <c r="Z623" s="1">
        <f t="shared" si="117"/>
        <v>1</v>
      </c>
    </row>
    <row r="624" spans="1:26" x14ac:dyDescent="0.35">
      <c r="A624" s="6">
        <v>23954.0527728093</v>
      </c>
      <c r="B624" s="5">
        <f t="shared" si="108"/>
        <v>4.3793790020079584</v>
      </c>
      <c r="C624" s="1">
        <v>600</v>
      </c>
      <c r="D624" s="7">
        <v>105508.02999999998</v>
      </c>
      <c r="E624" s="7">
        <f t="shared" si="109"/>
        <v>175.84671666666665</v>
      </c>
      <c r="F624" s="8">
        <v>1391.07</v>
      </c>
      <c r="G624" s="8">
        <v>2862.47</v>
      </c>
      <c r="H624" s="8">
        <v>856.09197279287139</v>
      </c>
      <c r="I624" s="8">
        <f t="shared" si="110"/>
        <v>5109.6319727928712</v>
      </c>
      <c r="J624" s="8">
        <f t="shared" si="111"/>
        <v>100398.39802720712</v>
      </c>
      <c r="K624" s="1">
        <f t="shared" si="118"/>
        <v>39869.729999999996</v>
      </c>
      <c r="L624" s="7">
        <f t="shared" si="119"/>
        <v>60528.668027207124</v>
      </c>
      <c r="M624" s="1" t="s">
        <v>2</v>
      </c>
      <c r="N624" s="1">
        <f t="shared" si="112"/>
        <v>1</v>
      </c>
      <c r="O624" s="1" t="s">
        <v>26</v>
      </c>
      <c r="P624" s="5">
        <v>23.601600000000001</v>
      </c>
      <c r="Q624" s="1" t="s">
        <v>14</v>
      </c>
      <c r="R624" s="1">
        <f t="shared" si="113"/>
        <v>1</v>
      </c>
      <c r="S624" s="1" t="s">
        <v>24</v>
      </c>
      <c r="T624" s="1">
        <f t="shared" si="114"/>
        <v>3.7</v>
      </c>
      <c r="U624" s="1" t="s">
        <v>16</v>
      </c>
      <c r="V624" s="1">
        <f t="shared" si="115"/>
        <v>0.3</v>
      </c>
      <c r="W624" s="1" t="s">
        <v>20</v>
      </c>
      <c r="X624" s="1">
        <f t="shared" si="116"/>
        <v>2</v>
      </c>
      <c r="Y624" s="1" t="s">
        <v>19</v>
      </c>
      <c r="Z624" s="1">
        <f t="shared" si="117"/>
        <v>0</v>
      </c>
    </row>
    <row r="625" spans="1:26" x14ac:dyDescent="0.35">
      <c r="A625" s="6">
        <v>23954.0527728093</v>
      </c>
      <c r="B625" s="5">
        <f t="shared" si="108"/>
        <v>4.3793790020079584</v>
      </c>
      <c r="C625" s="1">
        <v>600</v>
      </c>
      <c r="D625" s="7">
        <v>105106.73</v>
      </c>
      <c r="E625" s="7">
        <f t="shared" si="109"/>
        <v>175.17788333333331</v>
      </c>
      <c r="F625" s="8">
        <v>1391.07</v>
      </c>
      <c r="G625" s="8">
        <v>2862.47</v>
      </c>
      <c r="H625" s="8">
        <v>864.90641616564085</v>
      </c>
      <c r="I625" s="8">
        <f t="shared" si="110"/>
        <v>5118.4464161656406</v>
      </c>
      <c r="J625" s="8">
        <f t="shared" si="111"/>
        <v>99988.28358383436</v>
      </c>
      <c r="K625" s="1">
        <f t="shared" si="118"/>
        <v>39869.729999999996</v>
      </c>
      <c r="L625" s="7">
        <f t="shared" si="119"/>
        <v>60118.553583834364</v>
      </c>
      <c r="M625" s="1" t="s">
        <v>2</v>
      </c>
      <c r="N625" s="1">
        <f t="shared" si="112"/>
        <v>1</v>
      </c>
      <c r="O625" s="1" t="s">
        <v>26</v>
      </c>
      <c r="P625" s="5">
        <v>23.601600000000001</v>
      </c>
      <c r="Q625" s="1" t="s">
        <v>14</v>
      </c>
      <c r="R625" s="1">
        <f t="shared" si="113"/>
        <v>1</v>
      </c>
      <c r="S625" s="1" t="s">
        <v>24</v>
      </c>
      <c r="T625" s="1">
        <f t="shared" si="114"/>
        <v>3.7</v>
      </c>
      <c r="U625" s="1" t="s">
        <v>16</v>
      </c>
      <c r="V625" s="1">
        <f t="shared" si="115"/>
        <v>0.3</v>
      </c>
      <c r="W625" s="1" t="s">
        <v>21</v>
      </c>
      <c r="X625" s="1">
        <f t="shared" si="116"/>
        <v>3</v>
      </c>
      <c r="Y625" s="1" t="s">
        <v>18</v>
      </c>
      <c r="Z625" s="1">
        <f t="shared" si="117"/>
        <v>1</v>
      </c>
    </row>
    <row r="626" spans="1:26" x14ac:dyDescent="0.35">
      <c r="A626" s="6">
        <v>23954.0527728093</v>
      </c>
      <c r="B626" s="5">
        <f t="shared" si="108"/>
        <v>4.3793790020079584</v>
      </c>
      <c r="C626" s="1">
        <v>600</v>
      </c>
      <c r="D626" s="7">
        <v>105644.37999999999</v>
      </c>
      <c r="E626" s="7">
        <f t="shared" si="109"/>
        <v>176.07396666666665</v>
      </c>
      <c r="F626" s="8">
        <v>1391.07</v>
      </c>
      <c r="G626" s="8">
        <v>2862.47</v>
      </c>
      <c r="H626" s="8">
        <v>870.29429532536858</v>
      </c>
      <c r="I626" s="8">
        <f t="shared" si="110"/>
        <v>5123.8342953253687</v>
      </c>
      <c r="J626" s="8">
        <f t="shared" si="111"/>
        <v>100520.54570467462</v>
      </c>
      <c r="K626" s="1">
        <f t="shared" si="118"/>
        <v>39869.729999999996</v>
      </c>
      <c r="L626" s="7">
        <f t="shared" si="119"/>
        <v>60650.81570467462</v>
      </c>
      <c r="M626" s="1" t="s">
        <v>2</v>
      </c>
      <c r="N626" s="1">
        <f t="shared" si="112"/>
        <v>1</v>
      </c>
      <c r="O626" s="1" t="s">
        <v>26</v>
      </c>
      <c r="P626" s="5">
        <v>23.601600000000001</v>
      </c>
      <c r="Q626" s="1" t="s">
        <v>14</v>
      </c>
      <c r="R626" s="1">
        <f t="shared" si="113"/>
        <v>1</v>
      </c>
      <c r="S626" s="1" t="s">
        <v>24</v>
      </c>
      <c r="T626" s="1">
        <f t="shared" si="114"/>
        <v>3.7</v>
      </c>
      <c r="U626" s="1" t="s">
        <v>16</v>
      </c>
      <c r="V626" s="1">
        <f t="shared" si="115"/>
        <v>0.3</v>
      </c>
      <c r="W626" s="1" t="s">
        <v>21</v>
      </c>
      <c r="X626" s="1">
        <f t="shared" si="116"/>
        <v>3</v>
      </c>
      <c r="Y626" s="1" t="s">
        <v>19</v>
      </c>
      <c r="Z626" s="1">
        <f t="shared" si="117"/>
        <v>0</v>
      </c>
    </row>
    <row r="627" spans="1:26" x14ac:dyDescent="0.35">
      <c r="A627" s="6">
        <v>23954.0527728093</v>
      </c>
      <c r="B627" s="5">
        <f t="shared" si="108"/>
        <v>4.3793790020079584</v>
      </c>
      <c r="C627" s="1">
        <v>600</v>
      </c>
      <c r="D627" s="7">
        <v>105044.93</v>
      </c>
      <c r="E627" s="7">
        <f t="shared" si="109"/>
        <v>175.07488333333333</v>
      </c>
      <c r="F627" s="8">
        <v>1391.07</v>
      </c>
      <c r="G627" s="8">
        <v>2862.47</v>
      </c>
      <c r="H627" s="8">
        <v>824.86783951784355</v>
      </c>
      <c r="I627" s="8">
        <f t="shared" si="110"/>
        <v>5078.407839517844</v>
      </c>
      <c r="J627" s="8">
        <f t="shared" si="111"/>
        <v>99966.522160482156</v>
      </c>
      <c r="K627" s="1">
        <f t="shared" si="118"/>
        <v>39869.729999999996</v>
      </c>
      <c r="L627" s="7">
        <f t="shared" si="119"/>
        <v>60096.79216048216</v>
      </c>
      <c r="M627" s="1" t="s">
        <v>2</v>
      </c>
      <c r="N627" s="1">
        <f t="shared" si="112"/>
        <v>1</v>
      </c>
      <c r="O627" s="1" t="s">
        <v>26</v>
      </c>
      <c r="P627" s="5">
        <v>23.601600000000001</v>
      </c>
      <c r="Q627" s="1" t="s">
        <v>14</v>
      </c>
      <c r="R627" s="1">
        <f t="shared" si="113"/>
        <v>1</v>
      </c>
      <c r="S627" s="1" t="s">
        <v>24</v>
      </c>
      <c r="T627" s="1">
        <f t="shared" si="114"/>
        <v>3.7</v>
      </c>
      <c r="U627" s="1" t="s">
        <v>16</v>
      </c>
      <c r="V627" s="1">
        <f t="shared" si="115"/>
        <v>0.3</v>
      </c>
      <c r="W627" s="1" t="s">
        <v>22</v>
      </c>
      <c r="X627" s="1">
        <f t="shared" si="116"/>
        <v>4</v>
      </c>
      <c r="Y627" s="1" t="s">
        <v>18</v>
      </c>
      <c r="Z627" s="1">
        <f t="shared" si="117"/>
        <v>1</v>
      </c>
    </row>
    <row r="628" spans="1:26" x14ac:dyDescent="0.35">
      <c r="A628" s="6">
        <v>23954.0527728093</v>
      </c>
      <c r="B628" s="5">
        <f t="shared" si="108"/>
        <v>4.3793790020079584</v>
      </c>
      <c r="C628" s="1">
        <v>600</v>
      </c>
      <c r="D628" s="7">
        <v>105559.16999999998</v>
      </c>
      <c r="E628" s="7">
        <f t="shared" si="109"/>
        <v>175.93194999999997</v>
      </c>
      <c r="F628" s="8">
        <v>1391.07</v>
      </c>
      <c r="G628" s="8">
        <v>2862.47</v>
      </c>
      <c r="H628" s="8">
        <v>830.93585864768249</v>
      </c>
      <c r="I628" s="8">
        <f t="shared" si="110"/>
        <v>5084.4758586476828</v>
      </c>
      <c r="J628" s="8">
        <f t="shared" si="111"/>
        <v>100474.6941413523</v>
      </c>
      <c r="K628" s="1">
        <f t="shared" si="118"/>
        <v>39869.729999999996</v>
      </c>
      <c r="L628" s="7">
        <f t="shared" si="119"/>
        <v>60604.964141352306</v>
      </c>
      <c r="M628" s="1" t="s">
        <v>2</v>
      </c>
      <c r="N628" s="1">
        <f t="shared" si="112"/>
        <v>1</v>
      </c>
      <c r="O628" s="1" t="s">
        <v>26</v>
      </c>
      <c r="P628" s="5">
        <v>23.601600000000001</v>
      </c>
      <c r="Q628" s="1" t="s">
        <v>14</v>
      </c>
      <c r="R628" s="1">
        <f t="shared" si="113"/>
        <v>1</v>
      </c>
      <c r="S628" s="1" t="s">
        <v>24</v>
      </c>
      <c r="T628" s="1">
        <f t="shared" si="114"/>
        <v>3.7</v>
      </c>
      <c r="U628" s="1" t="s">
        <v>16</v>
      </c>
      <c r="V628" s="1">
        <f t="shared" si="115"/>
        <v>0.3</v>
      </c>
      <c r="W628" s="1" t="s">
        <v>22</v>
      </c>
      <c r="X628" s="1">
        <f t="shared" si="116"/>
        <v>4</v>
      </c>
      <c r="Y628" s="1" t="s">
        <v>19</v>
      </c>
      <c r="Z628" s="1">
        <f t="shared" si="117"/>
        <v>0</v>
      </c>
    </row>
    <row r="629" spans="1:26" x14ac:dyDescent="0.35">
      <c r="A629" s="6">
        <v>23954.0527728093</v>
      </c>
      <c r="B629" s="5">
        <f t="shared" si="108"/>
        <v>4.3793790020079584</v>
      </c>
      <c r="C629" s="1">
        <v>600</v>
      </c>
      <c r="D629" s="7">
        <v>105245.23</v>
      </c>
      <c r="E629" s="7">
        <f t="shared" si="109"/>
        <v>175.40871666666666</v>
      </c>
      <c r="F629" s="8">
        <v>1391.07</v>
      </c>
      <c r="G629" s="8">
        <v>2862.47</v>
      </c>
      <c r="H629" s="8">
        <v>841.04001828324635</v>
      </c>
      <c r="I629" s="8">
        <f t="shared" si="110"/>
        <v>5094.5800182832463</v>
      </c>
      <c r="J629" s="8">
        <f t="shared" si="111"/>
        <v>100150.64998171675</v>
      </c>
      <c r="K629" s="1">
        <f t="shared" si="118"/>
        <v>39869.729999999996</v>
      </c>
      <c r="L629" s="7">
        <f t="shared" si="119"/>
        <v>60280.919981716754</v>
      </c>
      <c r="M629" s="1" t="s">
        <v>2</v>
      </c>
      <c r="N629" s="1">
        <f t="shared" si="112"/>
        <v>1</v>
      </c>
      <c r="O629" s="1" t="s">
        <v>26</v>
      </c>
      <c r="P629" s="5">
        <v>23.601600000000001</v>
      </c>
      <c r="Q629" s="1" t="s">
        <v>14</v>
      </c>
      <c r="R629" s="1">
        <f t="shared" si="113"/>
        <v>1</v>
      </c>
      <c r="S629" s="1" t="s">
        <v>24</v>
      </c>
      <c r="T629" s="1">
        <f t="shared" si="114"/>
        <v>3.7</v>
      </c>
      <c r="U629" s="1" t="s">
        <v>23</v>
      </c>
      <c r="V629" s="1">
        <f t="shared" si="115"/>
        <v>0.7</v>
      </c>
      <c r="W629" s="1" t="s">
        <v>17</v>
      </c>
      <c r="X629" s="1">
        <f t="shared" si="116"/>
        <v>1</v>
      </c>
      <c r="Y629" s="1" t="s">
        <v>18</v>
      </c>
      <c r="Z629" s="1">
        <f t="shared" si="117"/>
        <v>1</v>
      </c>
    </row>
    <row r="630" spans="1:26" x14ac:dyDescent="0.35">
      <c r="A630" s="6">
        <v>23954.0527728093</v>
      </c>
      <c r="B630" s="5">
        <f t="shared" si="108"/>
        <v>4.3793790020079584</v>
      </c>
      <c r="C630" s="1">
        <v>600</v>
      </c>
      <c r="D630" s="7">
        <v>105749.66999999998</v>
      </c>
      <c r="E630" s="7">
        <f t="shared" si="109"/>
        <v>176.24944999999997</v>
      </c>
      <c r="F630" s="8">
        <v>1391.07</v>
      </c>
      <c r="G630" s="8">
        <v>2862.47</v>
      </c>
      <c r="H630" s="8">
        <v>846.79912523299083</v>
      </c>
      <c r="I630" s="8">
        <f t="shared" si="110"/>
        <v>5100.3391252329911</v>
      </c>
      <c r="J630" s="8">
        <f t="shared" si="111"/>
        <v>100649.33087476699</v>
      </c>
      <c r="K630" s="1">
        <f t="shared" si="118"/>
        <v>39869.729999999996</v>
      </c>
      <c r="L630" s="7">
        <f t="shared" si="119"/>
        <v>60779.600874766998</v>
      </c>
      <c r="M630" s="1" t="s">
        <v>2</v>
      </c>
      <c r="N630" s="1">
        <f t="shared" si="112"/>
        <v>1</v>
      </c>
      <c r="O630" s="1" t="s">
        <v>26</v>
      </c>
      <c r="P630" s="5">
        <v>23.601600000000001</v>
      </c>
      <c r="Q630" s="1" t="s">
        <v>14</v>
      </c>
      <c r="R630" s="1">
        <f t="shared" si="113"/>
        <v>1</v>
      </c>
      <c r="S630" s="1" t="s">
        <v>24</v>
      </c>
      <c r="T630" s="1">
        <f t="shared" si="114"/>
        <v>3.7</v>
      </c>
      <c r="U630" s="1" t="s">
        <v>23</v>
      </c>
      <c r="V630" s="1">
        <f t="shared" si="115"/>
        <v>0.7</v>
      </c>
      <c r="W630" s="1" t="s">
        <v>17</v>
      </c>
      <c r="X630" s="1">
        <f t="shared" si="116"/>
        <v>1</v>
      </c>
      <c r="Y630" s="1" t="s">
        <v>19</v>
      </c>
      <c r="Z630" s="1">
        <f t="shared" si="117"/>
        <v>0</v>
      </c>
    </row>
    <row r="631" spans="1:26" x14ac:dyDescent="0.35">
      <c r="A631" s="6">
        <v>23954.0527728093</v>
      </c>
      <c r="B631" s="5">
        <f t="shared" si="108"/>
        <v>4.3793790020079584</v>
      </c>
      <c r="C631" s="1">
        <v>600</v>
      </c>
      <c r="D631" s="7">
        <v>79111.23</v>
      </c>
      <c r="E631" s="7">
        <f t="shared" si="109"/>
        <v>131.85204999999999</v>
      </c>
      <c r="F631" s="8">
        <v>583.5</v>
      </c>
      <c r="G631" s="8">
        <v>2862.47</v>
      </c>
      <c r="H631" s="8">
        <v>719.79030657638805</v>
      </c>
      <c r="I631" s="8">
        <f t="shared" si="110"/>
        <v>4165.7603065763878</v>
      </c>
      <c r="J631" s="8">
        <f t="shared" si="111"/>
        <v>74945.469693423613</v>
      </c>
      <c r="K631" s="1">
        <f t="shared" si="118"/>
        <v>39869.729999999996</v>
      </c>
      <c r="L631" s="7">
        <f t="shared" si="119"/>
        <v>35075.739693423617</v>
      </c>
      <c r="M631" s="1" t="s">
        <v>2</v>
      </c>
      <c r="N631" s="1">
        <f t="shared" si="112"/>
        <v>1</v>
      </c>
      <c r="O631" s="1" t="s">
        <v>13</v>
      </c>
      <c r="P631" s="5">
        <v>9.9</v>
      </c>
      <c r="Q631" s="1" t="s">
        <v>14</v>
      </c>
      <c r="R631" s="1">
        <f t="shared" si="113"/>
        <v>1</v>
      </c>
      <c r="S631" s="1" t="s">
        <v>15</v>
      </c>
      <c r="T631" s="1">
        <f t="shared" si="114"/>
        <v>2.5</v>
      </c>
      <c r="U631" s="1" t="s">
        <v>23</v>
      </c>
      <c r="V631" s="1">
        <f t="shared" si="115"/>
        <v>0.7</v>
      </c>
      <c r="W631" s="1" t="s">
        <v>17</v>
      </c>
      <c r="X631" s="1">
        <f t="shared" si="116"/>
        <v>1</v>
      </c>
      <c r="Y631" s="1" t="s">
        <v>18</v>
      </c>
      <c r="Z631" s="1">
        <f t="shared" si="117"/>
        <v>1</v>
      </c>
    </row>
    <row r="632" spans="1:26" x14ac:dyDescent="0.35">
      <c r="A632" s="6">
        <v>23954.0527728093</v>
      </c>
      <c r="B632" s="5">
        <f t="shared" si="108"/>
        <v>4.3793790020079584</v>
      </c>
      <c r="C632" s="1">
        <v>600</v>
      </c>
      <c r="D632" s="7">
        <v>105485.58</v>
      </c>
      <c r="E632" s="7">
        <f t="shared" si="109"/>
        <v>175.80930000000001</v>
      </c>
      <c r="F632" s="8">
        <v>1391.07</v>
      </c>
      <c r="G632" s="8">
        <v>2862.47</v>
      </c>
      <c r="H632" s="8">
        <v>872.72658765345761</v>
      </c>
      <c r="I632" s="8">
        <f t="shared" si="110"/>
        <v>5126.2665876534575</v>
      </c>
      <c r="J632" s="8">
        <f t="shared" si="111"/>
        <v>100359.31341234654</v>
      </c>
      <c r="K632" s="1">
        <f t="shared" si="118"/>
        <v>39869.729999999996</v>
      </c>
      <c r="L632" s="7">
        <f t="shared" si="119"/>
        <v>60489.583412346547</v>
      </c>
      <c r="M632" s="1" t="s">
        <v>2</v>
      </c>
      <c r="N632" s="1">
        <f t="shared" si="112"/>
        <v>1</v>
      </c>
      <c r="O632" s="1" t="s">
        <v>26</v>
      </c>
      <c r="P632" s="5">
        <v>23.601600000000001</v>
      </c>
      <c r="Q632" s="1" t="s">
        <v>14</v>
      </c>
      <c r="R632" s="1">
        <f t="shared" si="113"/>
        <v>1</v>
      </c>
      <c r="S632" s="1" t="s">
        <v>24</v>
      </c>
      <c r="T632" s="1">
        <f t="shared" si="114"/>
        <v>3.7</v>
      </c>
      <c r="U632" s="1" t="s">
        <v>23</v>
      </c>
      <c r="V632" s="1">
        <f t="shared" si="115"/>
        <v>0.7</v>
      </c>
      <c r="W632" s="1" t="s">
        <v>20</v>
      </c>
      <c r="X632" s="1">
        <f t="shared" si="116"/>
        <v>2</v>
      </c>
      <c r="Y632" s="1" t="s">
        <v>18</v>
      </c>
      <c r="Z632" s="1">
        <f t="shared" si="117"/>
        <v>1</v>
      </c>
    </row>
    <row r="633" spans="1:26" x14ac:dyDescent="0.35">
      <c r="A633" s="6">
        <v>23954.0527728093</v>
      </c>
      <c r="B633" s="5">
        <f t="shared" si="108"/>
        <v>4.3793790020079584</v>
      </c>
      <c r="C633" s="1">
        <v>600</v>
      </c>
      <c r="D633" s="7">
        <v>105934.85999999999</v>
      </c>
      <c r="E633" s="7">
        <f t="shared" si="109"/>
        <v>176.55809999999997</v>
      </c>
      <c r="F633" s="8">
        <v>1391.07</v>
      </c>
      <c r="G633" s="8">
        <v>2862.47</v>
      </c>
      <c r="H633" s="8">
        <v>877.66724309853521</v>
      </c>
      <c r="I633" s="8">
        <f t="shared" si="110"/>
        <v>5131.2072430985354</v>
      </c>
      <c r="J633" s="8">
        <f t="shared" si="111"/>
        <v>100803.65275690146</v>
      </c>
      <c r="K633" s="1">
        <f t="shared" si="118"/>
        <v>39869.729999999996</v>
      </c>
      <c r="L633" s="7">
        <f t="shared" si="119"/>
        <v>60933.922756901462</v>
      </c>
      <c r="M633" s="1" t="s">
        <v>2</v>
      </c>
      <c r="N633" s="1">
        <f t="shared" si="112"/>
        <v>1</v>
      </c>
      <c r="O633" s="1" t="s">
        <v>26</v>
      </c>
      <c r="P633" s="5">
        <v>23.601600000000001</v>
      </c>
      <c r="Q633" s="1" t="s">
        <v>14</v>
      </c>
      <c r="R633" s="1">
        <f t="shared" si="113"/>
        <v>1</v>
      </c>
      <c r="S633" s="1" t="s">
        <v>24</v>
      </c>
      <c r="T633" s="1">
        <f t="shared" si="114"/>
        <v>3.7</v>
      </c>
      <c r="U633" s="1" t="s">
        <v>23</v>
      </c>
      <c r="V633" s="1">
        <f t="shared" si="115"/>
        <v>0.7</v>
      </c>
      <c r="W633" s="1" t="s">
        <v>20</v>
      </c>
      <c r="X633" s="1">
        <f t="shared" si="116"/>
        <v>2</v>
      </c>
      <c r="Y633" s="1" t="s">
        <v>19</v>
      </c>
      <c r="Z633" s="1">
        <f t="shared" si="117"/>
        <v>0</v>
      </c>
    </row>
    <row r="634" spans="1:26" x14ac:dyDescent="0.35">
      <c r="A634" s="6">
        <v>23954.0527728093</v>
      </c>
      <c r="B634" s="5">
        <f t="shared" si="108"/>
        <v>4.3793790020079584</v>
      </c>
      <c r="C634" s="1">
        <v>600</v>
      </c>
      <c r="D634" s="7">
        <v>105659.36</v>
      </c>
      <c r="E634" s="7">
        <f t="shared" si="109"/>
        <v>176.09893333333332</v>
      </c>
      <c r="F634" s="8">
        <v>1391.07</v>
      </c>
      <c r="G634" s="8">
        <v>2862.47</v>
      </c>
      <c r="H634" s="8">
        <v>893.75402259946577</v>
      </c>
      <c r="I634" s="8">
        <f t="shared" si="110"/>
        <v>5147.2940225994662</v>
      </c>
      <c r="J634" s="8">
        <f t="shared" si="111"/>
        <v>100512.06597740053</v>
      </c>
      <c r="K634" s="1">
        <f t="shared" si="118"/>
        <v>39869.729999999996</v>
      </c>
      <c r="L634" s="7">
        <f t="shared" si="119"/>
        <v>60642.335977400537</v>
      </c>
      <c r="M634" s="1" t="s">
        <v>2</v>
      </c>
      <c r="N634" s="1">
        <f t="shared" si="112"/>
        <v>1</v>
      </c>
      <c r="O634" s="1" t="s">
        <v>26</v>
      </c>
      <c r="P634" s="5">
        <v>23.601600000000001</v>
      </c>
      <c r="Q634" s="1" t="s">
        <v>14</v>
      </c>
      <c r="R634" s="1">
        <f t="shared" si="113"/>
        <v>1</v>
      </c>
      <c r="S634" s="1" t="s">
        <v>24</v>
      </c>
      <c r="T634" s="1">
        <f t="shared" si="114"/>
        <v>3.7</v>
      </c>
      <c r="U634" s="1" t="s">
        <v>23</v>
      </c>
      <c r="V634" s="1">
        <f t="shared" si="115"/>
        <v>0.7</v>
      </c>
      <c r="W634" s="1" t="s">
        <v>21</v>
      </c>
      <c r="X634" s="1">
        <f t="shared" si="116"/>
        <v>3</v>
      </c>
      <c r="Y634" s="1" t="s">
        <v>18</v>
      </c>
      <c r="Z634" s="1">
        <f t="shared" si="117"/>
        <v>1</v>
      </c>
    </row>
    <row r="635" spans="1:26" x14ac:dyDescent="0.35">
      <c r="A635" s="6">
        <v>23954.0527728093</v>
      </c>
      <c r="B635" s="5">
        <f t="shared" si="108"/>
        <v>4.3793790020079584</v>
      </c>
      <c r="C635" s="1">
        <v>600</v>
      </c>
      <c r="D635" s="7">
        <v>106183.51999999999</v>
      </c>
      <c r="E635" s="7">
        <f t="shared" si="109"/>
        <v>176.9725333333333</v>
      </c>
      <c r="F635" s="8">
        <v>1391.07</v>
      </c>
      <c r="G635" s="8">
        <v>2862.47</v>
      </c>
      <c r="H635" s="8">
        <v>897.83246861237978</v>
      </c>
      <c r="I635" s="8">
        <f t="shared" si="110"/>
        <v>5151.3724686123796</v>
      </c>
      <c r="J635" s="8">
        <f t="shared" si="111"/>
        <v>101032.14753138761</v>
      </c>
      <c r="K635" s="1">
        <f t="shared" si="118"/>
        <v>39869.729999999996</v>
      </c>
      <c r="L635" s="7">
        <f t="shared" si="119"/>
        <v>61162.417531387619</v>
      </c>
      <c r="M635" s="1" t="s">
        <v>2</v>
      </c>
      <c r="N635" s="1">
        <f t="shared" si="112"/>
        <v>1</v>
      </c>
      <c r="O635" s="1" t="s">
        <v>26</v>
      </c>
      <c r="P635" s="5">
        <v>23.601600000000001</v>
      </c>
      <c r="Q635" s="1" t="s">
        <v>14</v>
      </c>
      <c r="R635" s="1">
        <f t="shared" si="113"/>
        <v>1</v>
      </c>
      <c r="S635" s="1" t="s">
        <v>24</v>
      </c>
      <c r="T635" s="1">
        <f t="shared" si="114"/>
        <v>3.7</v>
      </c>
      <c r="U635" s="1" t="s">
        <v>23</v>
      </c>
      <c r="V635" s="1">
        <f t="shared" si="115"/>
        <v>0.7</v>
      </c>
      <c r="W635" s="1" t="s">
        <v>21</v>
      </c>
      <c r="X635" s="1">
        <f t="shared" si="116"/>
        <v>3</v>
      </c>
      <c r="Y635" s="1" t="s">
        <v>19</v>
      </c>
      <c r="Z635" s="1">
        <f t="shared" si="117"/>
        <v>0</v>
      </c>
    </row>
    <row r="636" spans="1:26" x14ac:dyDescent="0.35">
      <c r="A636" s="6">
        <v>23954.0527728093</v>
      </c>
      <c r="B636" s="5">
        <f t="shared" si="108"/>
        <v>4.3793790020079584</v>
      </c>
      <c r="C636" s="1">
        <v>600</v>
      </c>
      <c r="D636" s="7">
        <v>105594.90999999999</v>
      </c>
      <c r="E636" s="7">
        <f t="shared" si="109"/>
        <v>175.99151666666666</v>
      </c>
      <c r="F636" s="8">
        <v>1391.07</v>
      </c>
      <c r="G636" s="8">
        <v>2862.47</v>
      </c>
      <c r="H636" s="8">
        <v>852.15747773733256</v>
      </c>
      <c r="I636" s="8">
        <f t="shared" si="110"/>
        <v>5105.6974777373325</v>
      </c>
      <c r="J636" s="8">
        <f t="shared" si="111"/>
        <v>100489.21252226265</v>
      </c>
      <c r="K636" s="1">
        <f t="shared" si="118"/>
        <v>39869.729999999996</v>
      </c>
      <c r="L636" s="7">
        <f t="shared" si="119"/>
        <v>60619.482522262653</v>
      </c>
      <c r="M636" s="1" t="s">
        <v>2</v>
      </c>
      <c r="N636" s="1">
        <f t="shared" si="112"/>
        <v>1</v>
      </c>
      <c r="O636" s="1" t="s">
        <v>26</v>
      </c>
      <c r="P636" s="5">
        <v>23.601600000000001</v>
      </c>
      <c r="Q636" s="1" t="s">
        <v>14</v>
      </c>
      <c r="R636" s="1">
        <f t="shared" si="113"/>
        <v>1</v>
      </c>
      <c r="S636" s="1" t="s">
        <v>24</v>
      </c>
      <c r="T636" s="1">
        <f t="shared" si="114"/>
        <v>3.7</v>
      </c>
      <c r="U636" s="1" t="s">
        <v>23</v>
      </c>
      <c r="V636" s="1">
        <f t="shared" si="115"/>
        <v>0.7</v>
      </c>
      <c r="W636" s="1" t="s">
        <v>22</v>
      </c>
      <c r="X636" s="1">
        <f t="shared" si="116"/>
        <v>4</v>
      </c>
      <c r="Y636" s="1" t="s">
        <v>18</v>
      </c>
      <c r="Z636" s="1">
        <f t="shared" si="117"/>
        <v>1</v>
      </c>
    </row>
    <row r="637" spans="1:26" x14ac:dyDescent="0.35">
      <c r="A637" s="6">
        <v>23954.0527728093</v>
      </c>
      <c r="B637" s="5">
        <f t="shared" si="108"/>
        <v>4.3793790020079584</v>
      </c>
      <c r="C637" s="1">
        <v>600</v>
      </c>
      <c r="D637" s="7">
        <v>106063.20999999999</v>
      </c>
      <c r="E637" s="7">
        <f t="shared" si="109"/>
        <v>176.77201666666664</v>
      </c>
      <c r="F637" s="8">
        <v>1391.07</v>
      </c>
      <c r="G637" s="8">
        <v>2862.47</v>
      </c>
      <c r="H637" s="8">
        <v>857.45245110659357</v>
      </c>
      <c r="I637" s="8">
        <f t="shared" si="110"/>
        <v>5110.9924511065938</v>
      </c>
      <c r="J637" s="8">
        <f t="shared" si="111"/>
        <v>100952.2175488934</v>
      </c>
      <c r="K637" s="1">
        <f t="shared" si="118"/>
        <v>39869.729999999996</v>
      </c>
      <c r="L637" s="7">
        <f t="shared" si="119"/>
        <v>61082.487548893405</v>
      </c>
      <c r="M637" s="1" t="s">
        <v>2</v>
      </c>
      <c r="N637" s="1">
        <f t="shared" si="112"/>
        <v>1</v>
      </c>
      <c r="O637" s="1" t="s">
        <v>26</v>
      </c>
      <c r="P637" s="5">
        <v>23.601600000000001</v>
      </c>
      <c r="Q637" s="1" t="s">
        <v>14</v>
      </c>
      <c r="R637" s="1">
        <f t="shared" si="113"/>
        <v>1</v>
      </c>
      <c r="S637" s="1" t="s">
        <v>24</v>
      </c>
      <c r="T637" s="1">
        <f t="shared" si="114"/>
        <v>3.7</v>
      </c>
      <c r="U637" s="1" t="s">
        <v>23</v>
      </c>
      <c r="V637" s="1">
        <f t="shared" si="115"/>
        <v>0.7</v>
      </c>
      <c r="W637" s="1" t="s">
        <v>22</v>
      </c>
      <c r="X637" s="1">
        <f t="shared" si="116"/>
        <v>4</v>
      </c>
      <c r="Y637" s="1" t="s">
        <v>19</v>
      </c>
      <c r="Z637" s="1">
        <f t="shared" si="117"/>
        <v>0</v>
      </c>
    </row>
    <row r="638" spans="1:26" x14ac:dyDescent="0.35">
      <c r="A638" s="6">
        <v>23954.0527728093</v>
      </c>
      <c r="B638" s="5">
        <f t="shared" si="108"/>
        <v>4.3793790020079584</v>
      </c>
      <c r="C638" s="1">
        <v>600</v>
      </c>
      <c r="D638" s="7">
        <v>106122.5</v>
      </c>
      <c r="E638" s="7">
        <f t="shared" si="109"/>
        <v>176.87083333333334</v>
      </c>
      <c r="F638" s="8">
        <v>1391.07</v>
      </c>
      <c r="G638" s="8">
        <v>2862.47</v>
      </c>
      <c r="H638" s="8">
        <v>880.10500552385474</v>
      </c>
      <c r="I638" s="8">
        <f t="shared" si="110"/>
        <v>5133.6450055238547</v>
      </c>
      <c r="J638" s="8">
        <f t="shared" si="111"/>
        <v>100988.85499447615</v>
      </c>
      <c r="K638" s="1">
        <f t="shared" si="118"/>
        <v>39869.729999999996</v>
      </c>
      <c r="L638" s="7">
        <f t="shared" si="119"/>
        <v>61119.124994476151</v>
      </c>
      <c r="M638" s="1" t="s">
        <v>2</v>
      </c>
      <c r="N638" s="1">
        <f t="shared" si="112"/>
        <v>1</v>
      </c>
      <c r="O638" s="1" t="s">
        <v>26</v>
      </c>
      <c r="P638" s="5">
        <v>23.601600000000001</v>
      </c>
      <c r="Q638" s="1" t="s">
        <v>25</v>
      </c>
      <c r="R638" s="1">
        <f t="shared" si="113"/>
        <v>2</v>
      </c>
      <c r="S638" s="1" t="s">
        <v>15</v>
      </c>
      <c r="T638" s="1">
        <f t="shared" si="114"/>
        <v>2.5</v>
      </c>
      <c r="U638" s="1" t="s">
        <v>16</v>
      </c>
      <c r="V638" s="1">
        <f t="shared" si="115"/>
        <v>0.3</v>
      </c>
      <c r="W638" s="1" t="s">
        <v>17</v>
      </c>
      <c r="X638" s="1">
        <f t="shared" si="116"/>
        <v>1</v>
      </c>
      <c r="Y638" s="1" t="s">
        <v>18</v>
      </c>
      <c r="Z638" s="1">
        <f t="shared" si="117"/>
        <v>1</v>
      </c>
    </row>
    <row r="639" spans="1:26" x14ac:dyDescent="0.35">
      <c r="A639" s="6">
        <v>23954.0527728093</v>
      </c>
      <c r="B639" s="5">
        <f t="shared" si="108"/>
        <v>4.3793790020079584</v>
      </c>
      <c r="C639" s="1">
        <v>600</v>
      </c>
      <c r="D639" s="7">
        <v>107036.37</v>
      </c>
      <c r="E639" s="7">
        <f t="shared" si="109"/>
        <v>178.39394999999999</v>
      </c>
      <c r="F639" s="8">
        <v>1391.07</v>
      </c>
      <c r="G639" s="8">
        <v>2862.47</v>
      </c>
      <c r="H639" s="8">
        <v>883.90529989346578</v>
      </c>
      <c r="I639" s="8">
        <f t="shared" si="110"/>
        <v>5137.4452998934657</v>
      </c>
      <c r="J639" s="8">
        <f t="shared" si="111"/>
        <v>101898.92470010652</v>
      </c>
      <c r="K639" s="1">
        <f t="shared" si="118"/>
        <v>39869.729999999996</v>
      </c>
      <c r="L639" s="7">
        <f t="shared" si="119"/>
        <v>62029.194700106527</v>
      </c>
      <c r="M639" s="1" t="s">
        <v>2</v>
      </c>
      <c r="N639" s="1">
        <f t="shared" si="112"/>
        <v>1</v>
      </c>
      <c r="O639" s="1" t="s">
        <v>26</v>
      </c>
      <c r="P639" s="5">
        <v>23.601600000000001</v>
      </c>
      <c r="Q639" s="1" t="s">
        <v>25</v>
      </c>
      <c r="R639" s="1">
        <f t="shared" si="113"/>
        <v>2</v>
      </c>
      <c r="S639" s="1" t="s">
        <v>15</v>
      </c>
      <c r="T639" s="1">
        <f t="shared" si="114"/>
        <v>2.5</v>
      </c>
      <c r="U639" s="1" t="s">
        <v>16</v>
      </c>
      <c r="V639" s="1">
        <f t="shared" si="115"/>
        <v>0.3</v>
      </c>
      <c r="W639" s="1" t="s">
        <v>17</v>
      </c>
      <c r="X639" s="1">
        <f t="shared" si="116"/>
        <v>1</v>
      </c>
      <c r="Y639" s="1" t="s">
        <v>19</v>
      </c>
      <c r="Z639" s="1">
        <f t="shared" si="117"/>
        <v>0</v>
      </c>
    </row>
    <row r="640" spans="1:26" x14ac:dyDescent="0.35">
      <c r="A640" s="6">
        <v>23954.0527728093</v>
      </c>
      <c r="B640" s="5">
        <f t="shared" si="108"/>
        <v>4.3793790020079584</v>
      </c>
      <c r="C640" s="1">
        <v>600</v>
      </c>
      <c r="D640" s="7">
        <v>106384.39</v>
      </c>
      <c r="E640" s="7">
        <f t="shared" si="109"/>
        <v>177.30731666666668</v>
      </c>
      <c r="F640" s="8">
        <v>1391.07</v>
      </c>
      <c r="G640" s="8">
        <v>2862.47</v>
      </c>
      <c r="H640" s="8">
        <v>896.03147421853521</v>
      </c>
      <c r="I640" s="8">
        <f t="shared" si="110"/>
        <v>5149.5714742185355</v>
      </c>
      <c r="J640" s="8">
        <f t="shared" si="111"/>
        <v>101234.81852578146</v>
      </c>
      <c r="K640" s="1">
        <f t="shared" si="118"/>
        <v>39869.729999999996</v>
      </c>
      <c r="L640" s="7">
        <f t="shared" si="119"/>
        <v>61365.088525781466</v>
      </c>
      <c r="M640" s="1" t="s">
        <v>2</v>
      </c>
      <c r="N640" s="1">
        <f t="shared" si="112"/>
        <v>1</v>
      </c>
      <c r="O640" s="1" t="s">
        <v>26</v>
      </c>
      <c r="P640" s="5">
        <v>23.601600000000001</v>
      </c>
      <c r="Q640" s="1" t="s">
        <v>25</v>
      </c>
      <c r="R640" s="1">
        <f t="shared" si="113"/>
        <v>2</v>
      </c>
      <c r="S640" s="1" t="s">
        <v>15</v>
      </c>
      <c r="T640" s="1">
        <f t="shared" si="114"/>
        <v>2.5</v>
      </c>
      <c r="U640" s="1" t="s">
        <v>16</v>
      </c>
      <c r="V640" s="1">
        <f t="shared" si="115"/>
        <v>0.3</v>
      </c>
      <c r="W640" s="1" t="s">
        <v>20</v>
      </c>
      <c r="X640" s="1">
        <f t="shared" si="116"/>
        <v>2</v>
      </c>
      <c r="Y640" s="1" t="s">
        <v>18</v>
      </c>
      <c r="Z640" s="1">
        <f t="shared" si="117"/>
        <v>1</v>
      </c>
    </row>
    <row r="641" spans="1:26" x14ac:dyDescent="0.35">
      <c r="A641" s="6">
        <v>23954.0527728093</v>
      </c>
      <c r="B641" s="5">
        <f t="shared" si="108"/>
        <v>4.3793790020079584</v>
      </c>
      <c r="C641" s="1">
        <v>600</v>
      </c>
      <c r="D641" s="7">
        <v>107256.98</v>
      </c>
      <c r="E641" s="7">
        <f t="shared" si="109"/>
        <v>178.76163333333332</v>
      </c>
      <c r="F641" s="8">
        <v>1391.07</v>
      </c>
      <c r="G641" s="8">
        <v>2862.47</v>
      </c>
      <c r="H641" s="8">
        <v>899.50925196204093</v>
      </c>
      <c r="I641" s="8">
        <f t="shared" si="110"/>
        <v>5153.0492519620411</v>
      </c>
      <c r="J641" s="8">
        <f t="shared" si="111"/>
        <v>102103.93074803795</v>
      </c>
      <c r="K641" s="1">
        <f t="shared" si="118"/>
        <v>39869.729999999996</v>
      </c>
      <c r="L641" s="7">
        <f t="shared" si="119"/>
        <v>62234.200748037954</v>
      </c>
      <c r="M641" s="1" t="s">
        <v>2</v>
      </c>
      <c r="N641" s="1">
        <f t="shared" si="112"/>
        <v>1</v>
      </c>
      <c r="O641" s="1" t="s">
        <v>26</v>
      </c>
      <c r="P641" s="5">
        <v>23.601600000000001</v>
      </c>
      <c r="Q641" s="1" t="s">
        <v>25</v>
      </c>
      <c r="R641" s="1">
        <f t="shared" si="113"/>
        <v>2</v>
      </c>
      <c r="S641" s="1" t="s">
        <v>15</v>
      </c>
      <c r="T641" s="1">
        <f t="shared" si="114"/>
        <v>2.5</v>
      </c>
      <c r="U641" s="1" t="s">
        <v>16</v>
      </c>
      <c r="V641" s="1">
        <f t="shared" si="115"/>
        <v>0.3</v>
      </c>
      <c r="W641" s="1" t="s">
        <v>20</v>
      </c>
      <c r="X641" s="1">
        <f t="shared" si="116"/>
        <v>2</v>
      </c>
      <c r="Y641" s="1" t="s">
        <v>19</v>
      </c>
      <c r="Z641" s="1">
        <f t="shared" si="117"/>
        <v>0</v>
      </c>
    </row>
    <row r="642" spans="1:26" x14ac:dyDescent="0.35">
      <c r="A642" s="6">
        <v>23954.0527728093</v>
      </c>
      <c r="B642" s="5">
        <f t="shared" si="108"/>
        <v>4.3793790020079584</v>
      </c>
      <c r="C642" s="1">
        <v>600</v>
      </c>
      <c r="D642" s="7">
        <v>78613.969999999987</v>
      </c>
      <c r="E642" s="7">
        <f t="shared" si="109"/>
        <v>131.02328333333332</v>
      </c>
      <c r="F642" s="8">
        <v>583.5</v>
      </c>
      <c r="G642" s="8">
        <v>2862.47</v>
      </c>
      <c r="H642" s="8">
        <v>724.3857386448492</v>
      </c>
      <c r="I642" s="8">
        <f t="shared" si="110"/>
        <v>4170.3557386448492</v>
      </c>
      <c r="J642" s="8">
        <f t="shared" si="111"/>
        <v>74443.614261355135</v>
      </c>
      <c r="K642" s="1">
        <f t="shared" si="118"/>
        <v>39869.729999999996</v>
      </c>
      <c r="L642" s="7">
        <f t="shared" si="119"/>
        <v>34573.884261355139</v>
      </c>
      <c r="M642" s="1" t="s">
        <v>2</v>
      </c>
      <c r="N642" s="1">
        <f t="shared" si="112"/>
        <v>1</v>
      </c>
      <c r="O642" s="1" t="s">
        <v>13</v>
      </c>
      <c r="P642" s="5">
        <v>9.9</v>
      </c>
      <c r="Q642" s="1" t="s">
        <v>14</v>
      </c>
      <c r="R642" s="1">
        <f t="shared" si="113"/>
        <v>1</v>
      </c>
      <c r="S642" s="1" t="s">
        <v>15</v>
      </c>
      <c r="T642" s="1">
        <f t="shared" si="114"/>
        <v>2.5</v>
      </c>
      <c r="U642" s="1" t="s">
        <v>23</v>
      </c>
      <c r="V642" s="1">
        <f t="shared" si="115"/>
        <v>0.7</v>
      </c>
      <c r="W642" s="1" t="s">
        <v>17</v>
      </c>
      <c r="X642" s="1">
        <f t="shared" si="116"/>
        <v>1</v>
      </c>
      <c r="Y642" s="1" t="s">
        <v>19</v>
      </c>
      <c r="Z642" s="1">
        <f t="shared" si="117"/>
        <v>0</v>
      </c>
    </row>
    <row r="643" spans="1:26" x14ac:dyDescent="0.35">
      <c r="A643" s="6">
        <v>23954.0527728093</v>
      </c>
      <c r="B643" s="5">
        <f t="shared" ref="B643:B706" si="120">LOG(A643,10)</f>
        <v>4.3793790020079584</v>
      </c>
      <c r="C643" s="1">
        <v>600</v>
      </c>
      <c r="D643" s="7">
        <v>98987.260000000009</v>
      </c>
      <c r="E643" s="7">
        <f t="shared" ref="E643:E706" si="121">D643/C643</f>
        <v>164.97876666666667</v>
      </c>
      <c r="F643" s="8">
        <v>583.5</v>
      </c>
      <c r="G643" s="8">
        <v>2862.47</v>
      </c>
      <c r="H643" s="8">
        <v>747.77589032299966</v>
      </c>
      <c r="I643" s="8">
        <f t="shared" ref="I643:I706" si="122">SUM(F643:H643)</f>
        <v>4193.7458903229999</v>
      </c>
      <c r="J643" s="8">
        <f t="shared" ref="J643:J706" si="123">D643-I643</f>
        <v>94793.514109677009</v>
      </c>
      <c r="K643" s="1">
        <f t="shared" si="118"/>
        <v>39869.729999999996</v>
      </c>
      <c r="L643" s="7">
        <f t="shared" si="119"/>
        <v>54923.784109677013</v>
      </c>
      <c r="M643" s="1" t="s">
        <v>3</v>
      </c>
      <c r="N643" s="1">
        <f t="shared" ref="N643:N706" si="124">IF(M643="VRF",1,2)</f>
        <v>2</v>
      </c>
      <c r="O643" s="1" t="s">
        <v>13</v>
      </c>
      <c r="P643" s="5">
        <v>9.9</v>
      </c>
      <c r="Q643" s="1" t="s">
        <v>14</v>
      </c>
      <c r="R643" s="1">
        <f t="shared" ref="R643:R706" si="125">IF(Q643="ENT01",1,2)</f>
        <v>1</v>
      </c>
      <c r="S643" s="1" t="s">
        <v>15</v>
      </c>
      <c r="T643" s="1">
        <f t="shared" ref="T643:T706" si="126">IF(S643="ENV01",2.5,3.7)</f>
        <v>2.5</v>
      </c>
      <c r="U643" s="1" t="s">
        <v>16</v>
      </c>
      <c r="V643" s="1">
        <f t="shared" ref="V643:V706" si="127">IF(U643="WMSGS01",0.3,0.7)</f>
        <v>0.3</v>
      </c>
      <c r="W643" s="1" t="s">
        <v>17</v>
      </c>
      <c r="X643" s="1">
        <f t="shared" ref="X643:X706" si="128">IF(W643="BULD01",1,IF(W643="BULD02",2,IF(W643="BULD03",3,4)))</f>
        <v>1</v>
      </c>
      <c r="Y643" s="1" t="s">
        <v>18</v>
      </c>
      <c r="Z643" s="1">
        <f t="shared" ref="Z643:Z706" si="129">IF(Y643="ZVDF01",1,0)</f>
        <v>1</v>
      </c>
    </row>
    <row r="644" spans="1:26" x14ac:dyDescent="0.35">
      <c r="A644" s="6">
        <v>23954.0527728093</v>
      </c>
      <c r="B644" s="5">
        <f t="shared" si="120"/>
        <v>4.3793790020079584</v>
      </c>
      <c r="C644" s="1">
        <v>600</v>
      </c>
      <c r="D644" s="7">
        <v>121665</v>
      </c>
      <c r="E644" s="7">
        <f t="shared" si="121"/>
        <v>202.77500000000001</v>
      </c>
      <c r="F644" s="8">
        <v>1391.07</v>
      </c>
      <c r="G644" s="8">
        <v>2862.47</v>
      </c>
      <c r="H644" s="8">
        <v>992.70367022115818</v>
      </c>
      <c r="I644" s="8">
        <f t="shared" si="122"/>
        <v>5246.243670221158</v>
      </c>
      <c r="J644" s="8">
        <f t="shared" si="123"/>
        <v>116418.75632977884</v>
      </c>
      <c r="K644" s="1">
        <f t="shared" ref="K644:K707" si="130">34606.78+5262.95</f>
        <v>39869.729999999996</v>
      </c>
      <c r="L644" s="7">
        <f t="shared" ref="L644:L707" si="131">J644-K644</f>
        <v>76549.026329778848</v>
      </c>
      <c r="M644" s="1" t="s">
        <v>3</v>
      </c>
      <c r="N644" s="1">
        <f t="shared" si="124"/>
        <v>2</v>
      </c>
      <c r="O644" s="1" t="s">
        <v>26</v>
      </c>
      <c r="P644" s="5">
        <v>23.601600000000001</v>
      </c>
      <c r="Q644" s="1" t="s">
        <v>25</v>
      </c>
      <c r="R644" s="1">
        <f t="shared" si="125"/>
        <v>2</v>
      </c>
      <c r="S644" s="1" t="s">
        <v>15</v>
      </c>
      <c r="T644" s="1">
        <f t="shared" si="126"/>
        <v>2.5</v>
      </c>
      <c r="U644" s="1" t="s">
        <v>16</v>
      </c>
      <c r="V644" s="1">
        <f t="shared" si="127"/>
        <v>0.3</v>
      </c>
      <c r="W644" s="1" t="s">
        <v>21</v>
      </c>
      <c r="X644" s="1">
        <f t="shared" si="128"/>
        <v>3</v>
      </c>
      <c r="Y644" s="1" t="s">
        <v>18</v>
      </c>
      <c r="Z644" s="1">
        <f t="shared" si="129"/>
        <v>1</v>
      </c>
    </row>
    <row r="645" spans="1:26" x14ac:dyDescent="0.35">
      <c r="A645" s="6">
        <v>23954.0527728093</v>
      </c>
      <c r="B645" s="5">
        <f t="shared" si="120"/>
        <v>4.3793790020079584</v>
      </c>
      <c r="C645" s="1">
        <v>600</v>
      </c>
      <c r="D645" s="7">
        <v>121714.62999999999</v>
      </c>
      <c r="E645" s="7">
        <f t="shared" si="121"/>
        <v>202.85771666666665</v>
      </c>
      <c r="F645" s="8">
        <v>1391.07</v>
      </c>
      <c r="G645" s="8">
        <v>2862.47</v>
      </c>
      <c r="H645" s="8">
        <v>992.77880974121638</v>
      </c>
      <c r="I645" s="8">
        <f t="shared" si="122"/>
        <v>5246.3188097412167</v>
      </c>
      <c r="J645" s="8">
        <f t="shared" si="123"/>
        <v>116468.31119025877</v>
      </c>
      <c r="K645" s="1">
        <f t="shared" si="130"/>
        <v>39869.729999999996</v>
      </c>
      <c r="L645" s="7">
        <f t="shared" si="131"/>
        <v>76598.581190258774</v>
      </c>
      <c r="M645" s="1" t="s">
        <v>3</v>
      </c>
      <c r="N645" s="1">
        <f t="shared" si="124"/>
        <v>2</v>
      </c>
      <c r="O645" s="1" t="s">
        <v>26</v>
      </c>
      <c r="P645" s="5">
        <v>23.601600000000001</v>
      </c>
      <c r="Q645" s="1" t="s">
        <v>25</v>
      </c>
      <c r="R645" s="1">
        <f t="shared" si="125"/>
        <v>2</v>
      </c>
      <c r="S645" s="1" t="s">
        <v>15</v>
      </c>
      <c r="T645" s="1">
        <f t="shared" si="126"/>
        <v>2.5</v>
      </c>
      <c r="U645" s="1" t="s">
        <v>16</v>
      </c>
      <c r="V645" s="1">
        <f t="shared" si="127"/>
        <v>0.3</v>
      </c>
      <c r="W645" s="1" t="s">
        <v>21</v>
      </c>
      <c r="X645" s="1">
        <f t="shared" si="128"/>
        <v>3</v>
      </c>
      <c r="Y645" s="1" t="s">
        <v>19</v>
      </c>
      <c r="Z645" s="1">
        <f t="shared" si="129"/>
        <v>0</v>
      </c>
    </row>
    <row r="646" spans="1:26" x14ac:dyDescent="0.35">
      <c r="A646" s="6">
        <v>23954.0527728093</v>
      </c>
      <c r="B646" s="5">
        <f t="shared" si="120"/>
        <v>4.3793790020079584</v>
      </c>
      <c r="C646" s="1">
        <v>600</v>
      </c>
      <c r="D646" s="7">
        <v>121733.38999999998</v>
      </c>
      <c r="E646" s="7">
        <f t="shared" si="121"/>
        <v>202.8889833333333</v>
      </c>
      <c r="F646" s="8">
        <v>1391.07</v>
      </c>
      <c r="G646" s="8">
        <v>2862.47</v>
      </c>
      <c r="H646" s="8">
        <v>990.74894931679148</v>
      </c>
      <c r="I646" s="8">
        <f t="shared" si="122"/>
        <v>5244.2889493167913</v>
      </c>
      <c r="J646" s="8">
        <f t="shared" si="123"/>
        <v>116489.1010506832</v>
      </c>
      <c r="K646" s="1">
        <f t="shared" si="130"/>
        <v>39869.729999999996</v>
      </c>
      <c r="L646" s="7">
        <f t="shared" si="131"/>
        <v>76619.371050683199</v>
      </c>
      <c r="M646" s="1" t="s">
        <v>3</v>
      </c>
      <c r="N646" s="1">
        <f t="shared" si="124"/>
        <v>2</v>
      </c>
      <c r="O646" s="1" t="s">
        <v>26</v>
      </c>
      <c r="P646" s="5">
        <v>23.601600000000001</v>
      </c>
      <c r="Q646" s="1" t="s">
        <v>25</v>
      </c>
      <c r="R646" s="1">
        <f t="shared" si="125"/>
        <v>2</v>
      </c>
      <c r="S646" s="1" t="s">
        <v>15</v>
      </c>
      <c r="T646" s="1">
        <f t="shared" si="126"/>
        <v>2.5</v>
      </c>
      <c r="U646" s="1" t="s">
        <v>16</v>
      </c>
      <c r="V646" s="1">
        <f t="shared" si="127"/>
        <v>0.3</v>
      </c>
      <c r="W646" s="1" t="s">
        <v>22</v>
      </c>
      <c r="X646" s="1">
        <f t="shared" si="128"/>
        <v>4</v>
      </c>
      <c r="Y646" s="1" t="s">
        <v>18</v>
      </c>
      <c r="Z646" s="1">
        <f t="shared" si="129"/>
        <v>1</v>
      </c>
    </row>
    <row r="647" spans="1:26" x14ac:dyDescent="0.35">
      <c r="A647" s="6">
        <v>23954.0527728093</v>
      </c>
      <c r="B647" s="5">
        <f t="shared" si="120"/>
        <v>4.3793790020079584</v>
      </c>
      <c r="C647" s="1">
        <v>600</v>
      </c>
      <c r="D647" s="7">
        <v>121612.81999999999</v>
      </c>
      <c r="E647" s="7">
        <f t="shared" si="121"/>
        <v>202.68803333333332</v>
      </c>
      <c r="F647" s="8">
        <v>1391.07</v>
      </c>
      <c r="G647" s="8">
        <v>2862.47</v>
      </c>
      <c r="H647" s="8">
        <v>992.51882924644974</v>
      </c>
      <c r="I647" s="8">
        <f t="shared" si="122"/>
        <v>5246.0588292464499</v>
      </c>
      <c r="J647" s="8">
        <f t="shared" si="123"/>
        <v>116366.76117075354</v>
      </c>
      <c r="K647" s="1">
        <f t="shared" si="130"/>
        <v>39869.729999999996</v>
      </c>
      <c r="L647" s="7">
        <f t="shared" si="131"/>
        <v>76497.031170753544</v>
      </c>
      <c r="M647" s="1" t="s">
        <v>3</v>
      </c>
      <c r="N647" s="1">
        <f t="shared" si="124"/>
        <v>2</v>
      </c>
      <c r="O647" s="1" t="s">
        <v>26</v>
      </c>
      <c r="P647" s="5">
        <v>23.601600000000001</v>
      </c>
      <c r="Q647" s="1" t="s">
        <v>25</v>
      </c>
      <c r="R647" s="1">
        <f t="shared" si="125"/>
        <v>2</v>
      </c>
      <c r="S647" s="1" t="s">
        <v>15</v>
      </c>
      <c r="T647" s="1">
        <f t="shared" si="126"/>
        <v>2.5</v>
      </c>
      <c r="U647" s="1" t="s">
        <v>16</v>
      </c>
      <c r="V647" s="1">
        <f t="shared" si="127"/>
        <v>0.3</v>
      </c>
      <c r="W647" s="1" t="s">
        <v>22</v>
      </c>
      <c r="X647" s="1">
        <f t="shared" si="128"/>
        <v>4</v>
      </c>
      <c r="Y647" s="1" t="s">
        <v>19</v>
      </c>
      <c r="Z647" s="1">
        <f t="shared" si="129"/>
        <v>0</v>
      </c>
    </row>
    <row r="648" spans="1:26" x14ac:dyDescent="0.35">
      <c r="A648" s="6">
        <v>23954.0527728093</v>
      </c>
      <c r="B648" s="5">
        <f t="shared" si="120"/>
        <v>4.3793790020079584</v>
      </c>
      <c r="C648" s="1">
        <v>600</v>
      </c>
      <c r="D648" s="7">
        <v>121674.28</v>
      </c>
      <c r="E648" s="7">
        <f t="shared" si="121"/>
        <v>202.79046666666667</v>
      </c>
      <c r="F648" s="8">
        <v>1391.07</v>
      </c>
      <c r="G648" s="8">
        <v>2862.47</v>
      </c>
      <c r="H648" s="8">
        <v>973.43347963048313</v>
      </c>
      <c r="I648" s="8">
        <f t="shared" si="122"/>
        <v>5226.9734796304829</v>
      </c>
      <c r="J648" s="8">
        <f t="shared" si="123"/>
        <v>116447.30652036952</v>
      </c>
      <c r="K648" s="1">
        <f t="shared" si="130"/>
        <v>39869.729999999996</v>
      </c>
      <c r="L648" s="7">
        <f t="shared" si="131"/>
        <v>76577.576520369519</v>
      </c>
      <c r="M648" s="1" t="s">
        <v>3</v>
      </c>
      <c r="N648" s="1">
        <f t="shared" si="124"/>
        <v>2</v>
      </c>
      <c r="O648" s="1" t="s">
        <v>26</v>
      </c>
      <c r="P648" s="5">
        <v>23.601600000000001</v>
      </c>
      <c r="Q648" s="1" t="s">
        <v>25</v>
      </c>
      <c r="R648" s="1">
        <f t="shared" si="125"/>
        <v>2</v>
      </c>
      <c r="S648" s="1" t="s">
        <v>15</v>
      </c>
      <c r="T648" s="1">
        <f t="shared" si="126"/>
        <v>2.5</v>
      </c>
      <c r="U648" s="1" t="s">
        <v>23</v>
      </c>
      <c r="V648" s="1">
        <f t="shared" si="127"/>
        <v>0.7</v>
      </c>
      <c r="W648" s="1" t="s">
        <v>17</v>
      </c>
      <c r="X648" s="1">
        <f t="shared" si="128"/>
        <v>1</v>
      </c>
      <c r="Y648" s="1" t="s">
        <v>18</v>
      </c>
      <c r="Z648" s="1">
        <f t="shared" si="129"/>
        <v>1</v>
      </c>
    </row>
    <row r="649" spans="1:26" x14ac:dyDescent="0.35">
      <c r="A649" s="6">
        <v>23954.0527728093</v>
      </c>
      <c r="B649" s="5">
        <f t="shared" si="120"/>
        <v>4.3793790020079584</v>
      </c>
      <c r="C649" s="1">
        <v>600</v>
      </c>
      <c r="D649" s="7">
        <v>121725.23</v>
      </c>
      <c r="E649" s="7">
        <f t="shared" si="121"/>
        <v>202.87538333333333</v>
      </c>
      <c r="F649" s="8">
        <v>1391.07</v>
      </c>
      <c r="G649" s="8">
        <v>2862.47</v>
      </c>
      <c r="H649" s="8">
        <v>972.69194223945806</v>
      </c>
      <c r="I649" s="8">
        <f t="shared" si="122"/>
        <v>5226.2319422394576</v>
      </c>
      <c r="J649" s="8">
        <f t="shared" si="123"/>
        <v>116498.99805776053</v>
      </c>
      <c r="K649" s="1">
        <f t="shared" si="130"/>
        <v>39869.729999999996</v>
      </c>
      <c r="L649" s="7">
        <f t="shared" si="131"/>
        <v>76629.268057760535</v>
      </c>
      <c r="M649" s="1" t="s">
        <v>3</v>
      </c>
      <c r="N649" s="1">
        <f t="shared" si="124"/>
        <v>2</v>
      </c>
      <c r="O649" s="1" t="s">
        <v>26</v>
      </c>
      <c r="P649" s="5">
        <v>23.601600000000001</v>
      </c>
      <c r="Q649" s="1" t="s">
        <v>25</v>
      </c>
      <c r="R649" s="1">
        <f t="shared" si="125"/>
        <v>2</v>
      </c>
      <c r="S649" s="1" t="s">
        <v>15</v>
      </c>
      <c r="T649" s="1">
        <f t="shared" si="126"/>
        <v>2.5</v>
      </c>
      <c r="U649" s="1" t="s">
        <v>23</v>
      </c>
      <c r="V649" s="1">
        <f t="shared" si="127"/>
        <v>0.7</v>
      </c>
      <c r="W649" s="1" t="s">
        <v>17</v>
      </c>
      <c r="X649" s="1">
        <f t="shared" si="128"/>
        <v>1</v>
      </c>
      <c r="Y649" s="1" t="s">
        <v>19</v>
      </c>
      <c r="Z649" s="1">
        <f t="shared" si="129"/>
        <v>0</v>
      </c>
    </row>
    <row r="650" spans="1:26" x14ac:dyDescent="0.35">
      <c r="A650" s="6">
        <v>23954.0527728093</v>
      </c>
      <c r="B650" s="5">
        <f t="shared" si="120"/>
        <v>4.3793790020079584</v>
      </c>
      <c r="C650" s="1">
        <v>600</v>
      </c>
      <c r="D650" s="7">
        <v>121910.90999999997</v>
      </c>
      <c r="E650" s="7">
        <f t="shared" si="121"/>
        <v>203.18484999999995</v>
      </c>
      <c r="F650" s="8">
        <v>1391.07</v>
      </c>
      <c r="G650" s="8">
        <v>2862.47</v>
      </c>
      <c r="H650" s="8">
        <v>1023.1294373658469</v>
      </c>
      <c r="I650" s="8">
        <f t="shared" si="122"/>
        <v>5276.6694373658465</v>
      </c>
      <c r="J650" s="8">
        <f t="shared" si="123"/>
        <v>116634.24056263414</v>
      </c>
      <c r="K650" s="1">
        <f t="shared" si="130"/>
        <v>39869.729999999996</v>
      </c>
      <c r="L650" s="7">
        <f t="shared" si="131"/>
        <v>76764.510562634139</v>
      </c>
      <c r="M650" s="1" t="s">
        <v>3</v>
      </c>
      <c r="N650" s="1">
        <f t="shared" si="124"/>
        <v>2</v>
      </c>
      <c r="O650" s="1" t="s">
        <v>26</v>
      </c>
      <c r="P650" s="5">
        <v>23.601600000000001</v>
      </c>
      <c r="Q650" s="1" t="s">
        <v>25</v>
      </c>
      <c r="R650" s="1">
        <f t="shared" si="125"/>
        <v>2</v>
      </c>
      <c r="S650" s="1" t="s">
        <v>15</v>
      </c>
      <c r="T650" s="1">
        <f t="shared" si="126"/>
        <v>2.5</v>
      </c>
      <c r="U650" s="1" t="s">
        <v>23</v>
      </c>
      <c r="V650" s="1">
        <f t="shared" si="127"/>
        <v>0.7</v>
      </c>
      <c r="W650" s="1" t="s">
        <v>20</v>
      </c>
      <c r="X650" s="1">
        <f t="shared" si="128"/>
        <v>2</v>
      </c>
      <c r="Y650" s="1" t="s">
        <v>18</v>
      </c>
      <c r="Z650" s="1">
        <f t="shared" si="129"/>
        <v>1</v>
      </c>
    </row>
    <row r="651" spans="1:26" x14ac:dyDescent="0.35">
      <c r="A651" s="6">
        <v>23954.0527728093</v>
      </c>
      <c r="B651" s="5">
        <f t="shared" si="120"/>
        <v>4.3793790020079584</v>
      </c>
      <c r="C651" s="1">
        <v>600</v>
      </c>
      <c r="D651" s="7">
        <v>121702.31999999999</v>
      </c>
      <c r="E651" s="7">
        <f t="shared" si="121"/>
        <v>202.8372</v>
      </c>
      <c r="F651" s="8">
        <v>1391.07</v>
      </c>
      <c r="G651" s="8">
        <v>2862.47</v>
      </c>
      <c r="H651" s="8">
        <v>1029.8424453507969</v>
      </c>
      <c r="I651" s="8">
        <f t="shared" si="122"/>
        <v>5283.3824453507968</v>
      </c>
      <c r="J651" s="8">
        <f t="shared" si="123"/>
        <v>116418.93755464919</v>
      </c>
      <c r="K651" s="1">
        <f t="shared" si="130"/>
        <v>39869.729999999996</v>
      </c>
      <c r="L651" s="7">
        <f t="shared" si="131"/>
        <v>76549.207554649198</v>
      </c>
      <c r="M651" s="1" t="s">
        <v>3</v>
      </c>
      <c r="N651" s="1">
        <f t="shared" si="124"/>
        <v>2</v>
      </c>
      <c r="O651" s="1" t="s">
        <v>26</v>
      </c>
      <c r="P651" s="5">
        <v>23.601600000000001</v>
      </c>
      <c r="Q651" s="1" t="s">
        <v>25</v>
      </c>
      <c r="R651" s="1">
        <f t="shared" si="125"/>
        <v>2</v>
      </c>
      <c r="S651" s="1" t="s">
        <v>15</v>
      </c>
      <c r="T651" s="1">
        <f t="shared" si="126"/>
        <v>2.5</v>
      </c>
      <c r="U651" s="1" t="s">
        <v>23</v>
      </c>
      <c r="V651" s="1">
        <f t="shared" si="127"/>
        <v>0.7</v>
      </c>
      <c r="W651" s="1" t="s">
        <v>20</v>
      </c>
      <c r="X651" s="1">
        <f t="shared" si="128"/>
        <v>2</v>
      </c>
      <c r="Y651" s="1" t="s">
        <v>19</v>
      </c>
      <c r="Z651" s="1">
        <f t="shared" si="129"/>
        <v>0</v>
      </c>
    </row>
    <row r="652" spans="1:26" x14ac:dyDescent="0.35">
      <c r="A652" s="6">
        <v>23954.0527728093</v>
      </c>
      <c r="B652" s="5">
        <f t="shared" si="120"/>
        <v>4.3793790020079584</v>
      </c>
      <c r="C652" s="1">
        <v>600</v>
      </c>
      <c r="D652" s="7">
        <v>123184.09999999998</v>
      </c>
      <c r="E652" s="7">
        <f t="shared" si="121"/>
        <v>205.30683333333329</v>
      </c>
      <c r="F652" s="8">
        <v>1391.07</v>
      </c>
      <c r="G652" s="8">
        <v>2862.47</v>
      </c>
      <c r="H652" s="8">
        <v>1050.6872771329108</v>
      </c>
      <c r="I652" s="8">
        <f t="shared" si="122"/>
        <v>5304.2272771329108</v>
      </c>
      <c r="J652" s="8">
        <f t="shared" si="123"/>
        <v>117879.87272286706</v>
      </c>
      <c r="K652" s="1">
        <f t="shared" si="130"/>
        <v>39869.729999999996</v>
      </c>
      <c r="L652" s="7">
        <f t="shared" si="131"/>
        <v>78010.142722867065</v>
      </c>
      <c r="M652" s="1" t="s">
        <v>3</v>
      </c>
      <c r="N652" s="1">
        <f t="shared" si="124"/>
        <v>2</v>
      </c>
      <c r="O652" s="1" t="s">
        <v>26</v>
      </c>
      <c r="P652" s="5">
        <v>23.601600000000001</v>
      </c>
      <c r="Q652" s="1" t="s">
        <v>25</v>
      </c>
      <c r="R652" s="1">
        <f t="shared" si="125"/>
        <v>2</v>
      </c>
      <c r="S652" s="1" t="s">
        <v>15</v>
      </c>
      <c r="T652" s="1">
        <f t="shared" si="126"/>
        <v>2.5</v>
      </c>
      <c r="U652" s="1" t="s">
        <v>23</v>
      </c>
      <c r="V652" s="1">
        <f t="shared" si="127"/>
        <v>0.7</v>
      </c>
      <c r="W652" s="1" t="s">
        <v>21</v>
      </c>
      <c r="X652" s="1">
        <f t="shared" si="128"/>
        <v>3</v>
      </c>
      <c r="Y652" s="1" t="s">
        <v>18</v>
      </c>
      <c r="Z652" s="1">
        <f t="shared" si="129"/>
        <v>1</v>
      </c>
    </row>
    <row r="653" spans="1:26" x14ac:dyDescent="0.35">
      <c r="A653" s="6">
        <v>23954.0527728093</v>
      </c>
      <c r="B653" s="5">
        <f t="shared" si="120"/>
        <v>4.3793790020079584</v>
      </c>
      <c r="C653" s="1">
        <v>600</v>
      </c>
      <c r="D653" s="7">
        <v>123245.83999999998</v>
      </c>
      <c r="E653" s="7">
        <f t="shared" si="121"/>
        <v>205.40973333333329</v>
      </c>
      <c r="F653" s="8">
        <v>1391.07</v>
      </c>
      <c r="G653" s="8">
        <v>2862.47</v>
      </c>
      <c r="H653" s="8">
        <v>1050.9007514553914</v>
      </c>
      <c r="I653" s="8">
        <f t="shared" si="122"/>
        <v>5304.4407514553914</v>
      </c>
      <c r="J653" s="8">
        <f t="shared" si="123"/>
        <v>117941.39924854459</v>
      </c>
      <c r="K653" s="1">
        <f t="shared" si="130"/>
        <v>39869.729999999996</v>
      </c>
      <c r="L653" s="7">
        <f t="shared" si="131"/>
        <v>78071.669248544596</v>
      </c>
      <c r="M653" s="1" t="s">
        <v>3</v>
      </c>
      <c r="N653" s="1">
        <f t="shared" si="124"/>
        <v>2</v>
      </c>
      <c r="O653" s="1" t="s">
        <v>26</v>
      </c>
      <c r="P653" s="5">
        <v>23.601600000000001</v>
      </c>
      <c r="Q653" s="1" t="s">
        <v>25</v>
      </c>
      <c r="R653" s="1">
        <f t="shared" si="125"/>
        <v>2</v>
      </c>
      <c r="S653" s="1" t="s">
        <v>15</v>
      </c>
      <c r="T653" s="1">
        <f t="shared" si="126"/>
        <v>2.5</v>
      </c>
      <c r="U653" s="1" t="s">
        <v>23</v>
      </c>
      <c r="V653" s="1">
        <f t="shared" si="127"/>
        <v>0.7</v>
      </c>
      <c r="W653" s="1" t="s">
        <v>21</v>
      </c>
      <c r="X653" s="1">
        <f t="shared" si="128"/>
        <v>3</v>
      </c>
      <c r="Y653" s="1" t="s">
        <v>19</v>
      </c>
      <c r="Z653" s="1">
        <f t="shared" si="129"/>
        <v>0</v>
      </c>
    </row>
    <row r="654" spans="1:26" x14ac:dyDescent="0.35">
      <c r="A654" s="6">
        <v>23954.0527728093</v>
      </c>
      <c r="B654" s="5">
        <f t="shared" si="120"/>
        <v>4.3793790020079584</v>
      </c>
      <c r="C654" s="1">
        <v>600</v>
      </c>
      <c r="D654" s="7">
        <v>97604.160000000003</v>
      </c>
      <c r="E654" s="7">
        <f t="shared" si="121"/>
        <v>162.67359999999999</v>
      </c>
      <c r="F654" s="8">
        <v>583.5</v>
      </c>
      <c r="G654" s="8">
        <v>2862.47</v>
      </c>
      <c r="H654" s="8">
        <v>840.41214454264139</v>
      </c>
      <c r="I654" s="8">
        <f t="shared" si="122"/>
        <v>4286.3821445426411</v>
      </c>
      <c r="J654" s="8">
        <f t="shared" si="123"/>
        <v>93317.77785545736</v>
      </c>
      <c r="K654" s="1">
        <f t="shared" si="130"/>
        <v>39869.729999999996</v>
      </c>
      <c r="L654" s="7">
        <f t="shared" si="131"/>
        <v>53448.047855457364</v>
      </c>
      <c r="M654" s="1" t="s">
        <v>3</v>
      </c>
      <c r="N654" s="1">
        <f t="shared" si="124"/>
        <v>2</v>
      </c>
      <c r="O654" s="1" t="s">
        <v>13</v>
      </c>
      <c r="P654" s="5">
        <v>9.9</v>
      </c>
      <c r="Q654" s="1" t="s">
        <v>14</v>
      </c>
      <c r="R654" s="1">
        <f t="shared" si="125"/>
        <v>1</v>
      </c>
      <c r="S654" s="1" t="s">
        <v>15</v>
      </c>
      <c r="T654" s="1">
        <f t="shared" si="126"/>
        <v>2.5</v>
      </c>
      <c r="U654" s="1" t="s">
        <v>23</v>
      </c>
      <c r="V654" s="1">
        <f t="shared" si="127"/>
        <v>0.7</v>
      </c>
      <c r="W654" s="1" t="s">
        <v>20</v>
      </c>
      <c r="X654" s="1">
        <f t="shared" si="128"/>
        <v>2</v>
      </c>
      <c r="Y654" s="1" t="s">
        <v>18</v>
      </c>
      <c r="Z654" s="1">
        <f t="shared" si="129"/>
        <v>1</v>
      </c>
    </row>
    <row r="655" spans="1:26" x14ac:dyDescent="0.35">
      <c r="A655" s="6">
        <v>23954.0527728093</v>
      </c>
      <c r="B655" s="5">
        <f t="shared" si="120"/>
        <v>4.3793790020079584</v>
      </c>
      <c r="C655" s="1">
        <v>600</v>
      </c>
      <c r="D655" s="7">
        <v>123100.82999999999</v>
      </c>
      <c r="E655" s="7">
        <f t="shared" si="121"/>
        <v>205.16804999999997</v>
      </c>
      <c r="F655" s="8">
        <v>1391.07</v>
      </c>
      <c r="G655" s="8">
        <v>2862.47</v>
      </c>
      <c r="H655" s="8">
        <v>1047.8878765318329</v>
      </c>
      <c r="I655" s="8">
        <f t="shared" si="122"/>
        <v>5301.4278765318331</v>
      </c>
      <c r="J655" s="8">
        <f t="shared" si="123"/>
        <v>117799.40212346816</v>
      </c>
      <c r="K655" s="1">
        <f t="shared" si="130"/>
        <v>39869.729999999996</v>
      </c>
      <c r="L655" s="7">
        <f t="shared" si="131"/>
        <v>77929.672123468161</v>
      </c>
      <c r="M655" s="1" t="s">
        <v>3</v>
      </c>
      <c r="N655" s="1">
        <f t="shared" si="124"/>
        <v>2</v>
      </c>
      <c r="O655" s="1" t="s">
        <v>26</v>
      </c>
      <c r="P655" s="5">
        <v>23.601600000000001</v>
      </c>
      <c r="Q655" s="1" t="s">
        <v>25</v>
      </c>
      <c r="R655" s="1">
        <f t="shared" si="125"/>
        <v>2</v>
      </c>
      <c r="S655" s="1" t="s">
        <v>15</v>
      </c>
      <c r="T655" s="1">
        <f t="shared" si="126"/>
        <v>2.5</v>
      </c>
      <c r="U655" s="1" t="s">
        <v>23</v>
      </c>
      <c r="V655" s="1">
        <f t="shared" si="127"/>
        <v>0.7</v>
      </c>
      <c r="W655" s="1" t="s">
        <v>22</v>
      </c>
      <c r="X655" s="1">
        <f t="shared" si="128"/>
        <v>4</v>
      </c>
      <c r="Y655" s="1" t="s">
        <v>18</v>
      </c>
      <c r="Z655" s="1">
        <f t="shared" si="129"/>
        <v>1</v>
      </c>
    </row>
    <row r="656" spans="1:26" x14ac:dyDescent="0.35">
      <c r="A656" s="6">
        <v>23954.0527728093</v>
      </c>
      <c r="B656" s="5">
        <f t="shared" si="120"/>
        <v>4.3793790020079584</v>
      </c>
      <c r="C656" s="1">
        <v>600</v>
      </c>
      <c r="D656" s="7">
        <v>122879.31999999999</v>
      </c>
      <c r="E656" s="7">
        <f t="shared" si="121"/>
        <v>204.79886666666664</v>
      </c>
      <c r="F656" s="8">
        <v>1391.07</v>
      </c>
      <c r="G656" s="8">
        <v>2862.47</v>
      </c>
      <c r="H656" s="8">
        <v>1052.0899901287637</v>
      </c>
      <c r="I656" s="8">
        <f t="shared" si="122"/>
        <v>5305.6299901287639</v>
      </c>
      <c r="J656" s="8">
        <f t="shared" si="123"/>
        <v>117573.69000987124</v>
      </c>
      <c r="K656" s="1">
        <f t="shared" si="130"/>
        <v>39869.729999999996</v>
      </c>
      <c r="L656" s="7">
        <f t="shared" si="131"/>
        <v>77703.96000987124</v>
      </c>
      <c r="M656" s="1" t="s">
        <v>3</v>
      </c>
      <c r="N656" s="1">
        <f t="shared" si="124"/>
        <v>2</v>
      </c>
      <c r="O656" s="1" t="s">
        <v>26</v>
      </c>
      <c r="P656" s="5">
        <v>23.601600000000001</v>
      </c>
      <c r="Q656" s="1" t="s">
        <v>25</v>
      </c>
      <c r="R656" s="1">
        <f t="shared" si="125"/>
        <v>2</v>
      </c>
      <c r="S656" s="1" t="s">
        <v>15</v>
      </c>
      <c r="T656" s="1">
        <f t="shared" si="126"/>
        <v>2.5</v>
      </c>
      <c r="U656" s="1" t="s">
        <v>23</v>
      </c>
      <c r="V656" s="1">
        <f t="shared" si="127"/>
        <v>0.7</v>
      </c>
      <c r="W656" s="1" t="s">
        <v>22</v>
      </c>
      <c r="X656" s="1">
        <f t="shared" si="128"/>
        <v>4</v>
      </c>
      <c r="Y656" s="1" t="s">
        <v>19</v>
      </c>
      <c r="Z656" s="1">
        <f t="shared" si="129"/>
        <v>0</v>
      </c>
    </row>
    <row r="657" spans="1:26" x14ac:dyDescent="0.35">
      <c r="A657" s="6">
        <v>23954.0527728093</v>
      </c>
      <c r="B657" s="5">
        <f t="shared" si="120"/>
        <v>4.3793790020079584</v>
      </c>
      <c r="C657" s="1">
        <v>600</v>
      </c>
      <c r="D657" s="7">
        <v>120814.72999999998</v>
      </c>
      <c r="E657" s="7">
        <f t="shared" si="121"/>
        <v>201.35788333333329</v>
      </c>
      <c r="F657" s="8">
        <v>1391.07</v>
      </c>
      <c r="G657" s="8">
        <v>2862.47</v>
      </c>
      <c r="H657" s="8">
        <v>946.54681330879976</v>
      </c>
      <c r="I657" s="8">
        <f t="shared" si="122"/>
        <v>5200.0868133087997</v>
      </c>
      <c r="J657" s="8">
        <f t="shared" si="123"/>
        <v>115614.64318669119</v>
      </c>
      <c r="K657" s="1">
        <f t="shared" si="130"/>
        <v>39869.729999999996</v>
      </c>
      <c r="L657" s="7">
        <f t="shared" si="131"/>
        <v>75744.913186691192</v>
      </c>
      <c r="M657" s="1" t="s">
        <v>3</v>
      </c>
      <c r="N657" s="1">
        <f t="shared" si="124"/>
        <v>2</v>
      </c>
      <c r="O657" s="1" t="s">
        <v>26</v>
      </c>
      <c r="P657" s="5">
        <v>23.601600000000001</v>
      </c>
      <c r="Q657" s="1" t="s">
        <v>25</v>
      </c>
      <c r="R657" s="1">
        <f t="shared" si="125"/>
        <v>2</v>
      </c>
      <c r="S657" s="1" t="s">
        <v>24</v>
      </c>
      <c r="T657" s="1">
        <f t="shared" si="126"/>
        <v>3.7</v>
      </c>
      <c r="U657" s="1" t="s">
        <v>16</v>
      </c>
      <c r="V657" s="1">
        <f t="shared" si="127"/>
        <v>0.3</v>
      </c>
      <c r="W657" s="1" t="s">
        <v>17</v>
      </c>
      <c r="X657" s="1">
        <f t="shared" si="128"/>
        <v>1</v>
      </c>
      <c r="Y657" s="1" t="s">
        <v>18</v>
      </c>
      <c r="Z657" s="1">
        <f t="shared" si="129"/>
        <v>1</v>
      </c>
    </row>
    <row r="658" spans="1:26" x14ac:dyDescent="0.35">
      <c r="A658" s="6">
        <v>23954.0527728093</v>
      </c>
      <c r="B658" s="5">
        <f t="shared" si="120"/>
        <v>4.3793790020079584</v>
      </c>
      <c r="C658" s="1">
        <v>600</v>
      </c>
      <c r="D658" s="7">
        <v>120917.08999999998</v>
      </c>
      <c r="E658" s="7">
        <f t="shared" si="121"/>
        <v>201.5284833333333</v>
      </c>
      <c r="F658" s="8">
        <v>1391.07</v>
      </c>
      <c r="G658" s="8">
        <v>2862.47</v>
      </c>
      <c r="H658" s="8">
        <v>946.07752806892199</v>
      </c>
      <c r="I658" s="8">
        <f t="shared" si="122"/>
        <v>5199.6175280689222</v>
      </c>
      <c r="J658" s="8">
        <f t="shared" si="123"/>
        <v>115717.47247193106</v>
      </c>
      <c r="K658" s="1">
        <f t="shared" si="130"/>
        <v>39869.729999999996</v>
      </c>
      <c r="L658" s="7">
        <f t="shared" si="131"/>
        <v>75847.742471931066</v>
      </c>
      <c r="M658" s="1" t="s">
        <v>3</v>
      </c>
      <c r="N658" s="1">
        <f t="shared" si="124"/>
        <v>2</v>
      </c>
      <c r="O658" s="1" t="s">
        <v>26</v>
      </c>
      <c r="P658" s="5">
        <v>23.601600000000001</v>
      </c>
      <c r="Q658" s="1" t="s">
        <v>25</v>
      </c>
      <c r="R658" s="1">
        <f t="shared" si="125"/>
        <v>2</v>
      </c>
      <c r="S658" s="1" t="s">
        <v>24</v>
      </c>
      <c r="T658" s="1">
        <f t="shared" si="126"/>
        <v>3.7</v>
      </c>
      <c r="U658" s="1" t="s">
        <v>16</v>
      </c>
      <c r="V658" s="1">
        <f t="shared" si="127"/>
        <v>0.3</v>
      </c>
      <c r="W658" s="1" t="s">
        <v>17</v>
      </c>
      <c r="X658" s="1">
        <f t="shared" si="128"/>
        <v>1</v>
      </c>
      <c r="Y658" s="1" t="s">
        <v>19</v>
      </c>
      <c r="Z658" s="1">
        <f t="shared" si="129"/>
        <v>0</v>
      </c>
    </row>
    <row r="659" spans="1:26" x14ac:dyDescent="0.35">
      <c r="A659" s="6">
        <v>23954.0527728093</v>
      </c>
      <c r="B659" s="5">
        <f t="shared" si="120"/>
        <v>4.3793790020079584</v>
      </c>
      <c r="C659" s="1">
        <v>600</v>
      </c>
      <c r="D659" s="7">
        <v>120773.78</v>
      </c>
      <c r="E659" s="7">
        <f t="shared" si="121"/>
        <v>201.28963333333334</v>
      </c>
      <c r="F659" s="8">
        <v>1391.07</v>
      </c>
      <c r="G659" s="8">
        <v>2862.47</v>
      </c>
      <c r="H659" s="8">
        <v>969.90266803138593</v>
      </c>
      <c r="I659" s="8">
        <f t="shared" si="122"/>
        <v>5223.4426680313863</v>
      </c>
      <c r="J659" s="8">
        <f t="shared" si="123"/>
        <v>115550.33733196861</v>
      </c>
      <c r="K659" s="1">
        <f t="shared" si="130"/>
        <v>39869.729999999996</v>
      </c>
      <c r="L659" s="7">
        <f t="shared" si="131"/>
        <v>75680.607331968611</v>
      </c>
      <c r="M659" s="1" t="s">
        <v>3</v>
      </c>
      <c r="N659" s="1">
        <f t="shared" si="124"/>
        <v>2</v>
      </c>
      <c r="O659" s="1" t="s">
        <v>26</v>
      </c>
      <c r="P659" s="5">
        <v>23.601600000000001</v>
      </c>
      <c r="Q659" s="1" t="s">
        <v>25</v>
      </c>
      <c r="R659" s="1">
        <f t="shared" si="125"/>
        <v>2</v>
      </c>
      <c r="S659" s="1" t="s">
        <v>24</v>
      </c>
      <c r="T659" s="1">
        <f t="shared" si="126"/>
        <v>3.7</v>
      </c>
      <c r="U659" s="1" t="s">
        <v>16</v>
      </c>
      <c r="V659" s="1">
        <f t="shared" si="127"/>
        <v>0.3</v>
      </c>
      <c r="W659" s="1" t="s">
        <v>20</v>
      </c>
      <c r="X659" s="1">
        <f t="shared" si="128"/>
        <v>2</v>
      </c>
      <c r="Y659" s="1" t="s">
        <v>18</v>
      </c>
      <c r="Z659" s="1">
        <f t="shared" si="129"/>
        <v>1</v>
      </c>
    </row>
    <row r="660" spans="1:26" x14ac:dyDescent="0.35">
      <c r="A660" s="6">
        <v>23954.0527728093</v>
      </c>
      <c r="B660" s="5">
        <f t="shared" si="120"/>
        <v>4.3793790020079584</v>
      </c>
      <c r="C660" s="1">
        <v>600</v>
      </c>
      <c r="D660" s="7">
        <v>120646.84999999999</v>
      </c>
      <c r="E660" s="7">
        <f t="shared" si="121"/>
        <v>201.07808333333332</v>
      </c>
      <c r="F660" s="8">
        <v>1391.07</v>
      </c>
      <c r="G660" s="8">
        <v>2862.47</v>
      </c>
      <c r="H660" s="8">
        <v>974.9735889086636</v>
      </c>
      <c r="I660" s="8">
        <f t="shared" si="122"/>
        <v>5228.5135889086632</v>
      </c>
      <c r="J660" s="8">
        <f t="shared" si="123"/>
        <v>115418.33641109132</v>
      </c>
      <c r="K660" s="1">
        <f t="shared" si="130"/>
        <v>39869.729999999996</v>
      </c>
      <c r="L660" s="7">
        <f t="shared" si="131"/>
        <v>75548.606411091328</v>
      </c>
      <c r="M660" s="1" t="s">
        <v>3</v>
      </c>
      <c r="N660" s="1">
        <f t="shared" si="124"/>
        <v>2</v>
      </c>
      <c r="O660" s="1" t="s">
        <v>26</v>
      </c>
      <c r="P660" s="5">
        <v>23.601600000000001</v>
      </c>
      <c r="Q660" s="1" t="s">
        <v>25</v>
      </c>
      <c r="R660" s="1">
        <f t="shared" si="125"/>
        <v>2</v>
      </c>
      <c r="S660" s="1" t="s">
        <v>24</v>
      </c>
      <c r="T660" s="1">
        <f t="shared" si="126"/>
        <v>3.7</v>
      </c>
      <c r="U660" s="1" t="s">
        <v>16</v>
      </c>
      <c r="V660" s="1">
        <f t="shared" si="127"/>
        <v>0.3</v>
      </c>
      <c r="W660" s="1" t="s">
        <v>20</v>
      </c>
      <c r="X660" s="1">
        <f t="shared" si="128"/>
        <v>2</v>
      </c>
      <c r="Y660" s="1" t="s">
        <v>19</v>
      </c>
      <c r="Z660" s="1">
        <f t="shared" si="129"/>
        <v>0</v>
      </c>
    </row>
    <row r="661" spans="1:26" x14ac:dyDescent="0.35">
      <c r="A661" s="6">
        <v>23954.0527728093</v>
      </c>
      <c r="B661" s="5">
        <f t="shared" si="120"/>
        <v>4.3793790020079584</v>
      </c>
      <c r="C661" s="1">
        <v>600</v>
      </c>
      <c r="D661" s="7">
        <v>121635.72</v>
      </c>
      <c r="E661" s="7">
        <f t="shared" si="121"/>
        <v>202.72620000000001</v>
      </c>
      <c r="F661" s="8">
        <v>1391.07</v>
      </c>
      <c r="G661" s="8">
        <v>2862.47</v>
      </c>
      <c r="H661" s="8">
        <v>981.0682655049776</v>
      </c>
      <c r="I661" s="8">
        <f t="shared" si="122"/>
        <v>5234.6082655049777</v>
      </c>
      <c r="J661" s="8">
        <f t="shared" si="123"/>
        <v>116401.11173449502</v>
      </c>
      <c r="K661" s="1">
        <f t="shared" si="130"/>
        <v>39869.729999999996</v>
      </c>
      <c r="L661" s="7">
        <f t="shared" si="131"/>
        <v>76531.381734495022</v>
      </c>
      <c r="M661" s="1" t="s">
        <v>3</v>
      </c>
      <c r="N661" s="1">
        <f t="shared" si="124"/>
        <v>2</v>
      </c>
      <c r="O661" s="1" t="s">
        <v>26</v>
      </c>
      <c r="P661" s="5">
        <v>23.601600000000001</v>
      </c>
      <c r="Q661" s="1" t="s">
        <v>25</v>
      </c>
      <c r="R661" s="1">
        <f t="shared" si="125"/>
        <v>2</v>
      </c>
      <c r="S661" s="1" t="s">
        <v>24</v>
      </c>
      <c r="T661" s="1">
        <f t="shared" si="126"/>
        <v>3.7</v>
      </c>
      <c r="U661" s="1" t="s">
        <v>16</v>
      </c>
      <c r="V661" s="1">
        <f t="shared" si="127"/>
        <v>0.3</v>
      </c>
      <c r="W661" s="1" t="s">
        <v>21</v>
      </c>
      <c r="X661" s="1">
        <f t="shared" si="128"/>
        <v>3</v>
      </c>
      <c r="Y661" s="1" t="s">
        <v>18</v>
      </c>
      <c r="Z661" s="1">
        <f t="shared" si="129"/>
        <v>1</v>
      </c>
    </row>
    <row r="662" spans="1:26" x14ac:dyDescent="0.35">
      <c r="A662" s="6">
        <v>23954.0527728093</v>
      </c>
      <c r="B662" s="5">
        <f t="shared" si="120"/>
        <v>4.3793790020079584</v>
      </c>
      <c r="C662" s="1">
        <v>600</v>
      </c>
      <c r="D662" s="7">
        <v>121738.88999999998</v>
      </c>
      <c r="E662" s="7">
        <f t="shared" si="121"/>
        <v>202.89814999999999</v>
      </c>
      <c r="F662" s="8">
        <v>1391.07</v>
      </c>
      <c r="G662" s="8">
        <v>2862.47</v>
      </c>
      <c r="H662" s="8">
        <v>980.63003795973577</v>
      </c>
      <c r="I662" s="8">
        <f t="shared" si="122"/>
        <v>5234.170037959736</v>
      </c>
      <c r="J662" s="8">
        <f t="shared" si="123"/>
        <v>116504.71996204025</v>
      </c>
      <c r="K662" s="1">
        <f t="shared" si="130"/>
        <v>39869.729999999996</v>
      </c>
      <c r="L662" s="7">
        <f t="shared" si="131"/>
        <v>76634.989962040258</v>
      </c>
      <c r="M662" s="1" t="s">
        <v>3</v>
      </c>
      <c r="N662" s="1">
        <f t="shared" si="124"/>
        <v>2</v>
      </c>
      <c r="O662" s="1" t="s">
        <v>26</v>
      </c>
      <c r="P662" s="5">
        <v>23.601600000000001</v>
      </c>
      <c r="Q662" s="1" t="s">
        <v>25</v>
      </c>
      <c r="R662" s="1">
        <f t="shared" si="125"/>
        <v>2</v>
      </c>
      <c r="S662" s="1" t="s">
        <v>24</v>
      </c>
      <c r="T662" s="1">
        <f t="shared" si="126"/>
        <v>3.7</v>
      </c>
      <c r="U662" s="1" t="s">
        <v>16</v>
      </c>
      <c r="V662" s="1">
        <f t="shared" si="127"/>
        <v>0.3</v>
      </c>
      <c r="W662" s="1" t="s">
        <v>21</v>
      </c>
      <c r="X662" s="1">
        <f t="shared" si="128"/>
        <v>3</v>
      </c>
      <c r="Y662" s="1" t="s">
        <v>19</v>
      </c>
      <c r="Z662" s="1">
        <f t="shared" si="129"/>
        <v>0</v>
      </c>
    </row>
    <row r="663" spans="1:26" x14ac:dyDescent="0.35">
      <c r="A663" s="6">
        <v>23954.0527728093</v>
      </c>
      <c r="B663" s="5">
        <f t="shared" si="120"/>
        <v>4.3793790020079584</v>
      </c>
      <c r="C663" s="1">
        <v>600</v>
      </c>
      <c r="D663" s="7">
        <v>121704.60999999999</v>
      </c>
      <c r="E663" s="7">
        <f t="shared" si="121"/>
        <v>202.84101666666663</v>
      </c>
      <c r="F663" s="8">
        <v>1391.07</v>
      </c>
      <c r="G663" s="8">
        <v>2862.47</v>
      </c>
      <c r="H663" s="8">
        <v>979.00048370864135</v>
      </c>
      <c r="I663" s="8">
        <f t="shared" si="122"/>
        <v>5232.5404837086417</v>
      </c>
      <c r="J663" s="8">
        <f t="shared" si="123"/>
        <v>116472.06951629135</v>
      </c>
      <c r="K663" s="1">
        <f t="shared" si="130"/>
        <v>39869.729999999996</v>
      </c>
      <c r="L663" s="7">
        <f t="shared" si="131"/>
        <v>76602.339516291351</v>
      </c>
      <c r="M663" s="1" t="s">
        <v>3</v>
      </c>
      <c r="N663" s="1">
        <f t="shared" si="124"/>
        <v>2</v>
      </c>
      <c r="O663" s="1" t="s">
        <v>26</v>
      </c>
      <c r="P663" s="5">
        <v>23.601600000000001</v>
      </c>
      <c r="Q663" s="1" t="s">
        <v>25</v>
      </c>
      <c r="R663" s="1">
        <f t="shared" si="125"/>
        <v>2</v>
      </c>
      <c r="S663" s="1" t="s">
        <v>24</v>
      </c>
      <c r="T663" s="1">
        <f t="shared" si="126"/>
        <v>3.7</v>
      </c>
      <c r="U663" s="1" t="s">
        <v>16</v>
      </c>
      <c r="V663" s="1">
        <f t="shared" si="127"/>
        <v>0.3</v>
      </c>
      <c r="W663" s="1" t="s">
        <v>22</v>
      </c>
      <c r="X663" s="1">
        <f t="shared" si="128"/>
        <v>4</v>
      </c>
      <c r="Y663" s="1" t="s">
        <v>18</v>
      </c>
      <c r="Z663" s="1">
        <f t="shared" si="129"/>
        <v>1</v>
      </c>
    </row>
    <row r="664" spans="1:26" x14ac:dyDescent="0.35">
      <c r="A664" s="6">
        <v>23954.0527728093</v>
      </c>
      <c r="B664" s="5">
        <f t="shared" si="120"/>
        <v>4.3793790020079584</v>
      </c>
      <c r="C664" s="1">
        <v>600</v>
      </c>
      <c r="D664" s="7">
        <v>121563.51</v>
      </c>
      <c r="E664" s="7">
        <f t="shared" si="121"/>
        <v>202.60585</v>
      </c>
      <c r="F664" s="8">
        <v>1391.07</v>
      </c>
      <c r="G664" s="8">
        <v>2862.47</v>
      </c>
      <c r="H664" s="8">
        <v>981.60524497958863</v>
      </c>
      <c r="I664" s="8">
        <f t="shared" si="122"/>
        <v>5235.1452449795888</v>
      </c>
      <c r="J664" s="8">
        <f t="shared" si="123"/>
        <v>116328.3647550204</v>
      </c>
      <c r="K664" s="1">
        <f t="shared" si="130"/>
        <v>39869.729999999996</v>
      </c>
      <c r="L664" s="7">
        <f t="shared" si="131"/>
        <v>76458.634755020408</v>
      </c>
      <c r="M664" s="1" t="s">
        <v>3</v>
      </c>
      <c r="N664" s="1">
        <f t="shared" si="124"/>
        <v>2</v>
      </c>
      <c r="O664" s="1" t="s">
        <v>26</v>
      </c>
      <c r="P664" s="5">
        <v>23.601600000000001</v>
      </c>
      <c r="Q664" s="1" t="s">
        <v>25</v>
      </c>
      <c r="R664" s="1">
        <f t="shared" si="125"/>
        <v>2</v>
      </c>
      <c r="S664" s="1" t="s">
        <v>24</v>
      </c>
      <c r="T664" s="1">
        <f t="shared" si="126"/>
        <v>3.7</v>
      </c>
      <c r="U664" s="1" t="s">
        <v>16</v>
      </c>
      <c r="V664" s="1">
        <f t="shared" si="127"/>
        <v>0.3</v>
      </c>
      <c r="W664" s="1" t="s">
        <v>22</v>
      </c>
      <c r="X664" s="1">
        <f t="shared" si="128"/>
        <v>4</v>
      </c>
      <c r="Y664" s="1" t="s">
        <v>19</v>
      </c>
      <c r="Z664" s="1">
        <f t="shared" si="129"/>
        <v>0</v>
      </c>
    </row>
    <row r="665" spans="1:26" x14ac:dyDescent="0.35">
      <c r="A665" s="6">
        <v>23954.0527728093</v>
      </c>
      <c r="B665" s="5">
        <f t="shared" si="120"/>
        <v>4.3793790020079584</v>
      </c>
      <c r="C665" s="1">
        <v>600</v>
      </c>
      <c r="D665" s="7">
        <v>94402.37999999999</v>
      </c>
      <c r="E665" s="7">
        <f t="shared" si="121"/>
        <v>157.33729999999997</v>
      </c>
      <c r="F665" s="8">
        <v>583.5</v>
      </c>
      <c r="G665" s="8">
        <v>2862.47</v>
      </c>
      <c r="H665" s="8">
        <v>843.64376114098036</v>
      </c>
      <c r="I665" s="8">
        <f t="shared" si="122"/>
        <v>4289.6137611409804</v>
      </c>
      <c r="J665" s="8">
        <f t="shared" si="123"/>
        <v>90112.766238859011</v>
      </c>
      <c r="K665" s="1">
        <f t="shared" si="130"/>
        <v>39869.729999999996</v>
      </c>
      <c r="L665" s="7">
        <f t="shared" si="131"/>
        <v>50243.036238859015</v>
      </c>
      <c r="M665" s="1" t="s">
        <v>3</v>
      </c>
      <c r="N665" s="1">
        <f t="shared" si="124"/>
        <v>2</v>
      </c>
      <c r="O665" s="1" t="s">
        <v>13</v>
      </c>
      <c r="P665" s="5">
        <v>9.9</v>
      </c>
      <c r="Q665" s="1" t="s">
        <v>14</v>
      </c>
      <c r="R665" s="1">
        <f t="shared" si="125"/>
        <v>1</v>
      </c>
      <c r="S665" s="1" t="s">
        <v>15</v>
      </c>
      <c r="T665" s="1">
        <f t="shared" si="126"/>
        <v>2.5</v>
      </c>
      <c r="U665" s="1" t="s">
        <v>23</v>
      </c>
      <c r="V665" s="1">
        <f t="shared" si="127"/>
        <v>0.7</v>
      </c>
      <c r="W665" s="1" t="s">
        <v>20</v>
      </c>
      <c r="X665" s="1">
        <f t="shared" si="128"/>
        <v>2</v>
      </c>
      <c r="Y665" s="1" t="s">
        <v>19</v>
      </c>
      <c r="Z665" s="1">
        <f t="shared" si="129"/>
        <v>0</v>
      </c>
    </row>
    <row r="666" spans="1:26" x14ac:dyDescent="0.35">
      <c r="A666" s="6">
        <v>23954.0527728093</v>
      </c>
      <c r="B666" s="5">
        <f t="shared" si="120"/>
        <v>4.3793790020079584</v>
      </c>
      <c r="C666" s="1">
        <v>600</v>
      </c>
      <c r="D666" s="7">
        <v>121825.66999999998</v>
      </c>
      <c r="E666" s="7">
        <f t="shared" si="121"/>
        <v>203.04278333333332</v>
      </c>
      <c r="F666" s="8">
        <v>1391.07</v>
      </c>
      <c r="G666" s="8">
        <v>2862.47</v>
      </c>
      <c r="H666" s="8">
        <v>982.25105435388855</v>
      </c>
      <c r="I666" s="8">
        <f t="shared" si="122"/>
        <v>5235.7910543538883</v>
      </c>
      <c r="J666" s="8">
        <f t="shared" si="123"/>
        <v>116589.87894564609</v>
      </c>
      <c r="K666" s="1">
        <f t="shared" si="130"/>
        <v>39869.729999999996</v>
      </c>
      <c r="L666" s="7">
        <f t="shared" si="131"/>
        <v>76720.148945646099</v>
      </c>
      <c r="M666" s="1" t="s">
        <v>3</v>
      </c>
      <c r="N666" s="1">
        <f t="shared" si="124"/>
        <v>2</v>
      </c>
      <c r="O666" s="1" t="s">
        <v>26</v>
      </c>
      <c r="P666" s="5">
        <v>23.601600000000001</v>
      </c>
      <c r="Q666" s="1" t="s">
        <v>25</v>
      </c>
      <c r="R666" s="1">
        <f t="shared" si="125"/>
        <v>2</v>
      </c>
      <c r="S666" s="1" t="s">
        <v>24</v>
      </c>
      <c r="T666" s="1">
        <f t="shared" si="126"/>
        <v>3.7</v>
      </c>
      <c r="U666" s="1" t="s">
        <v>23</v>
      </c>
      <c r="V666" s="1">
        <f t="shared" si="127"/>
        <v>0.7</v>
      </c>
      <c r="W666" s="1" t="s">
        <v>17</v>
      </c>
      <c r="X666" s="1">
        <f t="shared" si="128"/>
        <v>1</v>
      </c>
      <c r="Y666" s="1" t="s">
        <v>18</v>
      </c>
      <c r="Z666" s="1">
        <f t="shared" si="129"/>
        <v>1</v>
      </c>
    </row>
    <row r="667" spans="1:26" x14ac:dyDescent="0.35">
      <c r="A667" s="6">
        <v>23954.0527728093</v>
      </c>
      <c r="B667" s="5">
        <f t="shared" si="120"/>
        <v>4.3793790020079584</v>
      </c>
      <c r="C667" s="1">
        <v>600</v>
      </c>
      <c r="D667" s="7">
        <v>121941.84999999999</v>
      </c>
      <c r="E667" s="7">
        <f t="shared" si="121"/>
        <v>203.23641666666666</v>
      </c>
      <c r="F667" s="8">
        <v>1391.07</v>
      </c>
      <c r="G667" s="8">
        <v>2862.47</v>
      </c>
      <c r="H667" s="8">
        <v>981.22127891414141</v>
      </c>
      <c r="I667" s="8">
        <f t="shared" si="122"/>
        <v>5234.7612789141413</v>
      </c>
      <c r="J667" s="8">
        <f t="shared" si="123"/>
        <v>116707.08872108585</v>
      </c>
      <c r="K667" s="1">
        <f t="shared" si="130"/>
        <v>39869.729999999996</v>
      </c>
      <c r="L667" s="7">
        <f t="shared" si="131"/>
        <v>76837.358721085853</v>
      </c>
      <c r="M667" s="1" t="s">
        <v>3</v>
      </c>
      <c r="N667" s="1">
        <f t="shared" si="124"/>
        <v>2</v>
      </c>
      <c r="O667" s="1" t="s">
        <v>26</v>
      </c>
      <c r="P667" s="5">
        <v>23.601600000000001</v>
      </c>
      <c r="Q667" s="1" t="s">
        <v>25</v>
      </c>
      <c r="R667" s="1">
        <f t="shared" si="125"/>
        <v>2</v>
      </c>
      <c r="S667" s="1" t="s">
        <v>24</v>
      </c>
      <c r="T667" s="1">
        <f t="shared" si="126"/>
        <v>3.7</v>
      </c>
      <c r="U667" s="1" t="s">
        <v>23</v>
      </c>
      <c r="V667" s="1">
        <f t="shared" si="127"/>
        <v>0.7</v>
      </c>
      <c r="W667" s="1" t="s">
        <v>17</v>
      </c>
      <c r="X667" s="1">
        <f t="shared" si="128"/>
        <v>1</v>
      </c>
      <c r="Y667" s="1" t="s">
        <v>19</v>
      </c>
      <c r="Z667" s="1">
        <f t="shared" si="129"/>
        <v>0</v>
      </c>
    </row>
    <row r="668" spans="1:26" x14ac:dyDescent="0.35">
      <c r="A668" s="6">
        <v>23954.0527728093</v>
      </c>
      <c r="B668" s="5">
        <f t="shared" si="120"/>
        <v>4.3793790020079584</v>
      </c>
      <c r="C668" s="1">
        <v>600</v>
      </c>
      <c r="D668" s="7">
        <v>121902.78</v>
      </c>
      <c r="E668" s="7">
        <f t="shared" si="121"/>
        <v>203.1713</v>
      </c>
      <c r="F668" s="8">
        <v>1391.07</v>
      </c>
      <c r="G668" s="8">
        <v>2862.47</v>
      </c>
      <c r="H668" s="8">
        <v>1020.3242400137775</v>
      </c>
      <c r="I668" s="8">
        <f t="shared" si="122"/>
        <v>5273.8642400137778</v>
      </c>
      <c r="J668" s="8">
        <f t="shared" si="123"/>
        <v>116628.91575998622</v>
      </c>
      <c r="K668" s="1">
        <f t="shared" si="130"/>
        <v>39869.729999999996</v>
      </c>
      <c r="L668" s="7">
        <f t="shared" si="131"/>
        <v>76759.185759986227</v>
      </c>
      <c r="M668" s="1" t="s">
        <v>3</v>
      </c>
      <c r="N668" s="1">
        <f t="shared" si="124"/>
        <v>2</v>
      </c>
      <c r="O668" s="1" t="s">
        <v>26</v>
      </c>
      <c r="P668" s="5">
        <v>23.601600000000001</v>
      </c>
      <c r="Q668" s="1" t="s">
        <v>25</v>
      </c>
      <c r="R668" s="1">
        <f t="shared" si="125"/>
        <v>2</v>
      </c>
      <c r="S668" s="1" t="s">
        <v>24</v>
      </c>
      <c r="T668" s="1">
        <f t="shared" si="126"/>
        <v>3.7</v>
      </c>
      <c r="U668" s="1" t="s">
        <v>23</v>
      </c>
      <c r="V668" s="1">
        <f t="shared" si="127"/>
        <v>0.7</v>
      </c>
      <c r="W668" s="1" t="s">
        <v>20</v>
      </c>
      <c r="X668" s="1">
        <f t="shared" si="128"/>
        <v>2</v>
      </c>
      <c r="Y668" s="1" t="s">
        <v>18</v>
      </c>
      <c r="Z668" s="1">
        <f t="shared" si="129"/>
        <v>1</v>
      </c>
    </row>
    <row r="669" spans="1:26" x14ac:dyDescent="0.35">
      <c r="A669" s="6">
        <v>23954.0527728093</v>
      </c>
      <c r="B669" s="5">
        <f t="shared" si="120"/>
        <v>4.3793790020079584</v>
      </c>
      <c r="C669" s="1">
        <v>600</v>
      </c>
      <c r="D669" s="7">
        <v>121768.47999999998</v>
      </c>
      <c r="E669" s="7">
        <f t="shared" si="121"/>
        <v>202.94746666666663</v>
      </c>
      <c r="F669" s="8">
        <v>1391.07</v>
      </c>
      <c r="G669" s="8">
        <v>2862.47</v>
      </c>
      <c r="H669" s="8">
        <v>1026.9339758057802</v>
      </c>
      <c r="I669" s="8">
        <f t="shared" si="122"/>
        <v>5280.4739758057804</v>
      </c>
      <c r="J669" s="8">
        <f t="shared" si="123"/>
        <v>116488.0060241942</v>
      </c>
      <c r="K669" s="1">
        <f t="shared" si="130"/>
        <v>39869.729999999996</v>
      </c>
      <c r="L669" s="7">
        <f t="shared" si="131"/>
        <v>76618.276024194201</v>
      </c>
      <c r="M669" s="1" t="s">
        <v>3</v>
      </c>
      <c r="N669" s="1">
        <f t="shared" si="124"/>
        <v>2</v>
      </c>
      <c r="O669" s="1" t="s">
        <v>26</v>
      </c>
      <c r="P669" s="5">
        <v>23.601600000000001</v>
      </c>
      <c r="Q669" s="1" t="s">
        <v>25</v>
      </c>
      <c r="R669" s="1">
        <f t="shared" si="125"/>
        <v>2</v>
      </c>
      <c r="S669" s="1" t="s">
        <v>24</v>
      </c>
      <c r="T669" s="1">
        <f t="shared" si="126"/>
        <v>3.7</v>
      </c>
      <c r="U669" s="1" t="s">
        <v>23</v>
      </c>
      <c r="V669" s="1">
        <f t="shared" si="127"/>
        <v>0.7</v>
      </c>
      <c r="W669" s="1" t="s">
        <v>20</v>
      </c>
      <c r="X669" s="1">
        <f t="shared" si="128"/>
        <v>2</v>
      </c>
      <c r="Y669" s="1" t="s">
        <v>19</v>
      </c>
      <c r="Z669" s="1">
        <f t="shared" si="129"/>
        <v>0</v>
      </c>
    </row>
    <row r="670" spans="1:26" x14ac:dyDescent="0.35">
      <c r="A670" s="6">
        <v>23954.0527728093</v>
      </c>
      <c r="B670" s="5">
        <f t="shared" si="120"/>
        <v>4.3793790020079584</v>
      </c>
      <c r="C670" s="1">
        <v>600</v>
      </c>
      <c r="D670" s="7">
        <v>123214.26999999999</v>
      </c>
      <c r="E670" s="7">
        <f t="shared" si="121"/>
        <v>205.35711666666666</v>
      </c>
      <c r="F670" s="8">
        <v>1391.07</v>
      </c>
      <c r="G670" s="8">
        <v>2862.47</v>
      </c>
      <c r="H670" s="8">
        <v>1039.0828773856358</v>
      </c>
      <c r="I670" s="8">
        <f t="shared" si="122"/>
        <v>5292.6228773856355</v>
      </c>
      <c r="J670" s="8">
        <f t="shared" si="123"/>
        <v>117921.64712261435</v>
      </c>
      <c r="K670" s="1">
        <f t="shared" si="130"/>
        <v>39869.729999999996</v>
      </c>
      <c r="L670" s="7">
        <f t="shared" si="131"/>
        <v>78051.917122614352</v>
      </c>
      <c r="M670" s="1" t="s">
        <v>3</v>
      </c>
      <c r="N670" s="1">
        <f t="shared" si="124"/>
        <v>2</v>
      </c>
      <c r="O670" s="1" t="s">
        <v>26</v>
      </c>
      <c r="P670" s="5">
        <v>23.601600000000001</v>
      </c>
      <c r="Q670" s="1" t="s">
        <v>25</v>
      </c>
      <c r="R670" s="1">
        <f t="shared" si="125"/>
        <v>2</v>
      </c>
      <c r="S670" s="1" t="s">
        <v>24</v>
      </c>
      <c r="T670" s="1">
        <f t="shared" si="126"/>
        <v>3.7</v>
      </c>
      <c r="U670" s="1" t="s">
        <v>23</v>
      </c>
      <c r="V670" s="1">
        <f t="shared" si="127"/>
        <v>0.7</v>
      </c>
      <c r="W670" s="1" t="s">
        <v>21</v>
      </c>
      <c r="X670" s="1">
        <f t="shared" si="128"/>
        <v>3</v>
      </c>
      <c r="Y670" s="1" t="s">
        <v>18</v>
      </c>
      <c r="Z670" s="1">
        <f t="shared" si="129"/>
        <v>1</v>
      </c>
    </row>
    <row r="671" spans="1:26" x14ac:dyDescent="0.35">
      <c r="A671" s="6">
        <v>23954.0527728093</v>
      </c>
      <c r="B671" s="5">
        <f t="shared" si="120"/>
        <v>4.3793790020079584</v>
      </c>
      <c r="C671" s="1">
        <v>600</v>
      </c>
      <c r="D671" s="7">
        <v>123310.12999999999</v>
      </c>
      <c r="E671" s="7">
        <f t="shared" si="121"/>
        <v>205.51688333333331</v>
      </c>
      <c r="F671" s="8">
        <v>1391.07</v>
      </c>
      <c r="G671" s="8">
        <v>2862.47</v>
      </c>
      <c r="H671" s="8">
        <v>1038.9777271480164</v>
      </c>
      <c r="I671" s="8">
        <f t="shared" si="122"/>
        <v>5292.5177271480161</v>
      </c>
      <c r="J671" s="8">
        <f t="shared" si="123"/>
        <v>118017.61227285197</v>
      </c>
      <c r="K671" s="1">
        <f t="shared" si="130"/>
        <v>39869.729999999996</v>
      </c>
      <c r="L671" s="7">
        <f t="shared" si="131"/>
        <v>78147.882272851974</v>
      </c>
      <c r="M671" s="1" t="s">
        <v>3</v>
      </c>
      <c r="N671" s="1">
        <f t="shared" si="124"/>
        <v>2</v>
      </c>
      <c r="O671" s="1" t="s">
        <v>26</v>
      </c>
      <c r="P671" s="5">
        <v>23.601600000000001</v>
      </c>
      <c r="Q671" s="1" t="s">
        <v>25</v>
      </c>
      <c r="R671" s="1">
        <f t="shared" si="125"/>
        <v>2</v>
      </c>
      <c r="S671" s="1" t="s">
        <v>24</v>
      </c>
      <c r="T671" s="1">
        <f t="shared" si="126"/>
        <v>3.7</v>
      </c>
      <c r="U671" s="1" t="s">
        <v>23</v>
      </c>
      <c r="V671" s="1">
        <f t="shared" si="127"/>
        <v>0.7</v>
      </c>
      <c r="W671" s="1" t="s">
        <v>21</v>
      </c>
      <c r="X671" s="1">
        <f t="shared" si="128"/>
        <v>3</v>
      </c>
      <c r="Y671" s="1" t="s">
        <v>19</v>
      </c>
      <c r="Z671" s="1">
        <f t="shared" si="129"/>
        <v>0</v>
      </c>
    </row>
    <row r="672" spans="1:26" x14ac:dyDescent="0.35">
      <c r="A672" s="6">
        <v>23954.0527728093</v>
      </c>
      <c r="B672" s="5">
        <f t="shared" si="120"/>
        <v>4.3793790020079584</v>
      </c>
      <c r="C672" s="1">
        <v>600</v>
      </c>
      <c r="D672" s="7">
        <v>123001.43</v>
      </c>
      <c r="E672" s="7">
        <f t="shared" si="121"/>
        <v>205.00238333333331</v>
      </c>
      <c r="F672" s="8">
        <v>1391.07</v>
      </c>
      <c r="G672" s="8">
        <v>2862.47</v>
      </c>
      <c r="H672" s="8">
        <v>1037.6107798033913</v>
      </c>
      <c r="I672" s="8">
        <f t="shared" si="122"/>
        <v>5291.1507798033908</v>
      </c>
      <c r="J672" s="8">
        <f t="shared" si="123"/>
        <v>117710.27922019661</v>
      </c>
      <c r="K672" s="1">
        <f t="shared" si="130"/>
        <v>39869.729999999996</v>
      </c>
      <c r="L672" s="7">
        <f t="shared" si="131"/>
        <v>77840.549220196612</v>
      </c>
      <c r="M672" s="1" t="s">
        <v>3</v>
      </c>
      <c r="N672" s="1">
        <f t="shared" si="124"/>
        <v>2</v>
      </c>
      <c r="O672" s="1" t="s">
        <v>26</v>
      </c>
      <c r="P672" s="5">
        <v>23.601600000000001</v>
      </c>
      <c r="Q672" s="1" t="s">
        <v>25</v>
      </c>
      <c r="R672" s="1">
        <f t="shared" si="125"/>
        <v>2</v>
      </c>
      <c r="S672" s="1" t="s">
        <v>24</v>
      </c>
      <c r="T672" s="1">
        <f t="shared" si="126"/>
        <v>3.7</v>
      </c>
      <c r="U672" s="1" t="s">
        <v>23</v>
      </c>
      <c r="V672" s="1">
        <f t="shared" si="127"/>
        <v>0.7</v>
      </c>
      <c r="W672" s="1" t="s">
        <v>22</v>
      </c>
      <c r="X672" s="1">
        <f t="shared" si="128"/>
        <v>4</v>
      </c>
      <c r="Y672" s="1" t="s">
        <v>18</v>
      </c>
      <c r="Z672" s="1">
        <f t="shared" si="129"/>
        <v>1</v>
      </c>
    </row>
    <row r="673" spans="1:26" x14ac:dyDescent="0.35">
      <c r="A673" s="6">
        <v>23954.0527728093</v>
      </c>
      <c r="B673" s="5">
        <f t="shared" si="120"/>
        <v>4.3793790020079584</v>
      </c>
      <c r="C673" s="1">
        <v>600</v>
      </c>
      <c r="D673" s="7">
        <v>122835.9</v>
      </c>
      <c r="E673" s="7">
        <f t="shared" si="121"/>
        <v>204.72649999999999</v>
      </c>
      <c r="F673" s="8">
        <v>1391.07</v>
      </c>
      <c r="G673" s="8">
        <v>2862.47</v>
      </c>
      <c r="H673" s="8">
        <v>1041.9300949589831</v>
      </c>
      <c r="I673" s="8">
        <f t="shared" si="122"/>
        <v>5295.4700949589833</v>
      </c>
      <c r="J673" s="8">
        <f t="shared" si="123"/>
        <v>117540.429905041</v>
      </c>
      <c r="K673" s="1">
        <f t="shared" si="130"/>
        <v>39869.729999999996</v>
      </c>
      <c r="L673" s="7">
        <f t="shared" si="131"/>
        <v>77670.699905041009</v>
      </c>
      <c r="M673" s="1" t="s">
        <v>3</v>
      </c>
      <c r="N673" s="1">
        <f t="shared" si="124"/>
        <v>2</v>
      </c>
      <c r="O673" s="1" t="s">
        <v>26</v>
      </c>
      <c r="P673" s="5">
        <v>23.601600000000001</v>
      </c>
      <c r="Q673" s="1" t="s">
        <v>25</v>
      </c>
      <c r="R673" s="1">
        <f t="shared" si="125"/>
        <v>2</v>
      </c>
      <c r="S673" s="1" t="s">
        <v>24</v>
      </c>
      <c r="T673" s="1">
        <f t="shared" si="126"/>
        <v>3.7</v>
      </c>
      <c r="U673" s="1" t="s">
        <v>23</v>
      </c>
      <c r="V673" s="1">
        <f t="shared" si="127"/>
        <v>0.7</v>
      </c>
      <c r="W673" s="1" t="s">
        <v>22</v>
      </c>
      <c r="X673" s="1">
        <f t="shared" si="128"/>
        <v>4</v>
      </c>
      <c r="Y673" s="1" t="s">
        <v>19</v>
      </c>
      <c r="Z673" s="1">
        <f t="shared" si="129"/>
        <v>0</v>
      </c>
    </row>
    <row r="674" spans="1:26" x14ac:dyDescent="0.35">
      <c r="A674" s="6">
        <v>23954.0527728093</v>
      </c>
      <c r="B674" s="5">
        <f t="shared" si="120"/>
        <v>4.3793790020079584</v>
      </c>
      <c r="C674" s="1">
        <v>600</v>
      </c>
      <c r="D674" s="7">
        <v>99090.68</v>
      </c>
      <c r="E674" s="7">
        <f t="shared" si="121"/>
        <v>165.15113333333332</v>
      </c>
      <c r="F674" s="8">
        <v>583.5</v>
      </c>
      <c r="G674" s="8">
        <v>2862.47</v>
      </c>
      <c r="H674" s="8">
        <v>874.62455328739418</v>
      </c>
      <c r="I674" s="8">
        <f t="shared" si="122"/>
        <v>4320.5945532873939</v>
      </c>
      <c r="J674" s="8">
        <f t="shared" si="123"/>
        <v>94770.085446712605</v>
      </c>
      <c r="K674" s="1">
        <f t="shared" si="130"/>
        <v>39869.729999999996</v>
      </c>
      <c r="L674" s="7">
        <f t="shared" si="131"/>
        <v>54900.355446712609</v>
      </c>
      <c r="M674" s="1" t="s">
        <v>3</v>
      </c>
      <c r="N674" s="1">
        <f t="shared" si="124"/>
        <v>2</v>
      </c>
      <c r="O674" s="1" t="s">
        <v>13</v>
      </c>
      <c r="P674" s="5">
        <v>9.9</v>
      </c>
      <c r="Q674" s="1" t="s">
        <v>14</v>
      </c>
      <c r="R674" s="1">
        <f t="shared" si="125"/>
        <v>1</v>
      </c>
      <c r="S674" s="1" t="s">
        <v>15</v>
      </c>
      <c r="T674" s="1">
        <f t="shared" si="126"/>
        <v>2.5</v>
      </c>
      <c r="U674" s="1" t="s">
        <v>23</v>
      </c>
      <c r="V674" s="1">
        <f t="shared" si="127"/>
        <v>0.7</v>
      </c>
      <c r="W674" s="1" t="s">
        <v>21</v>
      </c>
      <c r="X674" s="1">
        <f t="shared" si="128"/>
        <v>3</v>
      </c>
      <c r="Y674" s="1" t="s">
        <v>18</v>
      </c>
      <c r="Z674" s="1">
        <f t="shared" si="129"/>
        <v>1</v>
      </c>
    </row>
    <row r="675" spans="1:26" x14ac:dyDescent="0.35">
      <c r="A675" s="6">
        <v>23954.0527728093</v>
      </c>
      <c r="B675" s="5">
        <f t="shared" si="120"/>
        <v>4.3793790020079584</v>
      </c>
      <c r="C675" s="1">
        <v>600</v>
      </c>
      <c r="D675" s="7">
        <v>96297.29</v>
      </c>
      <c r="E675" s="7">
        <f t="shared" si="121"/>
        <v>160.49548333333331</v>
      </c>
      <c r="F675" s="8">
        <v>583.5</v>
      </c>
      <c r="G675" s="8">
        <v>2862.47</v>
      </c>
      <c r="H675" s="8">
        <v>874.71459733117752</v>
      </c>
      <c r="I675" s="8">
        <f t="shared" si="122"/>
        <v>4320.6845973311774</v>
      </c>
      <c r="J675" s="8">
        <f t="shared" si="123"/>
        <v>91976.605402668822</v>
      </c>
      <c r="K675" s="1">
        <f t="shared" si="130"/>
        <v>39869.729999999996</v>
      </c>
      <c r="L675" s="7">
        <f t="shared" si="131"/>
        <v>52106.875402668826</v>
      </c>
      <c r="M675" s="1" t="s">
        <v>3</v>
      </c>
      <c r="N675" s="1">
        <f t="shared" si="124"/>
        <v>2</v>
      </c>
      <c r="O675" s="1" t="s">
        <v>13</v>
      </c>
      <c r="P675" s="5">
        <v>9.9</v>
      </c>
      <c r="Q675" s="1" t="s">
        <v>14</v>
      </c>
      <c r="R675" s="1">
        <f t="shared" si="125"/>
        <v>1</v>
      </c>
      <c r="S675" s="1" t="s">
        <v>15</v>
      </c>
      <c r="T675" s="1">
        <f t="shared" si="126"/>
        <v>2.5</v>
      </c>
      <c r="U675" s="1" t="s">
        <v>23</v>
      </c>
      <c r="V675" s="1">
        <f t="shared" si="127"/>
        <v>0.7</v>
      </c>
      <c r="W675" s="1" t="s">
        <v>21</v>
      </c>
      <c r="X675" s="1">
        <f t="shared" si="128"/>
        <v>3</v>
      </c>
      <c r="Y675" s="1" t="s">
        <v>19</v>
      </c>
      <c r="Z675" s="1">
        <f t="shared" si="129"/>
        <v>0</v>
      </c>
    </row>
    <row r="676" spans="1:26" x14ac:dyDescent="0.35">
      <c r="A676" s="6">
        <v>23954.0527728093</v>
      </c>
      <c r="B676" s="5">
        <f t="shared" si="120"/>
        <v>4.3793790020079584</v>
      </c>
      <c r="C676" s="1">
        <v>600</v>
      </c>
      <c r="D676" s="7">
        <v>98927.91</v>
      </c>
      <c r="E676" s="7">
        <f t="shared" si="121"/>
        <v>164.87985</v>
      </c>
      <c r="F676" s="8">
        <v>583.5</v>
      </c>
      <c r="G676" s="8">
        <v>2862.47</v>
      </c>
      <c r="H676" s="8">
        <v>766.80394613613316</v>
      </c>
      <c r="I676" s="8">
        <f t="shared" si="122"/>
        <v>4212.7739461361325</v>
      </c>
      <c r="J676" s="8">
        <f t="shared" si="123"/>
        <v>94715.136053863869</v>
      </c>
      <c r="K676" s="1">
        <f t="shared" si="130"/>
        <v>39869.729999999996</v>
      </c>
      <c r="L676" s="7">
        <f t="shared" si="131"/>
        <v>54845.406053863873</v>
      </c>
      <c r="M676" s="1" t="s">
        <v>3</v>
      </c>
      <c r="N676" s="1">
        <f t="shared" si="124"/>
        <v>2</v>
      </c>
      <c r="O676" s="1" t="s">
        <v>13</v>
      </c>
      <c r="P676" s="5">
        <v>9.9</v>
      </c>
      <c r="Q676" s="1" t="s">
        <v>14</v>
      </c>
      <c r="R676" s="1">
        <f t="shared" si="125"/>
        <v>1</v>
      </c>
      <c r="S676" s="1" t="s">
        <v>15</v>
      </c>
      <c r="T676" s="1">
        <f t="shared" si="126"/>
        <v>2.5</v>
      </c>
      <c r="U676" s="1" t="s">
        <v>23</v>
      </c>
      <c r="V676" s="1">
        <f t="shared" si="127"/>
        <v>0.7</v>
      </c>
      <c r="W676" s="1" t="s">
        <v>22</v>
      </c>
      <c r="X676" s="1">
        <f t="shared" si="128"/>
        <v>4</v>
      </c>
      <c r="Y676" s="1" t="s">
        <v>18</v>
      </c>
      <c r="Z676" s="1">
        <f t="shared" si="129"/>
        <v>1</v>
      </c>
    </row>
    <row r="677" spans="1:26" x14ac:dyDescent="0.35">
      <c r="A677" s="6">
        <v>23954.0527728093</v>
      </c>
      <c r="B677" s="5">
        <f t="shared" si="120"/>
        <v>4.3793790020079584</v>
      </c>
      <c r="C677" s="1">
        <v>600</v>
      </c>
      <c r="D677" s="7">
        <v>95734.89</v>
      </c>
      <c r="E677" s="7">
        <f t="shared" si="121"/>
        <v>159.55815000000001</v>
      </c>
      <c r="F677" s="8">
        <v>583.5</v>
      </c>
      <c r="G677" s="8">
        <v>2862.47</v>
      </c>
      <c r="H677" s="8">
        <v>767.96927117247753</v>
      </c>
      <c r="I677" s="8">
        <f t="shared" si="122"/>
        <v>4213.9392711724777</v>
      </c>
      <c r="J677" s="8">
        <f t="shared" si="123"/>
        <v>91520.95072882752</v>
      </c>
      <c r="K677" s="1">
        <f t="shared" si="130"/>
        <v>39869.729999999996</v>
      </c>
      <c r="L677" s="7">
        <f t="shared" si="131"/>
        <v>51651.220728827524</v>
      </c>
      <c r="M677" s="1" t="s">
        <v>3</v>
      </c>
      <c r="N677" s="1">
        <f t="shared" si="124"/>
        <v>2</v>
      </c>
      <c r="O677" s="1" t="s">
        <v>13</v>
      </c>
      <c r="P677" s="5">
        <v>9.9</v>
      </c>
      <c r="Q677" s="1" t="s">
        <v>14</v>
      </c>
      <c r="R677" s="1">
        <f t="shared" si="125"/>
        <v>1</v>
      </c>
      <c r="S677" s="1" t="s">
        <v>15</v>
      </c>
      <c r="T677" s="1">
        <f t="shared" si="126"/>
        <v>2.5</v>
      </c>
      <c r="U677" s="1" t="s">
        <v>23</v>
      </c>
      <c r="V677" s="1">
        <f t="shared" si="127"/>
        <v>0.7</v>
      </c>
      <c r="W677" s="1" t="s">
        <v>22</v>
      </c>
      <c r="X677" s="1">
        <f t="shared" si="128"/>
        <v>4</v>
      </c>
      <c r="Y677" s="1" t="s">
        <v>19</v>
      </c>
      <c r="Z677" s="1">
        <f t="shared" si="129"/>
        <v>0</v>
      </c>
    </row>
    <row r="678" spans="1:26" x14ac:dyDescent="0.35">
      <c r="A678" s="6">
        <v>23954.0527728093</v>
      </c>
      <c r="B678" s="5">
        <f t="shared" si="120"/>
        <v>4.3793790020079584</v>
      </c>
      <c r="C678" s="1">
        <v>600</v>
      </c>
      <c r="D678" s="7">
        <v>93324.91</v>
      </c>
      <c r="E678" s="7">
        <f t="shared" si="121"/>
        <v>155.54151666666667</v>
      </c>
      <c r="F678" s="8">
        <v>583.5</v>
      </c>
      <c r="G678" s="8">
        <v>2862.47</v>
      </c>
      <c r="H678" s="8">
        <v>721.78543082611361</v>
      </c>
      <c r="I678" s="8">
        <f t="shared" si="122"/>
        <v>4167.7554308261133</v>
      </c>
      <c r="J678" s="8">
        <f t="shared" si="123"/>
        <v>89157.154569173887</v>
      </c>
      <c r="K678" s="1">
        <f t="shared" si="130"/>
        <v>39869.729999999996</v>
      </c>
      <c r="L678" s="7">
        <f t="shared" si="131"/>
        <v>49287.424569173891</v>
      </c>
      <c r="M678" s="1" t="s">
        <v>3</v>
      </c>
      <c r="N678" s="1">
        <f t="shared" si="124"/>
        <v>2</v>
      </c>
      <c r="O678" s="1" t="s">
        <v>13</v>
      </c>
      <c r="P678" s="5">
        <v>9.9</v>
      </c>
      <c r="Q678" s="1" t="s">
        <v>14</v>
      </c>
      <c r="R678" s="1">
        <f t="shared" si="125"/>
        <v>1</v>
      </c>
      <c r="S678" s="1" t="s">
        <v>24</v>
      </c>
      <c r="T678" s="1">
        <f t="shared" si="126"/>
        <v>3.7</v>
      </c>
      <c r="U678" s="1" t="s">
        <v>16</v>
      </c>
      <c r="V678" s="1">
        <f t="shared" si="127"/>
        <v>0.3</v>
      </c>
      <c r="W678" s="1" t="s">
        <v>17</v>
      </c>
      <c r="X678" s="1">
        <f t="shared" si="128"/>
        <v>1</v>
      </c>
      <c r="Y678" s="1" t="s">
        <v>18</v>
      </c>
      <c r="Z678" s="1">
        <f t="shared" si="129"/>
        <v>1</v>
      </c>
    </row>
    <row r="679" spans="1:26" x14ac:dyDescent="0.35">
      <c r="A679" s="6">
        <v>23954.0527728093</v>
      </c>
      <c r="B679" s="5">
        <f t="shared" si="120"/>
        <v>4.3793790020079584</v>
      </c>
      <c r="C679" s="1">
        <v>600</v>
      </c>
      <c r="D679" s="7">
        <v>90512.150000000009</v>
      </c>
      <c r="E679" s="7">
        <f t="shared" si="121"/>
        <v>150.85358333333335</v>
      </c>
      <c r="F679" s="8">
        <v>583.5</v>
      </c>
      <c r="G679" s="8">
        <v>2862.47</v>
      </c>
      <c r="H679" s="8">
        <v>724.94984998790528</v>
      </c>
      <c r="I679" s="8">
        <f t="shared" si="122"/>
        <v>4170.9198499879049</v>
      </c>
      <c r="J679" s="8">
        <f t="shared" si="123"/>
        <v>86341.23015001211</v>
      </c>
      <c r="K679" s="1">
        <f t="shared" si="130"/>
        <v>39869.729999999996</v>
      </c>
      <c r="L679" s="7">
        <f t="shared" si="131"/>
        <v>46471.500150012114</v>
      </c>
      <c r="M679" s="1" t="s">
        <v>3</v>
      </c>
      <c r="N679" s="1">
        <f t="shared" si="124"/>
        <v>2</v>
      </c>
      <c r="O679" s="1" t="s">
        <v>13</v>
      </c>
      <c r="P679" s="5">
        <v>9.9</v>
      </c>
      <c r="Q679" s="1" t="s">
        <v>14</v>
      </c>
      <c r="R679" s="1">
        <f t="shared" si="125"/>
        <v>1</v>
      </c>
      <c r="S679" s="1" t="s">
        <v>24</v>
      </c>
      <c r="T679" s="1">
        <f t="shared" si="126"/>
        <v>3.7</v>
      </c>
      <c r="U679" s="1" t="s">
        <v>16</v>
      </c>
      <c r="V679" s="1">
        <f t="shared" si="127"/>
        <v>0.3</v>
      </c>
      <c r="W679" s="1" t="s">
        <v>17</v>
      </c>
      <c r="X679" s="1">
        <f t="shared" si="128"/>
        <v>1</v>
      </c>
      <c r="Y679" s="1" t="s">
        <v>19</v>
      </c>
      <c r="Z679" s="1">
        <f t="shared" si="129"/>
        <v>0</v>
      </c>
    </row>
    <row r="680" spans="1:26" x14ac:dyDescent="0.35">
      <c r="A680" s="6">
        <v>23954.0527728093</v>
      </c>
      <c r="B680" s="5">
        <f t="shared" si="120"/>
        <v>4.3793790020079584</v>
      </c>
      <c r="C680" s="1">
        <v>600</v>
      </c>
      <c r="D680" s="7">
        <v>92691.049999999988</v>
      </c>
      <c r="E680" s="7">
        <f t="shared" si="121"/>
        <v>154.48508333333331</v>
      </c>
      <c r="F680" s="8">
        <v>583.5</v>
      </c>
      <c r="G680" s="8">
        <v>2862.47</v>
      </c>
      <c r="H680" s="8">
        <v>762.87619576622194</v>
      </c>
      <c r="I680" s="8">
        <f t="shared" si="122"/>
        <v>4208.8461957662221</v>
      </c>
      <c r="J680" s="8">
        <f t="shared" si="123"/>
        <v>88482.203804233766</v>
      </c>
      <c r="K680" s="1">
        <f t="shared" si="130"/>
        <v>39869.729999999996</v>
      </c>
      <c r="L680" s="7">
        <f t="shared" si="131"/>
        <v>48612.47380423377</v>
      </c>
      <c r="M680" s="1" t="s">
        <v>3</v>
      </c>
      <c r="N680" s="1">
        <f t="shared" si="124"/>
        <v>2</v>
      </c>
      <c r="O680" s="1" t="s">
        <v>13</v>
      </c>
      <c r="P680" s="5">
        <v>9.9</v>
      </c>
      <c r="Q680" s="1" t="s">
        <v>14</v>
      </c>
      <c r="R680" s="1">
        <f t="shared" si="125"/>
        <v>1</v>
      </c>
      <c r="S680" s="1" t="s">
        <v>24</v>
      </c>
      <c r="T680" s="1">
        <f t="shared" si="126"/>
        <v>3.7</v>
      </c>
      <c r="U680" s="1" t="s">
        <v>16</v>
      </c>
      <c r="V680" s="1">
        <f t="shared" si="127"/>
        <v>0.3</v>
      </c>
      <c r="W680" s="1" t="s">
        <v>20</v>
      </c>
      <c r="X680" s="1">
        <f t="shared" si="128"/>
        <v>2</v>
      </c>
      <c r="Y680" s="1" t="s">
        <v>18</v>
      </c>
      <c r="Z680" s="1">
        <f t="shared" si="129"/>
        <v>1</v>
      </c>
    </row>
    <row r="681" spans="1:26" x14ac:dyDescent="0.35">
      <c r="A681" s="6">
        <v>23954.0527728093</v>
      </c>
      <c r="B681" s="5">
        <f t="shared" si="120"/>
        <v>4.3793790020079584</v>
      </c>
      <c r="C681" s="1">
        <v>600</v>
      </c>
      <c r="D681" s="7">
        <v>89810.55</v>
      </c>
      <c r="E681" s="7">
        <f t="shared" si="121"/>
        <v>149.68424999999999</v>
      </c>
      <c r="F681" s="8">
        <v>583.5</v>
      </c>
      <c r="G681" s="8">
        <v>2862.47</v>
      </c>
      <c r="H681" s="8">
        <v>767.66520836193035</v>
      </c>
      <c r="I681" s="8">
        <f t="shared" si="122"/>
        <v>4213.6352083619304</v>
      </c>
      <c r="J681" s="8">
        <f t="shared" si="123"/>
        <v>85596.914791638075</v>
      </c>
      <c r="K681" s="1">
        <f t="shared" si="130"/>
        <v>39869.729999999996</v>
      </c>
      <c r="L681" s="7">
        <f t="shared" si="131"/>
        <v>45727.184791638079</v>
      </c>
      <c r="M681" s="1" t="s">
        <v>3</v>
      </c>
      <c r="N681" s="1">
        <f t="shared" si="124"/>
        <v>2</v>
      </c>
      <c r="O681" s="1" t="s">
        <v>13</v>
      </c>
      <c r="P681" s="5">
        <v>9.9</v>
      </c>
      <c r="Q681" s="1" t="s">
        <v>14</v>
      </c>
      <c r="R681" s="1">
        <f t="shared" si="125"/>
        <v>1</v>
      </c>
      <c r="S681" s="1" t="s">
        <v>24</v>
      </c>
      <c r="T681" s="1">
        <f t="shared" si="126"/>
        <v>3.7</v>
      </c>
      <c r="U681" s="1" t="s">
        <v>16</v>
      </c>
      <c r="V681" s="1">
        <f t="shared" si="127"/>
        <v>0.3</v>
      </c>
      <c r="W681" s="1" t="s">
        <v>20</v>
      </c>
      <c r="X681" s="1">
        <f t="shared" si="128"/>
        <v>2</v>
      </c>
      <c r="Y681" s="1" t="s">
        <v>19</v>
      </c>
      <c r="Z681" s="1">
        <f t="shared" si="129"/>
        <v>0</v>
      </c>
    </row>
    <row r="682" spans="1:26" x14ac:dyDescent="0.35">
      <c r="A682" s="6">
        <v>23954.0527728093</v>
      </c>
      <c r="B682" s="5">
        <f t="shared" si="120"/>
        <v>4.3793790020079584</v>
      </c>
      <c r="C682" s="1">
        <v>600</v>
      </c>
      <c r="D682" s="7">
        <v>95634.840000000011</v>
      </c>
      <c r="E682" s="7">
        <f t="shared" si="121"/>
        <v>159.3914</v>
      </c>
      <c r="F682" s="8">
        <v>583.5</v>
      </c>
      <c r="G682" s="8">
        <v>2862.47</v>
      </c>
      <c r="H682" s="8">
        <v>747.52560890263589</v>
      </c>
      <c r="I682" s="8">
        <f t="shared" si="122"/>
        <v>4193.4956089026355</v>
      </c>
      <c r="J682" s="8">
        <f t="shared" si="123"/>
        <v>91441.344391097373</v>
      </c>
      <c r="K682" s="1">
        <f t="shared" si="130"/>
        <v>39869.729999999996</v>
      </c>
      <c r="L682" s="7">
        <f t="shared" si="131"/>
        <v>51571.614391097377</v>
      </c>
      <c r="M682" s="1" t="s">
        <v>3</v>
      </c>
      <c r="N682" s="1">
        <f t="shared" si="124"/>
        <v>2</v>
      </c>
      <c r="O682" s="1" t="s">
        <v>13</v>
      </c>
      <c r="P682" s="5">
        <v>9.9</v>
      </c>
      <c r="Q682" s="1" t="s">
        <v>14</v>
      </c>
      <c r="R682" s="1">
        <f t="shared" si="125"/>
        <v>1</v>
      </c>
      <c r="S682" s="1" t="s">
        <v>15</v>
      </c>
      <c r="T682" s="1">
        <f t="shared" si="126"/>
        <v>2.5</v>
      </c>
      <c r="U682" s="1" t="s">
        <v>16</v>
      </c>
      <c r="V682" s="1">
        <f t="shared" si="127"/>
        <v>0.3</v>
      </c>
      <c r="W682" s="1" t="s">
        <v>17</v>
      </c>
      <c r="X682" s="1">
        <f t="shared" si="128"/>
        <v>1</v>
      </c>
      <c r="Y682" s="1" t="s">
        <v>19</v>
      </c>
      <c r="Z682" s="1">
        <f t="shared" si="129"/>
        <v>0</v>
      </c>
    </row>
    <row r="683" spans="1:26" x14ac:dyDescent="0.35">
      <c r="A683" s="6">
        <v>23954.0527728093</v>
      </c>
      <c r="B683" s="5">
        <f t="shared" si="120"/>
        <v>4.3793790020079584</v>
      </c>
      <c r="C683" s="1">
        <v>600</v>
      </c>
      <c r="D683" s="7">
        <v>93197.299999999988</v>
      </c>
      <c r="E683" s="7">
        <f t="shared" si="121"/>
        <v>155.32883333333331</v>
      </c>
      <c r="F683" s="8">
        <v>583.5</v>
      </c>
      <c r="G683" s="8">
        <v>2862.47</v>
      </c>
      <c r="H683" s="8">
        <v>775.68794422628866</v>
      </c>
      <c r="I683" s="8">
        <f t="shared" si="122"/>
        <v>4221.6579442262882</v>
      </c>
      <c r="J683" s="8">
        <f t="shared" si="123"/>
        <v>88975.6420557737</v>
      </c>
      <c r="K683" s="1">
        <f t="shared" si="130"/>
        <v>39869.729999999996</v>
      </c>
      <c r="L683" s="7">
        <f t="shared" si="131"/>
        <v>49105.912055773704</v>
      </c>
      <c r="M683" s="1" t="s">
        <v>3</v>
      </c>
      <c r="N683" s="1">
        <f t="shared" si="124"/>
        <v>2</v>
      </c>
      <c r="O683" s="1" t="s">
        <v>13</v>
      </c>
      <c r="P683" s="5">
        <v>9.9</v>
      </c>
      <c r="Q683" s="1" t="s">
        <v>14</v>
      </c>
      <c r="R683" s="1">
        <f t="shared" si="125"/>
        <v>1</v>
      </c>
      <c r="S683" s="1" t="s">
        <v>24</v>
      </c>
      <c r="T683" s="1">
        <f t="shared" si="126"/>
        <v>3.7</v>
      </c>
      <c r="U683" s="1" t="s">
        <v>16</v>
      </c>
      <c r="V683" s="1">
        <f t="shared" si="127"/>
        <v>0.3</v>
      </c>
      <c r="W683" s="1" t="s">
        <v>21</v>
      </c>
      <c r="X683" s="1">
        <f t="shared" si="128"/>
        <v>3</v>
      </c>
      <c r="Y683" s="1" t="s">
        <v>18</v>
      </c>
      <c r="Z683" s="1">
        <f t="shared" si="129"/>
        <v>1</v>
      </c>
    </row>
    <row r="684" spans="1:26" x14ac:dyDescent="0.35">
      <c r="A684" s="6">
        <v>23954.0527728093</v>
      </c>
      <c r="B684" s="5">
        <f t="shared" si="120"/>
        <v>4.3793790020079584</v>
      </c>
      <c r="C684" s="1">
        <v>600</v>
      </c>
      <c r="D684" s="7">
        <v>90583.280000000013</v>
      </c>
      <c r="E684" s="7">
        <f t="shared" si="121"/>
        <v>150.97213333333335</v>
      </c>
      <c r="F684" s="8">
        <v>583.5</v>
      </c>
      <c r="G684" s="8">
        <v>2862.47</v>
      </c>
      <c r="H684" s="8">
        <v>779.32007707973867</v>
      </c>
      <c r="I684" s="8">
        <f t="shared" si="122"/>
        <v>4225.2900770797387</v>
      </c>
      <c r="J684" s="8">
        <f t="shared" si="123"/>
        <v>86357.989922920271</v>
      </c>
      <c r="K684" s="1">
        <f t="shared" si="130"/>
        <v>39869.729999999996</v>
      </c>
      <c r="L684" s="7">
        <f t="shared" si="131"/>
        <v>46488.259922920275</v>
      </c>
      <c r="M684" s="1" t="s">
        <v>3</v>
      </c>
      <c r="N684" s="1">
        <f t="shared" si="124"/>
        <v>2</v>
      </c>
      <c r="O684" s="1" t="s">
        <v>13</v>
      </c>
      <c r="P684" s="5">
        <v>9.9</v>
      </c>
      <c r="Q684" s="1" t="s">
        <v>14</v>
      </c>
      <c r="R684" s="1">
        <f t="shared" si="125"/>
        <v>1</v>
      </c>
      <c r="S684" s="1" t="s">
        <v>24</v>
      </c>
      <c r="T684" s="1">
        <f t="shared" si="126"/>
        <v>3.7</v>
      </c>
      <c r="U684" s="1" t="s">
        <v>16</v>
      </c>
      <c r="V684" s="1">
        <f t="shared" si="127"/>
        <v>0.3</v>
      </c>
      <c r="W684" s="1" t="s">
        <v>21</v>
      </c>
      <c r="X684" s="1">
        <f t="shared" si="128"/>
        <v>3</v>
      </c>
      <c r="Y684" s="1" t="s">
        <v>19</v>
      </c>
      <c r="Z684" s="1">
        <f t="shared" si="129"/>
        <v>0</v>
      </c>
    </row>
    <row r="685" spans="1:26" x14ac:dyDescent="0.35">
      <c r="A685" s="6">
        <v>23954.0527728093</v>
      </c>
      <c r="B685" s="5">
        <f t="shared" si="120"/>
        <v>4.3793790020079584</v>
      </c>
      <c r="C685" s="1">
        <v>600</v>
      </c>
      <c r="D685" s="7">
        <v>93341.260000000009</v>
      </c>
      <c r="E685" s="7">
        <f t="shared" si="121"/>
        <v>155.56876666666668</v>
      </c>
      <c r="F685" s="8">
        <v>583.5</v>
      </c>
      <c r="G685" s="8">
        <v>2862.47</v>
      </c>
      <c r="H685" s="8">
        <v>720.86410053009979</v>
      </c>
      <c r="I685" s="8">
        <f t="shared" si="122"/>
        <v>4166.8341005300999</v>
      </c>
      <c r="J685" s="8">
        <f t="shared" si="123"/>
        <v>89174.425899469905</v>
      </c>
      <c r="K685" s="1">
        <f t="shared" si="130"/>
        <v>39869.729999999996</v>
      </c>
      <c r="L685" s="7">
        <f t="shared" si="131"/>
        <v>49304.695899469909</v>
      </c>
      <c r="M685" s="1" t="s">
        <v>3</v>
      </c>
      <c r="N685" s="1">
        <f t="shared" si="124"/>
        <v>2</v>
      </c>
      <c r="O685" s="1" t="s">
        <v>13</v>
      </c>
      <c r="P685" s="5">
        <v>9.9</v>
      </c>
      <c r="Q685" s="1" t="s">
        <v>14</v>
      </c>
      <c r="R685" s="1">
        <f t="shared" si="125"/>
        <v>1</v>
      </c>
      <c r="S685" s="1" t="s">
        <v>24</v>
      </c>
      <c r="T685" s="1">
        <f t="shared" si="126"/>
        <v>3.7</v>
      </c>
      <c r="U685" s="1" t="s">
        <v>16</v>
      </c>
      <c r="V685" s="1">
        <f t="shared" si="127"/>
        <v>0.3</v>
      </c>
      <c r="W685" s="1" t="s">
        <v>22</v>
      </c>
      <c r="X685" s="1">
        <f t="shared" si="128"/>
        <v>4</v>
      </c>
      <c r="Y685" s="1" t="s">
        <v>18</v>
      </c>
      <c r="Z685" s="1">
        <f t="shared" si="129"/>
        <v>1</v>
      </c>
    </row>
    <row r="686" spans="1:26" x14ac:dyDescent="0.35">
      <c r="A686" s="6">
        <v>23954.0527728093</v>
      </c>
      <c r="B686" s="5">
        <f t="shared" si="120"/>
        <v>4.3793790020079584</v>
      </c>
      <c r="C686" s="1">
        <v>600</v>
      </c>
      <c r="D686" s="7">
        <v>90390.76</v>
      </c>
      <c r="E686" s="7">
        <f t="shared" si="121"/>
        <v>150.65126666666666</v>
      </c>
      <c r="F686" s="8">
        <v>583.5</v>
      </c>
      <c r="G686" s="8">
        <v>2862.47</v>
      </c>
      <c r="H686" s="8">
        <v>725.2971005429024</v>
      </c>
      <c r="I686" s="8">
        <f t="shared" si="122"/>
        <v>4171.267100542902</v>
      </c>
      <c r="J686" s="8">
        <f t="shared" si="123"/>
        <v>86219.492899457095</v>
      </c>
      <c r="K686" s="1">
        <f t="shared" si="130"/>
        <v>39869.729999999996</v>
      </c>
      <c r="L686" s="7">
        <f t="shared" si="131"/>
        <v>46349.762899457099</v>
      </c>
      <c r="M686" s="1" t="s">
        <v>3</v>
      </c>
      <c r="N686" s="1">
        <f t="shared" si="124"/>
        <v>2</v>
      </c>
      <c r="O686" s="1" t="s">
        <v>13</v>
      </c>
      <c r="P686" s="5">
        <v>9.9</v>
      </c>
      <c r="Q686" s="1" t="s">
        <v>14</v>
      </c>
      <c r="R686" s="1">
        <f t="shared" si="125"/>
        <v>1</v>
      </c>
      <c r="S686" s="1" t="s">
        <v>24</v>
      </c>
      <c r="T686" s="1">
        <f t="shared" si="126"/>
        <v>3.7</v>
      </c>
      <c r="U686" s="1" t="s">
        <v>16</v>
      </c>
      <c r="V686" s="1">
        <f t="shared" si="127"/>
        <v>0.3</v>
      </c>
      <c r="W686" s="1" t="s">
        <v>22</v>
      </c>
      <c r="X686" s="1">
        <f t="shared" si="128"/>
        <v>4</v>
      </c>
      <c r="Y686" s="1" t="s">
        <v>19</v>
      </c>
      <c r="Z686" s="1">
        <f t="shared" si="129"/>
        <v>0</v>
      </c>
    </row>
    <row r="687" spans="1:26" x14ac:dyDescent="0.35">
      <c r="A687" s="6">
        <v>23954.0527728093</v>
      </c>
      <c r="B687" s="5">
        <f t="shared" si="120"/>
        <v>4.3793790020079584</v>
      </c>
      <c r="C687" s="1">
        <v>600</v>
      </c>
      <c r="D687" s="7">
        <v>93800.57</v>
      </c>
      <c r="E687" s="7">
        <f t="shared" si="121"/>
        <v>156.33428333333333</v>
      </c>
      <c r="F687" s="8">
        <v>583.5</v>
      </c>
      <c r="G687" s="8">
        <v>2862.47</v>
      </c>
      <c r="H687" s="8">
        <v>745.41120831987757</v>
      </c>
      <c r="I687" s="8">
        <f t="shared" si="122"/>
        <v>4191.3812083198773</v>
      </c>
      <c r="J687" s="8">
        <f t="shared" si="123"/>
        <v>89609.188791680135</v>
      </c>
      <c r="K687" s="1">
        <f t="shared" si="130"/>
        <v>39869.729999999996</v>
      </c>
      <c r="L687" s="7">
        <f t="shared" si="131"/>
        <v>49739.458791680139</v>
      </c>
      <c r="M687" s="1" t="s">
        <v>3</v>
      </c>
      <c r="N687" s="1">
        <f t="shared" si="124"/>
        <v>2</v>
      </c>
      <c r="O687" s="1" t="s">
        <v>13</v>
      </c>
      <c r="P687" s="5">
        <v>9.9</v>
      </c>
      <c r="Q687" s="1" t="s">
        <v>14</v>
      </c>
      <c r="R687" s="1">
        <f t="shared" si="125"/>
        <v>1</v>
      </c>
      <c r="S687" s="1" t="s">
        <v>24</v>
      </c>
      <c r="T687" s="1">
        <f t="shared" si="126"/>
        <v>3.7</v>
      </c>
      <c r="U687" s="1" t="s">
        <v>23</v>
      </c>
      <c r="V687" s="1">
        <f t="shared" si="127"/>
        <v>0.7</v>
      </c>
      <c r="W687" s="1" t="s">
        <v>17</v>
      </c>
      <c r="X687" s="1">
        <f t="shared" si="128"/>
        <v>1</v>
      </c>
      <c r="Y687" s="1" t="s">
        <v>18</v>
      </c>
      <c r="Z687" s="1">
        <f t="shared" si="129"/>
        <v>1</v>
      </c>
    </row>
    <row r="688" spans="1:26" x14ac:dyDescent="0.35">
      <c r="A688" s="6">
        <v>23954.0527728093</v>
      </c>
      <c r="B688" s="5">
        <f t="shared" si="120"/>
        <v>4.3793790020079584</v>
      </c>
      <c r="C688" s="1">
        <v>600</v>
      </c>
      <c r="D688" s="7">
        <v>91174.060000000012</v>
      </c>
      <c r="E688" s="7">
        <f t="shared" si="121"/>
        <v>151.95676666666668</v>
      </c>
      <c r="F688" s="8">
        <v>583.5</v>
      </c>
      <c r="G688" s="8">
        <v>2862.47</v>
      </c>
      <c r="H688" s="8">
        <v>748.30346991108024</v>
      </c>
      <c r="I688" s="8">
        <f t="shared" si="122"/>
        <v>4194.2734699110797</v>
      </c>
      <c r="J688" s="8">
        <f t="shared" si="123"/>
        <v>86979.786530088939</v>
      </c>
      <c r="K688" s="1">
        <f t="shared" si="130"/>
        <v>39869.729999999996</v>
      </c>
      <c r="L688" s="7">
        <f t="shared" si="131"/>
        <v>47110.056530088943</v>
      </c>
      <c r="M688" s="1" t="s">
        <v>3</v>
      </c>
      <c r="N688" s="1">
        <f t="shared" si="124"/>
        <v>2</v>
      </c>
      <c r="O688" s="1" t="s">
        <v>13</v>
      </c>
      <c r="P688" s="5">
        <v>9.9</v>
      </c>
      <c r="Q688" s="1" t="s">
        <v>14</v>
      </c>
      <c r="R688" s="1">
        <f t="shared" si="125"/>
        <v>1</v>
      </c>
      <c r="S688" s="1" t="s">
        <v>24</v>
      </c>
      <c r="T688" s="1">
        <f t="shared" si="126"/>
        <v>3.7</v>
      </c>
      <c r="U688" s="1" t="s">
        <v>23</v>
      </c>
      <c r="V688" s="1">
        <f t="shared" si="127"/>
        <v>0.7</v>
      </c>
      <c r="W688" s="1" t="s">
        <v>17</v>
      </c>
      <c r="X688" s="1">
        <f t="shared" si="128"/>
        <v>1</v>
      </c>
      <c r="Y688" s="1" t="s">
        <v>19</v>
      </c>
      <c r="Z688" s="1">
        <f t="shared" si="129"/>
        <v>0</v>
      </c>
    </row>
    <row r="689" spans="1:26" x14ac:dyDescent="0.35">
      <c r="A689" s="6">
        <v>23954.0527728093</v>
      </c>
      <c r="B689" s="5">
        <f t="shared" si="120"/>
        <v>4.3793790020079584</v>
      </c>
      <c r="C689" s="1">
        <v>600</v>
      </c>
      <c r="D689" s="7">
        <v>93100.57</v>
      </c>
      <c r="E689" s="7">
        <f t="shared" si="121"/>
        <v>155.16761666666667</v>
      </c>
      <c r="F689" s="8">
        <v>583.5</v>
      </c>
      <c r="G689" s="8">
        <v>2862.47</v>
      </c>
      <c r="H689" s="8">
        <v>795.51236497425805</v>
      </c>
      <c r="I689" s="8">
        <f t="shared" si="122"/>
        <v>4241.4823649742575</v>
      </c>
      <c r="J689" s="8">
        <f t="shared" si="123"/>
        <v>88859.087635025746</v>
      </c>
      <c r="K689" s="1">
        <f t="shared" si="130"/>
        <v>39869.729999999996</v>
      </c>
      <c r="L689" s="7">
        <f t="shared" si="131"/>
        <v>48989.35763502575</v>
      </c>
      <c r="M689" s="1" t="s">
        <v>3</v>
      </c>
      <c r="N689" s="1">
        <f t="shared" si="124"/>
        <v>2</v>
      </c>
      <c r="O689" s="1" t="s">
        <v>13</v>
      </c>
      <c r="P689" s="5">
        <v>9.9</v>
      </c>
      <c r="Q689" s="1" t="s">
        <v>14</v>
      </c>
      <c r="R689" s="1">
        <f t="shared" si="125"/>
        <v>1</v>
      </c>
      <c r="S689" s="1" t="s">
        <v>24</v>
      </c>
      <c r="T689" s="1">
        <f t="shared" si="126"/>
        <v>3.7</v>
      </c>
      <c r="U689" s="1" t="s">
        <v>23</v>
      </c>
      <c r="V689" s="1">
        <f t="shared" si="127"/>
        <v>0.7</v>
      </c>
      <c r="W689" s="1" t="s">
        <v>20</v>
      </c>
      <c r="X689" s="1">
        <f t="shared" si="128"/>
        <v>2</v>
      </c>
      <c r="Y689" s="1" t="s">
        <v>18</v>
      </c>
      <c r="Z689" s="1">
        <f t="shared" si="129"/>
        <v>1</v>
      </c>
    </row>
    <row r="690" spans="1:26" x14ac:dyDescent="0.35">
      <c r="A690" s="6">
        <v>23954.0527728093</v>
      </c>
      <c r="B690" s="5">
        <f t="shared" si="120"/>
        <v>4.3793790020079584</v>
      </c>
      <c r="C690" s="1">
        <v>600</v>
      </c>
      <c r="D690" s="7">
        <v>90448.599999999991</v>
      </c>
      <c r="E690" s="7">
        <f t="shared" si="121"/>
        <v>150.74766666666665</v>
      </c>
      <c r="F690" s="8">
        <v>583.5</v>
      </c>
      <c r="G690" s="8">
        <v>2862.47</v>
      </c>
      <c r="H690" s="8">
        <v>800.56524529393027</v>
      </c>
      <c r="I690" s="8">
        <f t="shared" si="122"/>
        <v>4246.5352452939296</v>
      </c>
      <c r="J690" s="8">
        <f t="shared" si="123"/>
        <v>86202.064754706065</v>
      </c>
      <c r="K690" s="1">
        <f t="shared" si="130"/>
        <v>39869.729999999996</v>
      </c>
      <c r="L690" s="7">
        <f t="shared" si="131"/>
        <v>46332.334754706069</v>
      </c>
      <c r="M690" s="1" t="s">
        <v>3</v>
      </c>
      <c r="N690" s="1">
        <f t="shared" si="124"/>
        <v>2</v>
      </c>
      <c r="O690" s="1" t="s">
        <v>13</v>
      </c>
      <c r="P690" s="5">
        <v>9.9</v>
      </c>
      <c r="Q690" s="1" t="s">
        <v>14</v>
      </c>
      <c r="R690" s="1">
        <f t="shared" si="125"/>
        <v>1</v>
      </c>
      <c r="S690" s="1" t="s">
        <v>24</v>
      </c>
      <c r="T690" s="1">
        <f t="shared" si="126"/>
        <v>3.7</v>
      </c>
      <c r="U690" s="1" t="s">
        <v>23</v>
      </c>
      <c r="V690" s="1">
        <f t="shared" si="127"/>
        <v>0.7</v>
      </c>
      <c r="W690" s="1" t="s">
        <v>20</v>
      </c>
      <c r="X690" s="1">
        <f t="shared" si="128"/>
        <v>2</v>
      </c>
      <c r="Y690" s="1" t="s">
        <v>19</v>
      </c>
      <c r="Z690" s="1">
        <f t="shared" si="129"/>
        <v>0</v>
      </c>
    </row>
    <row r="691" spans="1:26" x14ac:dyDescent="0.35">
      <c r="A691" s="6">
        <v>23954.0527728093</v>
      </c>
      <c r="B691" s="5">
        <f t="shared" si="120"/>
        <v>4.3793790020079584</v>
      </c>
      <c r="C691" s="1">
        <v>600</v>
      </c>
      <c r="D691" s="7">
        <v>93864.63</v>
      </c>
      <c r="E691" s="7">
        <f t="shared" si="121"/>
        <v>156.44105000000002</v>
      </c>
      <c r="F691" s="8">
        <v>583.5</v>
      </c>
      <c r="G691" s="8">
        <v>2862.47</v>
      </c>
      <c r="H691" s="8">
        <v>815.31360185263304</v>
      </c>
      <c r="I691" s="8">
        <f t="shared" si="122"/>
        <v>4261.2836018526332</v>
      </c>
      <c r="J691" s="8">
        <f t="shared" si="123"/>
        <v>89603.346398147376</v>
      </c>
      <c r="K691" s="1">
        <f t="shared" si="130"/>
        <v>39869.729999999996</v>
      </c>
      <c r="L691" s="7">
        <f t="shared" si="131"/>
        <v>49733.61639814738</v>
      </c>
      <c r="M691" s="1" t="s">
        <v>3</v>
      </c>
      <c r="N691" s="1">
        <f t="shared" si="124"/>
        <v>2</v>
      </c>
      <c r="O691" s="1" t="s">
        <v>13</v>
      </c>
      <c r="P691" s="5">
        <v>9.9</v>
      </c>
      <c r="Q691" s="1" t="s">
        <v>14</v>
      </c>
      <c r="R691" s="1">
        <f t="shared" si="125"/>
        <v>1</v>
      </c>
      <c r="S691" s="1" t="s">
        <v>24</v>
      </c>
      <c r="T691" s="1">
        <f t="shared" si="126"/>
        <v>3.7</v>
      </c>
      <c r="U691" s="1" t="s">
        <v>23</v>
      </c>
      <c r="V691" s="1">
        <f t="shared" si="127"/>
        <v>0.7</v>
      </c>
      <c r="W691" s="1" t="s">
        <v>21</v>
      </c>
      <c r="X691" s="1">
        <f t="shared" si="128"/>
        <v>3</v>
      </c>
      <c r="Y691" s="1" t="s">
        <v>18</v>
      </c>
      <c r="Z691" s="1">
        <f t="shared" si="129"/>
        <v>1</v>
      </c>
    </row>
    <row r="692" spans="1:26" x14ac:dyDescent="0.35">
      <c r="A692" s="6">
        <v>23954.0527728093</v>
      </c>
      <c r="B692" s="5">
        <f t="shared" si="120"/>
        <v>4.3793790020079584</v>
      </c>
      <c r="C692" s="1">
        <v>600</v>
      </c>
      <c r="D692" s="7">
        <v>91533.469999999987</v>
      </c>
      <c r="E692" s="7">
        <f t="shared" si="121"/>
        <v>152.55578333333332</v>
      </c>
      <c r="F692" s="8">
        <v>583.5</v>
      </c>
      <c r="G692" s="8">
        <v>2862.47</v>
      </c>
      <c r="H692" s="8">
        <v>818.63549627411919</v>
      </c>
      <c r="I692" s="8">
        <f t="shared" si="122"/>
        <v>4264.6054962741191</v>
      </c>
      <c r="J692" s="8">
        <f t="shared" si="123"/>
        <v>87268.864503725868</v>
      </c>
      <c r="K692" s="1">
        <f t="shared" si="130"/>
        <v>39869.729999999996</v>
      </c>
      <c r="L692" s="7">
        <f t="shared" si="131"/>
        <v>47399.134503725872</v>
      </c>
      <c r="M692" s="1" t="s">
        <v>3</v>
      </c>
      <c r="N692" s="1">
        <f t="shared" si="124"/>
        <v>2</v>
      </c>
      <c r="O692" s="1" t="s">
        <v>13</v>
      </c>
      <c r="P692" s="5">
        <v>9.9</v>
      </c>
      <c r="Q692" s="1" t="s">
        <v>14</v>
      </c>
      <c r="R692" s="1">
        <f t="shared" si="125"/>
        <v>1</v>
      </c>
      <c r="S692" s="1" t="s">
        <v>24</v>
      </c>
      <c r="T692" s="1">
        <f t="shared" si="126"/>
        <v>3.7</v>
      </c>
      <c r="U692" s="1" t="s">
        <v>23</v>
      </c>
      <c r="V692" s="1">
        <f t="shared" si="127"/>
        <v>0.7</v>
      </c>
      <c r="W692" s="1" t="s">
        <v>21</v>
      </c>
      <c r="X692" s="1">
        <f t="shared" si="128"/>
        <v>3</v>
      </c>
      <c r="Y692" s="1" t="s">
        <v>19</v>
      </c>
      <c r="Z692" s="1">
        <f t="shared" si="129"/>
        <v>0</v>
      </c>
    </row>
    <row r="693" spans="1:26" x14ac:dyDescent="0.35">
      <c r="A693" s="6">
        <v>23954.0527728093</v>
      </c>
      <c r="B693" s="5">
        <f t="shared" si="120"/>
        <v>4.3793790020079584</v>
      </c>
      <c r="C693" s="1">
        <v>600</v>
      </c>
      <c r="D693" s="7">
        <v>97723.75</v>
      </c>
      <c r="E693" s="7">
        <f t="shared" si="121"/>
        <v>162.87291666666667</v>
      </c>
      <c r="F693" s="8">
        <v>583.5</v>
      </c>
      <c r="G693" s="8">
        <v>2862.47</v>
      </c>
      <c r="H693" s="8">
        <v>813.33653887865808</v>
      </c>
      <c r="I693" s="8">
        <f t="shared" si="122"/>
        <v>4259.3065388786581</v>
      </c>
      <c r="J693" s="8">
        <f t="shared" si="123"/>
        <v>93464.443461121336</v>
      </c>
      <c r="K693" s="1">
        <f t="shared" si="130"/>
        <v>39869.729999999996</v>
      </c>
      <c r="L693" s="7">
        <f t="shared" si="131"/>
        <v>53594.713461121341</v>
      </c>
      <c r="M693" s="1" t="s">
        <v>3</v>
      </c>
      <c r="N693" s="1">
        <f t="shared" si="124"/>
        <v>2</v>
      </c>
      <c r="O693" s="1" t="s">
        <v>13</v>
      </c>
      <c r="P693" s="5">
        <v>9.9</v>
      </c>
      <c r="Q693" s="1" t="s">
        <v>14</v>
      </c>
      <c r="R693" s="1">
        <f t="shared" si="125"/>
        <v>1</v>
      </c>
      <c r="S693" s="1" t="s">
        <v>15</v>
      </c>
      <c r="T693" s="1">
        <f t="shared" si="126"/>
        <v>2.5</v>
      </c>
      <c r="U693" s="1" t="s">
        <v>16</v>
      </c>
      <c r="V693" s="1">
        <f t="shared" si="127"/>
        <v>0.3</v>
      </c>
      <c r="W693" s="1" t="s">
        <v>20</v>
      </c>
      <c r="X693" s="1">
        <f t="shared" si="128"/>
        <v>2</v>
      </c>
      <c r="Y693" s="1" t="s">
        <v>18</v>
      </c>
      <c r="Z693" s="1">
        <f t="shared" si="129"/>
        <v>1</v>
      </c>
    </row>
    <row r="694" spans="1:26" x14ac:dyDescent="0.35">
      <c r="A694" s="6">
        <v>23954.0527728093</v>
      </c>
      <c r="B694" s="5">
        <f t="shared" si="120"/>
        <v>4.3793790020079584</v>
      </c>
      <c r="C694" s="1">
        <v>600</v>
      </c>
      <c r="D694" s="7">
        <v>93847.63</v>
      </c>
      <c r="E694" s="7">
        <f t="shared" si="121"/>
        <v>156.41271666666668</v>
      </c>
      <c r="F694" s="8">
        <v>583.5</v>
      </c>
      <c r="G694" s="8">
        <v>2862.47</v>
      </c>
      <c r="H694" s="8">
        <v>759.61319451708027</v>
      </c>
      <c r="I694" s="8">
        <f t="shared" si="122"/>
        <v>4205.5831945170803</v>
      </c>
      <c r="J694" s="8">
        <f t="shared" si="123"/>
        <v>89642.046805482925</v>
      </c>
      <c r="K694" s="1">
        <f t="shared" si="130"/>
        <v>39869.729999999996</v>
      </c>
      <c r="L694" s="7">
        <f t="shared" si="131"/>
        <v>49772.316805482929</v>
      </c>
      <c r="M694" s="1" t="s">
        <v>3</v>
      </c>
      <c r="N694" s="1">
        <f t="shared" si="124"/>
        <v>2</v>
      </c>
      <c r="O694" s="1" t="s">
        <v>13</v>
      </c>
      <c r="P694" s="5">
        <v>9.9</v>
      </c>
      <c r="Q694" s="1" t="s">
        <v>14</v>
      </c>
      <c r="R694" s="1">
        <f t="shared" si="125"/>
        <v>1</v>
      </c>
      <c r="S694" s="1" t="s">
        <v>24</v>
      </c>
      <c r="T694" s="1">
        <f t="shared" si="126"/>
        <v>3.7</v>
      </c>
      <c r="U694" s="1" t="s">
        <v>23</v>
      </c>
      <c r="V694" s="1">
        <f t="shared" si="127"/>
        <v>0.7</v>
      </c>
      <c r="W694" s="1" t="s">
        <v>22</v>
      </c>
      <c r="X694" s="1">
        <f t="shared" si="128"/>
        <v>4</v>
      </c>
      <c r="Y694" s="1" t="s">
        <v>18</v>
      </c>
      <c r="Z694" s="1">
        <f t="shared" si="129"/>
        <v>1</v>
      </c>
    </row>
    <row r="695" spans="1:26" x14ac:dyDescent="0.35">
      <c r="A695" s="6">
        <v>23954.0527728093</v>
      </c>
      <c r="B695" s="5">
        <f t="shared" si="120"/>
        <v>4.3793790020079584</v>
      </c>
      <c r="C695" s="1">
        <v>600</v>
      </c>
      <c r="D695" s="7">
        <v>91155.590000000011</v>
      </c>
      <c r="E695" s="7">
        <f t="shared" si="121"/>
        <v>151.92598333333336</v>
      </c>
      <c r="F695" s="8">
        <v>583.5</v>
      </c>
      <c r="G695" s="8">
        <v>2862.47</v>
      </c>
      <c r="H695" s="8">
        <v>764.32778369411085</v>
      </c>
      <c r="I695" s="8">
        <f t="shared" si="122"/>
        <v>4210.2977836941109</v>
      </c>
      <c r="J695" s="8">
        <f t="shared" si="123"/>
        <v>86945.292216305897</v>
      </c>
      <c r="K695" s="1">
        <f t="shared" si="130"/>
        <v>39869.729999999996</v>
      </c>
      <c r="L695" s="7">
        <f t="shared" si="131"/>
        <v>47075.562216305902</v>
      </c>
      <c r="M695" s="1" t="s">
        <v>3</v>
      </c>
      <c r="N695" s="1">
        <f t="shared" si="124"/>
        <v>2</v>
      </c>
      <c r="O695" s="1" t="s">
        <v>13</v>
      </c>
      <c r="P695" s="5">
        <v>9.9</v>
      </c>
      <c r="Q695" s="1" t="s">
        <v>14</v>
      </c>
      <c r="R695" s="1">
        <f t="shared" si="125"/>
        <v>1</v>
      </c>
      <c r="S695" s="1" t="s">
        <v>24</v>
      </c>
      <c r="T695" s="1">
        <f t="shared" si="126"/>
        <v>3.7</v>
      </c>
      <c r="U695" s="1" t="s">
        <v>23</v>
      </c>
      <c r="V695" s="1">
        <f t="shared" si="127"/>
        <v>0.7</v>
      </c>
      <c r="W695" s="1" t="s">
        <v>22</v>
      </c>
      <c r="X695" s="1">
        <f t="shared" si="128"/>
        <v>4</v>
      </c>
      <c r="Y695" s="1" t="s">
        <v>19</v>
      </c>
      <c r="Z695" s="1">
        <f t="shared" si="129"/>
        <v>0</v>
      </c>
    </row>
    <row r="696" spans="1:26" x14ac:dyDescent="0.35">
      <c r="A696" s="6">
        <v>23954.0527728093</v>
      </c>
      <c r="B696" s="5">
        <f t="shared" si="120"/>
        <v>4.3793790020079584</v>
      </c>
      <c r="C696" s="1">
        <v>600</v>
      </c>
      <c r="D696" s="7">
        <v>90514.53</v>
      </c>
      <c r="E696" s="7">
        <f t="shared" si="121"/>
        <v>150.85755</v>
      </c>
      <c r="F696" s="8">
        <v>583.5</v>
      </c>
      <c r="G696" s="8">
        <v>2862.47</v>
      </c>
      <c r="H696" s="8">
        <v>729.72464456527473</v>
      </c>
      <c r="I696" s="8">
        <f t="shared" si="122"/>
        <v>4175.6946445652748</v>
      </c>
      <c r="J696" s="8">
        <f t="shared" si="123"/>
        <v>86338.835355434727</v>
      </c>
      <c r="K696" s="1">
        <f t="shared" si="130"/>
        <v>39869.729999999996</v>
      </c>
      <c r="L696" s="7">
        <f t="shared" si="131"/>
        <v>46469.105355434731</v>
      </c>
      <c r="M696" s="1" t="s">
        <v>3</v>
      </c>
      <c r="N696" s="1">
        <f t="shared" si="124"/>
        <v>2</v>
      </c>
      <c r="O696" s="1" t="s">
        <v>13</v>
      </c>
      <c r="P696" s="5">
        <v>9.9</v>
      </c>
      <c r="Q696" s="1" t="s">
        <v>25</v>
      </c>
      <c r="R696" s="1">
        <f t="shared" si="125"/>
        <v>2</v>
      </c>
      <c r="S696" s="1" t="s">
        <v>15</v>
      </c>
      <c r="T696" s="1">
        <f t="shared" si="126"/>
        <v>2.5</v>
      </c>
      <c r="U696" s="1" t="s">
        <v>16</v>
      </c>
      <c r="V696" s="1">
        <f t="shared" si="127"/>
        <v>0.3</v>
      </c>
      <c r="W696" s="1" t="s">
        <v>17</v>
      </c>
      <c r="X696" s="1">
        <f t="shared" si="128"/>
        <v>1</v>
      </c>
      <c r="Y696" s="1" t="s">
        <v>18</v>
      </c>
      <c r="Z696" s="1">
        <f t="shared" si="129"/>
        <v>1</v>
      </c>
    </row>
    <row r="697" spans="1:26" x14ac:dyDescent="0.35">
      <c r="A697" s="6">
        <v>23954.0527728093</v>
      </c>
      <c r="B697" s="5">
        <f t="shared" si="120"/>
        <v>4.3793790020079584</v>
      </c>
      <c r="C697" s="1">
        <v>600</v>
      </c>
      <c r="D697" s="7">
        <v>89093.17</v>
      </c>
      <c r="E697" s="7">
        <f t="shared" si="121"/>
        <v>148.48861666666667</v>
      </c>
      <c r="F697" s="8">
        <v>583.5</v>
      </c>
      <c r="G697" s="8">
        <v>2862.47</v>
      </c>
      <c r="H697" s="8">
        <v>737.13316924799972</v>
      </c>
      <c r="I697" s="8">
        <f t="shared" si="122"/>
        <v>4183.1031692479992</v>
      </c>
      <c r="J697" s="8">
        <f t="shared" si="123"/>
        <v>84910.066830751995</v>
      </c>
      <c r="K697" s="1">
        <f t="shared" si="130"/>
        <v>39869.729999999996</v>
      </c>
      <c r="L697" s="7">
        <f t="shared" si="131"/>
        <v>45040.336830752</v>
      </c>
      <c r="M697" s="1" t="s">
        <v>3</v>
      </c>
      <c r="N697" s="1">
        <f t="shared" si="124"/>
        <v>2</v>
      </c>
      <c r="O697" s="1" t="s">
        <v>13</v>
      </c>
      <c r="P697" s="5">
        <v>9.9</v>
      </c>
      <c r="Q697" s="1" t="s">
        <v>25</v>
      </c>
      <c r="R697" s="1">
        <f t="shared" si="125"/>
        <v>2</v>
      </c>
      <c r="S697" s="1" t="s">
        <v>15</v>
      </c>
      <c r="T697" s="1">
        <f t="shared" si="126"/>
        <v>2.5</v>
      </c>
      <c r="U697" s="1" t="s">
        <v>16</v>
      </c>
      <c r="V697" s="1">
        <f t="shared" si="127"/>
        <v>0.3</v>
      </c>
      <c r="W697" s="1" t="s">
        <v>17</v>
      </c>
      <c r="X697" s="1">
        <f t="shared" si="128"/>
        <v>1</v>
      </c>
      <c r="Y697" s="1" t="s">
        <v>19</v>
      </c>
      <c r="Z697" s="1">
        <f t="shared" si="129"/>
        <v>0</v>
      </c>
    </row>
    <row r="698" spans="1:26" x14ac:dyDescent="0.35">
      <c r="A698" s="6">
        <v>23954.0527728093</v>
      </c>
      <c r="B698" s="5">
        <f t="shared" si="120"/>
        <v>4.3793790020079584</v>
      </c>
      <c r="C698" s="1">
        <v>600</v>
      </c>
      <c r="D698" s="7">
        <v>90740.28</v>
      </c>
      <c r="E698" s="7">
        <f t="shared" si="121"/>
        <v>151.2338</v>
      </c>
      <c r="F698" s="8">
        <v>583.5</v>
      </c>
      <c r="G698" s="8">
        <v>2862.47</v>
      </c>
      <c r="H698" s="8">
        <v>762.15215003867763</v>
      </c>
      <c r="I698" s="8">
        <f t="shared" si="122"/>
        <v>4208.1221500386773</v>
      </c>
      <c r="J698" s="8">
        <f t="shared" si="123"/>
        <v>86532.157849961324</v>
      </c>
      <c r="K698" s="1">
        <f t="shared" si="130"/>
        <v>39869.729999999996</v>
      </c>
      <c r="L698" s="7">
        <f t="shared" si="131"/>
        <v>46662.427849961328</v>
      </c>
      <c r="M698" s="1" t="s">
        <v>3</v>
      </c>
      <c r="N698" s="1">
        <f t="shared" si="124"/>
        <v>2</v>
      </c>
      <c r="O698" s="1" t="s">
        <v>13</v>
      </c>
      <c r="P698" s="5">
        <v>9.9</v>
      </c>
      <c r="Q698" s="1" t="s">
        <v>25</v>
      </c>
      <c r="R698" s="1">
        <f t="shared" si="125"/>
        <v>2</v>
      </c>
      <c r="S698" s="1" t="s">
        <v>15</v>
      </c>
      <c r="T698" s="1">
        <f t="shared" si="126"/>
        <v>2.5</v>
      </c>
      <c r="U698" s="1" t="s">
        <v>16</v>
      </c>
      <c r="V698" s="1">
        <f t="shared" si="127"/>
        <v>0.3</v>
      </c>
      <c r="W698" s="1" t="s">
        <v>20</v>
      </c>
      <c r="X698" s="1">
        <f t="shared" si="128"/>
        <v>2</v>
      </c>
      <c r="Y698" s="1" t="s">
        <v>18</v>
      </c>
      <c r="Z698" s="1">
        <f t="shared" si="129"/>
        <v>1</v>
      </c>
    </row>
    <row r="699" spans="1:26" x14ac:dyDescent="0.35">
      <c r="A699" s="6">
        <v>23954.0527728093</v>
      </c>
      <c r="B699" s="5">
        <f t="shared" si="120"/>
        <v>4.3793790020079584</v>
      </c>
      <c r="C699" s="1">
        <v>600</v>
      </c>
      <c r="D699" s="7">
        <v>89265.62999999999</v>
      </c>
      <c r="E699" s="7">
        <f t="shared" si="121"/>
        <v>148.77604999999997</v>
      </c>
      <c r="F699" s="8">
        <v>583.5</v>
      </c>
      <c r="G699" s="8">
        <v>2862.47</v>
      </c>
      <c r="H699" s="8">
        <v>773.2915555779997</v>
      </c>
      <c r="I699" s="8">
        <f t="shared" si="122"/>
        <v>4219.2615555779994</v>
      </c>
      <c r="J699" s="8">
        <f t="shared" si="123"/>
        <v>85046.368444421998</v>
      </c>
      <c r="K699" s="1">
        <f t="shared" si="130"/>
        <v>39869.729999999996</v>
      </c>
      <c r="L699" s="7">
        <f t="shared" si="131"/>
        <v>45176.638444422002</v>
      </c>
      <c r="M699" s="1" t="s">
        <v>3</v>
      </c>
      <c r="N699" s="1">
        <f t="shared" si="124"/>
        <v>2</v>
      </c>
      <c r="O699" s="1" t="s">
        <v>13</v>
      </c>
      <c r="P699" s="5">
        <v>9.9</v>
      </c>
      <c r="Q699" s="1" t="s">
        <v>25</v>
      </c>
      <c r="R699" s="1">
        <f t="shared" si="125"/>
        <v>2</v>
      </c>
      <c r="S699" s="1" t="s">
        <v>15</v>
      </c>
      <c r="T699" s="1">
        <f t="shared" si="126"/>
        <v>2.5</v>
      </c>
      <c r="U699" s="1" t="s">
        <v>16</v>
      </c>
      <c r="V699" s="1">
        <f t="shared" si="127"/>
        <v>0.3</v>
      </c>
      <c r="W699" s="1" t="s">
        <v>20</v>
      </c>
      <c r="X699" s="1">
        <f t="shared" si="128"/>
        <v>2</v>
      </c>
      <c r="Y699" s="1" t="s">
        <v>19</v>
      </c>
      <c r="Z699" s="1">
        <f t="shared" si="129"/>
        <v>0</v>
      </c>
    </row>
    <row r="700" spans="1:26" x14ac:dyDescent="0.35">
      <c r="A700" s="6">
        <v>23954.0527728093</v>
      </c>
      <c r="B700" s="5">
        <f t="shared" si="120"/>
        <v>4.3793790020079584</v>
      </c>
      <c r="C700" s="1">
        <v>600</v>
      </c>
      <c r="D700" s="7">
        <v>91250.389999999985</v>
      </c>
      <c r="E700" s="7">
        <f t="shared" si="121"/>
        <v>152.08398333333332</v>
      </c>
      <c r="F700" s="8">
        <v>583.5</v>
      </c>
      <c r="G700" s="8">
        <v>2862.47</v>
      </c>
      <c r="H700" s="8">
        <v>787.59966143553868</v>
      </c>
      <c r="I700" s="8">
        <f t="shared" si="122"/>
        <v>4233.5696614355384</v>
      </c>
      <c r="J700" s="8">
        <f t="shared" si="123"/>
        <v>87016.820338564445</v>
      </c>
      <c r="K700" s="1">
        <f t="shared" si="130"/>
        <v>39869.729999999996</v>
      </c>
      <c r="L700" s="7">
        <f t="shared" si="131"/>
        <v>47147.090338564449</v>
      </c>
      <c r="M700" s="1" t="s">
        <v>3</v>
      </c>
      <c r="N700" s="1">
        <f t="shared" si="124"/>
        <v>2</v>
      </c>
      <c r="O700" s="1" t="s">
        <v>13</v>
      </c>
      <c r="P700" s="5">
        <v>9.9</v>
      </c>
      <c r="Q700" s="1" t="s">
        <v>25</v>
      </c>
      <c r="R700" s="1">
        <f t="shared" si="125"/>
        <v>2</v>
      </c>
      <c r="S700" s="1" t="s">
        <v>15</v>
      </c>
      <c r="T700" s="1">
        <f t="shared" si="126"/>
        <v>2.5</v>
      </c>
      <c r="U700" s="1" t="s">
        <v>16</v>
      </c>
      <c r="V700" s="1">
        <f t="shared" si="127"/>
        <v>0.3</v>
      </c>
      <c r="W700" s="1" t="s">
        <v>21</v>
      </c>
      <c r="X700" s="1">
        <f t="shared" si="128"/>
        <v>3</v>
      </c>
      <c r="Y700" s="1" t="s">
        <v>18</v>
      </c>
      <c r="Z700" s="1">
        <f t="shared" si="129"/>
        <v>1</v>
      </c>
    </row>
    <row r="701" spans="1:26" x14ac:dyDescent="0.35">
      <c r="A701" s="6">
        <v>23954.0527728093</v>
      </c>
      <c r="B701" s="5">
        <f t="shared" si="120"/>
        <v>4.3793790020079584</v>
      </c>
      <c r="C701" s="1">
        <v>600</v>
      </c>
      <c r="D701" s="7">
        <v>90119.95</v>
      </c>
      <c r="E701" s="7">
        <f t="shared" si="121"/>
        <v>150.19991666666667</v>
      </c>
      <c r="F701" s="8">
        <v>583.5</v>
      </c>
      <c r="G701" s="8">
        <v>2862.47</v>
      </c>
      <c r="H701" s="8">
        <v>794.49310205939969</v>
      </c>
      <c r="I701" s="8">
        <f t="shared" si="122"/>
        <v>4240.4631020593997</v>
      </c>
      <c r="J701" s="8">
        <f t="shared" si="123"/>
        <v>85879.486897940602</v>
      </c>
      <c r="K701" s="1">
        <f t="shared" si="130"/>
        <v>39869.729999999996</v>
      </c>
      <c r="L701" s="7">
        <f t="shared" si="131"/>
        <v>46009.756897940606</v>
      </c>
      <c r="M701" s="1" t="s">
        <v>3</v>
      </c>
      <c r="N701" s="1">
        <f t="shared" si="124"/>
        <v>2</v>
      </c>
      <c r="O701" s="1" t="s">
        <v>13</v>
      </c>
      <c r="P701" s="5">
        <v>9.9</v>
      </c>
      <c r="Q701" s="1" t="s">
        <v>25</v>
      </c>
      <c r="R701" s="1">
        <f t="shared" si="125"/>
        <v>2</v>
      </c>
      <c r="S701" s="1" t="s">
        <v>15</v>
      </c>
      <c r="T701" s="1">
        <f t="shared" si="126"/>
        <v>2.5</v>
      </c>
      <c r="U701" s="1" t="s">
        <v>16</v>
      </c>
      <c r="V701" s="1">
        <f t="shared" si="127"/>
        <v>0.3</v>
      </c>
      <c r="W701" s="1" t="s">
        <v>21</v>
      </c>
      <c r="X701" s="1">
        <f t="shared" si="128"/>
        <v>3</v>
      </c>
      <c r="Y701" s="1" t="s">
        <v>19</v>
      </c>
      <c r="Z701" s="1">
        <f t="shared" si="129"/>
        <v>0</v>
      </c>
    </row>
    <row r="702" spans="1:26" x14ac:dyDescent="0.35">
      <c r="A702" s="6">
        <v>23954.0527728093</v>
      </c>
      <c r="B702" s="5">
        <f t="shared" si="120"/>
        <v>4.3793790020079584</v>
      </c>
      <c r="C702" s="1">
        <v>600</v>
      </c>
      <c r="D702" s="7">
        <v>91401.98000000001</v>
      </c>
      <c r="E702" s="7">
        <f t="shared" si="121"/>
        <v>152.33663333333334</v>
      </c>
      <c r="F702" s="8">
        <v>583.5</v>
      </c>
      <c r="G702" s="8">
        <v>2862.47</v>
      </c>
      <c r="H702" s="8">
        <v>784.46521544898314</v>
      </c>
      <c r="I702" s="8">
        <f t="shared" si="122"/>
        <v>4230.4352154489825</v>
      </c>
      <c r="J702" s="8">
        <f t="shared" si="123"/>
        <v>87171.544784551021</v>
      </c>
      <c r="K702" s="1">
        <f t="shared" si="130"/>
        <v>39869.729999999996</v>
      </c>
      <c r="L702" s="7">
        <f t="shared" si="131"/>
        <v>47301.814784551025</v>
      </c>
      <c r="M702" s="1" t="s">
        <v>3</v>
      </c>
      <c r="N702" s="1">
        <f t="shared" si="124"/>
        <v>2</v>
      </c>
      <c r="O702" s="1" t="s">
        <v>13</v>
      </c>
      <c r="P702" s="5">
        <v>9.9</v>
      </c>
      <c r="Q702" s="1" t="s">
        <v>25</v>
      </c>
      <c r="R702" s="1">
        <f t="shared" si="125"/>
        <v>2</v>
      </c>
      <c r="S702" s="1" t="s">
        <v>15</v>
      </c>
      <c r="T702" s="1">
        <f t="shared" si="126"/>
        <v>2.5</v>
      </c>
      <c r="U702" s="1" t="s">
        <v>16</v>
      </c>
      <c r="V702" s="1">
        <f t="shared" si="127"/>
        <v>0.3</v>
      </c>
      <c r="W702" s="1" t="s">
        <v>22</v>
      </c>
      <c r="X702" s="1">
        <f t="shared" si="128"/>
        <v>4</v>
      </c>
      <c r="Y702" s="1" t="s">
        <v>18</v>
      </c>
      <c r="Z702" s="1">
        <f t="shared" si="129"/>
        <v>1</v>
      </c>
    </row>
    <row r="703" spans="1:26" x14ac:dyDescent="0.35">
      <c r="A703" s="6">
        <v>23954.0527728093</v>
      </c>
      <c r="B703" s="5">
        <f t="shared" si="120"/>
        <v>4.3793790020079584</v>
      </c>
      <c r="C703" s="1">
        <v>600</v>
      </c>
      <c r="D703" s="7">
        <v>89903.96</v>
      </c>
      <c r="E703" s="7">
        <f t="shared" si="121"/>
        <v>149.83993333333333</v>
      </c>
      <c r="F703" s="8">
        <v>583.5</v>
      </c>
      <c r="G703" s="8">
        <v>2862.47</v>
      </c>
      <c r="H703" s="8">
        <v>794.81127298418869</v>
      </c>
      <c r="I703" s="8">
        <f t="shared" si="122"/>
        <v>4240.781272984188</v>
      </c>
      <c r="J703" s="8">
        <f t="shared" si="123"/>
        <v>85663.178727015824</v>
      </c>
      <c r="K703" s="1">
        <f t="shared" si="130"/>
        <v>39869.729999999996</v>
      </c>
      <c r="L703" s="7">
        <f t="shared" si="131"/>
        <v>45793.448727015828</v>
      </c>
      <c r="M703" s="1" t="s">
        <v>3</v>
      </c>
      <c r="N703" s="1">
        <f t="shared" si="124"/>
        <v>2</v>
      </c>
      <c r="O703" s="1" t="s">
        <v>13</v>
      </c>
      <c r="P703" s="5">
        <v>9.9</v>
      </c>
      <c r="Q703" s="1" t="s">
        <v>25</v>
      </c>
      <c r="R703" s="1">
        <f t="shared" si="125"/>
        <v>2</v>
      </c>
      <c r="S703" s="1" t="s">
        <v>15</v>
      </c>
      <c r="T703" s="1">
        <f t="shared" si="126"/>
        <v>2.5</v>
      </c>
      <c r="U703" s="1" t="s">
        <v>16</v>
      </c>
      <c r="V703" s="1">
        <f t="shared" si="127"/>
        <v>0.3</v>
      </c>
      <c r="W703" s="1" t="s">
        <v>22</v>
      </c>
      <c r="X703" s="1">
        <f t="shared" si="128"/>
        <v>4</v>
      </c>
      <c r="Y703" s="1" t="s">
        <v>19</v>
      </c>
      <c r="Z703" s="1">
        <f t="shared" si="129"/>
        <v>0</v>
      </c>
    </row>
    <row r="704" spans="1:26" x14ac:dyDescent="0.35">
      <c r="A704" s="6">
        <v>23954.0527728093</v>
      </c>
      <c r="B704" s="5">
        <f t="shared" si="120"/>
        <v>4.3793790020079584</v>
      </c>
      <c r="C704" s="1">
        <v>600</v>
      </c>
      <c r="D704" s="7">
        <v>94203.97</v>
      </c>
      <c r="E704" s="7">
        <f t="shared" si="121"/>
        <v>157.00661666666667</v>
      </c>
      <c r="F704" s="8">
        <v>583.5</v>
      </c>
      <c r="G704" s="8">
        <v>2862.47</v>
      </c>
      <c r="H704" s="8">
        <v>816.18723258393857</v>
      </c>
      <c r="I704" s="8">
        <f t="shared" si="122"/>
        <v>4262.1572325839388</v>
      </c>
      <c r="J704" s="8">
        <f t="shared" si="123"/>
        <v>89941.812767416064</v>
      </c>
      <c r="K704" s="1">
        <f t="shared" si="130"/>
        <v>39869.729999999996</v>
      </c>
      <c r="L704" s="7">
        <f t="shared" si="131"/>
        <v>50072.082767416068</v>
      </c>
      <c r="M704" s="1" t="s">
        <v>3</v>
      </c>
      <c r="N704" s="1">
        <f t="shared" si="124"/>
        <v>2</v>
      </c>
      <c r="O704" s="1" t="s">
        <v>13</v>
      </c>
      <c r="P704" s="5">
        <v>9.9</v>
      </c>
      <c r="Q704" s="1" t="s">
        <v>14</v>
      </c>
      <c r="R704" s="1">
        <f t="shared" si="125"/>
        <v>1</v>
      </c>
      <c r="S704" s="1" t="s">
        <v>15</v>
      </c>
      <c r="T704" s="1">
        <f t="shared" si="126"/>
        <v>2.5</v>
      </c>
      <c r="U704" s="1" t="s">
        <v>16</v>
      </c>
      <c r="V704" s="1">
        <f t="shared" si="127"/>
        <v>0.3</v>
      </c>
      <c r="W704" s="1" t="s">
        <v>20</v>
      </c>
      <c r="X704" s="1">
        <f t="shared" si="128"/>
        <v>2</v>
      </c>
      <c r="Y704" s="1" t="s">
        <v>19</v>
      </c>
      <c r="Z704" s="1">
        <f t="shared" si="129"/>
        <v>0</v>
      </c>
    </row>
    <row r="705" spans="1:26" x14ac:dyDescent="0.35">
      <c r="A705" s="6">
        <v>23954.0527728093</v>
      </c>
      <c r="B705" s="5">
        <f t="shared" si="120"/>
        <v>4.3793790020079584</v>
      </c>
      <c r="C705" s="1">
        <v>600</v>
      </c>
      <c r="D705" s="7">
        <v>91356.91</v>
      </c>
      <c r="E705" s="7">
        <f t="shared" si="121"/>
        <v>152.26151666666667</v>
      </c>
      <c r="F705" s="8">
        <v>583.5</v>
      </c>
      <c r="G705" s="8">
        <v>2862.47</v>
      </c>
      <c r="H705" s="8">
        <v>767.75403425927743</v>
      </c>
      <c r="I705" s="8">
        <f t="shared" si="122"/>
        <v>4213.7240342592777</v>
      </c>
      <c r="J705" s="8">
        <f t="shared" si="123"/>
        <v>87143.185965740733</v>
      </c>
      <c r="K705" s="1">
        <f t="shared" si="130"/>
        <v>39869.729999999996</v>
      </c>
      <c r="L705" s="7">
        <f t="shared" si="131"/>
        <v>47273.455965740737</v>
      </c>
      <c r="M705" s="1" t="s">
        <v>3</v>
      </c>
      <c r="N705" s="1">
        <f t="shared" si="124"/>
        <v>2</v>
      </c>
      <c r="O705" s="1" t="s">
        <v>13</v>
      </c>
      <c r="P705" s="5">
        <v>9.9</v>
      </c>
      <c r="Q705" s="1" t="s">
        <v>25</v>
      </c>
      <c r="R705" s="1">
        <f t="shared" si="125"/>
        <v>2</v>
      </c>
      <c r="S705" s="1" t="s">
        <v>15</v>
      </c>
      <c r="T705" s="1">
        <f t="shared" si="126"/>
        <v>2.5</v>
      </c>
      <c r="U705" s="1" t="s">
        <v>23</v>
      </c>
      <c r="V705" s="1">
        <f t="shared" si="127"/>
        <v>0.7</v>
      </c>
      <c r="W705" s="1" t="s">
        <v>17</v>
      </c>
      <c r="X705" s="1">
        <f t="shared" si="128"/>
        <v>1</v>
      </c>
      <c r="Y705" s="1" t="s">
        <v>18</v>
      </c>
      <c r="Z705" s="1">
        <f t="shared" si="129"/>
        <v>1</v>
      </c>
    </row>
    <row r="706" spans="1:26" x14ac:dyDescent="0.35">
      <c r="A706" s="6">
        <v>23954.0527728093</v>
      </c>
      <c r="B706" s="5">
        <f t="shared" si="120"/>
        <v>4.3793790020079584</v>
      </c>
      <c r="C706" s="1">
        <v>600</v>
      </c>
      <c r="D706" s="7">
        <v>90117.02</v>
      </c>
      <c r="E706" s="7">
        <f t="shared" si="121"/>
        <v>150.19503333333333</v>
      </c>
      <c r="F706" s="8">
        <v>583.5</v>
      </c>
      <c r="G706" s="8">
        <v>2862.47</v>
      </c>
      <c r="H706" s="8">
        <v>774.3562971380386</v>
      </c>
      <c r="I706" s="8">
        <f t="shared" si="122"/>
        <v>4220.3262971380382</v>
      </c>
      <c r="J706" s="8">
        <f t="shared" si="123"/>
        <v>85896.693702861972</v>
      </c>
      <c r="K706" s="1">
        <f t="shared" si="130"/>
        <v>39869.729999999996</v>
      </c>
      <c r="L706" s="7">
        <f t="shared" si="131"/>
        <v>46026.963702861976</v>
      </c>
      <c r="M706" s="1" t="s">
        <v>3</v>
      </c>
      <c r="N706" s="1">
        <f t="shared" si="124"/>
        <v>2</v>
      </c>
      <c r="O706" s="1" t="s">
        <v>13</v>
      </c>
      <c r="P706" s="5">
        <v>9.9</v>
      </c>
      <c r="Q706" s="1" t="s">
        <v>25</v>
      </c>
      <c r="R706" s="1">
        <f t="shared" si="125"/>
        <v>2</v>
      </c>
      <c r="S706" s="1" t="s">
        <v>15</v>
      </c>
      <c r="T706" s="1">
        <f t="shared" si="126"/>
        <v>2.5</v>
      </c>
      <c r="U706" s="1" t="s">
        <v>23</v>
      </c>
      <c r="V706" s="1">
        <f t="shared" si="127"/>
        <v>0.7</v>
      </c>
      <c r="W706" s="1" t="s">
        <v>17</v>
      </c>
      <c r="X706" s="1">
        <f t="shared" si="128"/>
        <v>1</v>
      </c>
      <c r="Y706" s="1" t="s">
        <v>19</v>
      </c>
      <c r="Z706" s="1">
        <f t="shared" si="129"/>
        <v>0</v>
      </c>
    </row>
    <row r="707" spans="1:26" x14ac:dyDescent="0.35">
      <c r="A707" s="6">
        <v>23954.0527728093</v>
      </c>
      <c r="B707" s="5">
        <f t="shared" ref="B707:B770" si="132">LOG(A707,10)</f>
        <v>4.3793790020079584</v>
      </c>
      <c r="C707" s="1">
        <v>600</v>
      </c>
      <c r="D707" s="7">
        <v>91775.419999999984</v>
      </c>
      <c r="E707" s="7">
        <f t="shared" ref="E707:E770" si="133">D707/C707</f>
        <v>152.95903333333331</v>
      </c>
      <c r="F707" s="8">
        <v>583.5</v>
      </c>
      <c r="G707" s="8">
        <v>2862.47</v>
      </c>
      <c r="H707" s="8">
        <v>815.12175349153586</v>
      </c>
      <c r="I707" s="8">
        <f t="shared" ref="I707:I770" si="134">SUM(F707:H707)</f>
        <v>4261.0917534915352</v>
      </c>
      <c r="J707" s="8">
        <f t="shared" ref="J707:J770" si="135">D707-I707</f>
        <v>87514.328246508449</v>
      </c>
      <c r="K707" s="1">
        <f t="shared" si="130"/>
        <v>39869.729999999996</v>
      </c>
      <c r="L707" s="7">
        <f t="shared" si="131"/>
        <v>47644.598246508453</v>
      </c>
      <c r="M707" s="1" t="s">
        <v>3</v>
      </c>
      <c r="N707" s="1">
        <f t="shared" ref="N707:N770" si="136">IF(M707="VRF",1,2)</f>
        <v>2</v>
      </c>
      <c r="O707" s="1" t="s">
        <v>13</v>
      </c>
      <c r="P707" s="5">
        <v>9.9</v>
      </c>
      <c r="Q707" s="1" t="s">
        <v>25</v>
      </c>
      <c r="R707" s="1">
        <f t="shared" ref="R707:R770" si="137">IF(Q707="ENT01",1,2)</f>
        <v>2</v>
      </c>
      <c r="S707" s="1" t="s">
        <v>15</v>
      </c>
      <c r="T707" s="1">
        <f t="shared" ref="T707:T770" si="138">IF(S707="ENV01",2.5,3.7)</f>
        <v>2.5</v>
      </c>
      <c r="U707" s="1" t="s">
        <v>23</v>
      </c>
      <c r="V707" s="1">
        <f t="shared" ref="V707:V770" si="139">IF(U707="WMSGS01",0.3,0.7)</f>
        <v>0.7</v>
      </c>
      <c r="W707" s="1" t="s">
        <v>20</v>
      </c>
      <c r="X707" s="1">
        <f t="shared" ref="X707:X770" si="140">IF(W707="BULD01",1,IF(W707="BULD02",2,IF(W707="BULD03",3,4)))</f>
        <v>2</v>
      </c>
      <c r="Y707" s="1" t="s">
        <v>18</v>
      </c>
      <c r="Z707" s="1">
        <f t="shared" ref="Z707:Z770" si="141">IF(Y707="ZVDF01",1,0)</f>
        <v>1</v>
      </c>
    </row>
    <row r="708" spans="1:26" x14ac:dyDescent="0.35">
      <c r="A708" s="6">
        <v>23954.0527728093</v>
      </c>
      <c r="B708" s="5">
        <f t="shared" si="132"/>
        <v>4.3793790020079584</v>
      </c>
      <c r="C708" s="1">
        <v>600</v>
      </c>
      <c r="D708" s="7">
        <v>90467.11</v>
      </c>
      <c r="E708" s="7">
        <f t="shared" si="133"/>
        <v>150.77851666666666</v>
      </c>
      <c r="F708" s="8">
        <v>583.5</v>
      </c>
      <c r="G708" s="8">
        <v>2862.47</v>
      </c>
      <c r="H708" s="8">
        <v>826.84062334561361</v>
      </c>
      <c r="I708" s="8">
        <f t="shared" si="134"/>
        <v>4272.8106233456137</v>
      </c>
      <c r="J708" s="8">
        <f t="shared" si="135"/>
        <v>86194.29937665438</v>
      </c>
      <c r="K708" s="1">
        <f t="shared" ref="K708:K771" si="142">34606.78+5262.95</f>
        <v>39869.729999999996</v>
      </c>
      <c r="L708" s="7">
        <f t="shared" ref="L708:L771" si="143">J708-K708</f>
        <v>46324.569376654385</v>
      </c>
      <c r="M708" s="1" t="s">
        <v>3</v>
      </c>
      <c r="N708" s="1">
        <f t="shared" si="136"/>
        <v>2</v>
      </c>
      <c r="O708" s="1" t="s">
        <v>13</v>
      </c>
      <c r="P708" s="5">
        <v>9.9</v>
      </c>
      <c r="Q708" s="1" t="s">
        <v>25</v>
      </c>
      <c r="R708" s="1">
        <f t="shared" si="137"/>
        <v>2</v>
      </c>
      <c r="S708" s="1" t="s">
        <v>15</v>
      </c>
      <c r="T708" s="1">
        <f t="shared" si="138"/>
        <v>2.5</v>
      </c>
      <c r="U708" s="1" t="s">
        <v>23</v>
      </c>
      <c r="V708" s="1">
        <f t="shared" si="139"/>
        <v>0.7</v>
      </c>
      <c r="W708" s="1" t="s">
        <v>20</v>
      </c>
      <c r="X708" s="1">
        <f t="shared" si="140"/>
        <v>2</v>
      </c>
      <c r="Y708" s="1" t="s">
        <v>19</v>
      </c>
      <c r="Z708" s="1">
        <f t="shared" si="141"/>
        <v>0</v>
      </c>
    </row>
    <row r="709" spans="1:26" x14ac:dyDescent="0.35">
      <c r="A709" s="6">
        <v>23954.0527728093</v>
      </c>
      <c r="B709" s="5">
        <f t="shared" si="132"/>
        <v>4.3793790020079584</v>
      </c>
      <c r="C709" s="1">
        <v>600</v>
      </c>
      <c r="D709" s="7">
        <v>92545.959999999992</v>
      </c>
      <c r="E709" s="7">
        <f t="shared" si="133"/>
        <v>154.24326666666664</v>
      </c>
      <c r="F709" s="8">
        <v>583.5</v>
      </c>
      <c r="G709" s="8">
        <v>2862.47</v>
      </c>
      <c r="H709" s="8">
        <v>848.71428300208856</v>
      </c>
      <c r="I709" s="8">
        <f t="shared" si="134"/>
        <v>4294.6842830020887</v>
      </c>
      <c r="J709" s="8">
        <f t="shared" si="135"/>
        <v>88251.275716997901</v>
      </c>
      <c r="K709" s="1">
        <f t="shared" si="142"/>
        <v>39869.729999999996</v>
      </c>
      <c r="L709" s="7">
        <f t="shared" si="143"/>
        <v>48381.545716997905</v>
      </c>
      <c r="M709" s="1" t="s">
        <v>3</v>
      </c>
      <c r="N709" s="1">
        <f t="shared" si="136"/>
        <v>2</v>
      </c>
      <c r="O709" s="1" t="s">
        <v>13</v>
      </c>
      <c r="P709" s="5">
        <v>9.9</v>
      </c>
      <c r="Q709" s="1" t="s">
        <v>25</v>
      </c>
      <c r="R709" s="1">
        <f t="shared" si="137"/>
        <v>2</v>
      </c>
      <c r="S709" s="1" t="s">
        <v>15</v>
      </c>
      <c r="T709" s="1">
        <f t="shared" si="138"/>
        <v>2.5</v>
      </c>
      <c r="U709" s="1" t="s">
        <v>23</v>
      </c>
      <c r="V709" s="1">
        <f t="shared" si="139"/>
        <v>0.7</v>
      </c>
      <c r="W709" s="1" t="s">
        <v>21</v>
      </c>
      <c r="X709" s="1">
        <f t="shared" si="140"/>
        <v>3</v>
      </c>
      <c r="Y709" s="1" t="s">
        <v>18</v>
      </c>
      <c r="Z709" s="1">
        <f t="shared" si="141"/>
        <v>1</v>
      </c>
    </row>
    <row r="710" spans="1:26" x14ac:dyDescent="0.35">
      <c r="A710" s="6">
        <v>23954.0527728093</v>
      </c>
      <c r="B710" s="5">
        <f t="shared" si="132"/>
        <v>4.3793790020079584</v>
      </c>
      <c r="C710" s="1">
        <v>600</v>
      </c>
      <c r="D710" s="7">
        <v>91662.78</v>
      </c>
      <c r="E710" s="7">
        <f t="shared" si="133"/>
        <v>152.7713</v>
      </c>
      <c r="F710" s="8">
        <v>583.5</v>
      </c>
      <c r="G710" s="8">
        <v>2862.47</v>
      </c>
      <c r="H710" s="8">
        <v>854.69513831228028</v>
      </c>
      <c r="I710" s="8">
        <f t="shared" si="134"/>
        <v>4300.6651383122799</v>
      </c>
      <c r="J710" s="8">
        <f t="shared" si="135"/>
        <v>87362.114861687718</v>
      </c>
      <c r="K710" s="1">
        <f t="shared" si="142"/>
        <v>39869.729999999996</v>
      </c>
      <c r="L710" s="7">
        <f t="shared" si="143"/>
        <v>47492.384861687722</v>
      </c>
      <c r="M710" s="1" t="s">
        <v>3</v>
      </c>
      <c r="N710" s="1">
        <f t="shared" si="136"/>
        <v>2</v>
      </c>
      <c r="O710" s="1" t="s">
        <v>13</v>
      </c>
      <c r="P710" s="5">
        <v>9.9</v>
      </c>
      <c r="Q710" s="1" t="s">
        <v>25</v>
      </c>
      <c r="R710" s="1">
        <f t="shared" si="137"/>
        <v>2</v>
      </c>
      <c r="S710" s="1" t="s">
        <v>15</v>
      </c>
      <c r="T710" s="1">
        <f t="shared" si="138"/>
        <v>2.5</v>
      </c>
      <c r="U710" s="1" t="s">
        <v>23</v>
      </c>
      <c r="V710" s="1">
        <f t="shared" si="139"/>
        <v>0.7</v>
      </c>
      <c r="W710" s="1" t="s">
        <v>21</v>
      </c>
      <c r="X710" s="1">
        <f t="shared" si="140"/>
        <v>3</v>
      </c>
      <c r="Y710" s="1" t="s">
        <v>19</v>
      </c>
      <c r="Z710" s="1">
        <f t="shared" si="141"/>
        <v>0</v>
      </c>
    </row>
    <row r="711" spans="1:26" x14ac:dyDescent="0.35">
      <c r="A711" s="6">
        <v>23954.0527728093</v>
      </c>
      <c r="B711" s="5">
        <f t="shared" si="132"/>
        <v>4.3793790020079584</v>
      </c>
      <c r="C711" s="1">
        <v>600</v>
      </c>
      <c r="D711" s="7">
        <v>92654.07</v>
      </c>
      <c r="E711" s="7">
        <f t="shared" si="133"/>
        <v>154.42345</v>
      </c>
      <c r="F711" s="8">
        <v>583.5</v>
      </c>
      <c r="G711" s="8">
        <v>2862.47</v>
      </c>
      <c r="H711" s="8">
        <v>844.74865707227741</v>
      </c>
      <c r="I711" s="8">
        <f t="shared" si="134"/>
        <v>4290.718657072277</v>
      </c>
      <c r="J711" s="8">
        <f t="shared" si="135"/>
        <v>88363.351342927723</v>
      </c>
      <c r="K711" s="1">
        <f t="shared" si="142"/>
        <v>39869.729999999996</v>
      </c>
      <c r="L711" s="7">
        <f t="shared" si="143"/>
        <v>48493.621342927727</v>
      </c>
      <c r="M711" s="1" t="s">
        <v>3</v>
      </c>
      <c r="N711" s="1">
        <f t="shared" si="136"/>
        <v>2</v>
      </c>
      <c r="O711" s="1" t="s">
        <v>13</v>
      </c>
      <c r="P711" s="5">
        <v>9.9</v>
      </c>
      <c r="Q711" s="1" t="s">
        <v>25</v>
      </c>
      <c r="R711" s="1">
        <f t="shared" si="137"/>
        <v>2</v>
      </c>
      <c r="S711" s="1" t="s">
        <v>15</v>
      </c>
      <c r="T711" s="1">
        <f t="shared" si="138"/>
        <v>2.5</v>
      </c>
      <c r="U711" s="1" t="s">
        <v>23</v>
      </c>
      <c r="V711" s="1">
        <f t="shared" si="139"/>
        <v>0.7</v>
      </c>
      <c r="W711" s="1" t="s">
        <v>22</v>
      </c>
      <c r="X711" s="1">
        <f t="shared" si="140"/>
        <v>4</v>
      </c>
      <c r="Y711" s="1" t="s">
        <v>18</v>
      </c>
      <c r="Z711" s="1">
        <f t="shared" si="141"/>
        <v>1</v>
      </c>
    </row>
    <row r="712" spans="1:26" x14ac:dyDescent="0.35">
      <c r="A712" s="6">
        <v>23954.0527728093</v>
      </c>
      <c r="B712" s="5">
        <f t="shared" si="132"/>
        <v>4.3793790020079584</v>
      </c>
      <c r="C712" s="1">
        <v>600</v>
      </c>
      <c r="D712" s="7">
        <v>91338.01</v>
      </c>
      <c r="E712" s="7">
        <f t="shared" si="133"/>
        <v>152.23001666666667</v>
      </c>
      <c r="F712" s="8">
        <v>583.5</v>
      </c>
      <c r="G712" s="8">
        <v>2862.47</v>
      </c>
      <c r="H712" s="8">
        <v>855.32402640459418</v>
      </c>
      <c r="I712" s="8">
        <f t="shared" si="134"/>
        <v>4301.2940264045938</v>
      </c>
      <c r="J712" s="8">
        <f t="shared" si="135"/>
        <v>87036.715973595405</v>
      </c>
      <c r="K712" s="1">
        <f t="shared" si="142"/>
        <v>39869.729999999996</v>
      </c>
      <c r="L712" s="7">
        <f t="shared" si="143"/>
        <v>47166.985973595409</v>
      </c>
      <c r="M712" s="1" t="s">
        <v>3</v>
      </c>
      <c r="N712" s="1">
        <f t="shared" si="136"/>
        <v>2</v>
      </c>
      <c r="O712" s="1" t="s">
        <v>13</v>
      </c>
      <c r="P712" s="5">
        <v>9.9</v>
      </c>
      <c r="Q712" s="1" t="s">
        <v>25</v>
      </c>
      <c r="R712" s="1">
        <f t="shared" si="137"/>
        <v>2</v>
      </c>
      <c r="S712" s="1" t="s">
        <v>15</v>
      </c>
      <c r="T712" s="1">
        <f t="shared" si="138"/>
        <v>2.5</v>
      </c>
      <c r="U712" s="1" t="s">
        <v>23</v>
      </c>
      <c r="V712" s="1">
        <f t="shared" si="139"/>
        <v>0.7</v>
      </c>
      <c r="W712" s="1" t="s">
        <v>22</v>
      </c>
      <c r="X712" s="1">
        <f t="shared" si="140"/>
        <v>4</v>
      </c>
      <c r="Y712" s="1" t="s">
        <v>19</v>
      </c>
      <c r="Z712" s="1">
        <f t="shared" si="141"/>
        <v>0</v>
      </c>
    </row>
    <row r="713" spans="1:26" x14ac:dyDescent="0.35">
      <c r="A713" s="6">
        <v>23954.0527728093</v>
      </c>
      <c r="B713" s="5">
        <f t="shared" si="132"/>
        <v>4.3793790020079584</v>
      </c>
      <c r="C713" s="1">
        <v>600</v>
      </c>
      <c r="D713" s="7">
        <v>90459.449999999983</v>
      </c>
      <c r="E713" s="7">
        <f t="shared" si="133"/>
        <v>150.76574999999997</v>
      </c>
      <c r="F713" s="8">
        <v>583.5</v>
      </c>
      <c r="G713" s="8">
        <v>2862.47</v>
      </c>
      <c r="H713" s="8">
        <v>738.6243171525274</v>
      </c>
      <c r="I713" s="8">
        <f t="shared" si="134"/>
        <v>4184.5943171525269</v>
      </c>
      <c r="J713" s="8">
        <f t="shared" si="135"/>
        <v>86274.855682847454</v>
      </c>
      <c r="K713" s="1">
        <f t="shared" si="142"/>
        <v>39869.729999999996</v>
      </c>
      <c r="L713" s="7">
        <f t="shared" si="143"/>
        <v>46405.125682847458</v>
      </c>
      <c r="M713" s="1" t="s">
        <v>3</v>
      </c>
      <c r="N713" s="1">
        <f t="shared" si="136"/>
        <v>2</v>
      </c>
      <c r="O713" s="1" t="s">
        <v>13</v>
      </c>
      <c r="P713" s="5">
        <v>9.9</v>
      </c>
      <c r="Q713" s="1" t="s">
        <v>25</v>
      </c>
      <c r="R713" s="1">
        <f t="shared" si="137"/>
        <v>2</v>
      </c>
      <c r="S713" s="1" t="s">
        <v>24</v>
      </c>
      <c r="T713" s="1">
        <f t="shared" si="138"/>
        <v>3.7</v>
      </c>
      <c r="U713" s="1" t="s">
        <v>16</v>
      </c>
      <c r="V713" s="1">
        <f t="shared" si="139"/>
        <v>0.3</v>
      </c>
      <c r="W713" s="1" t="s">
        <v>17</v>
      </c>
      <c r="X713" s="1">
        <f t="shared" si="140"/>
        <v>1</v>
      </c>
      <c r="Y713" s="1" t="s">
        <v>18</v>
      </c>
      <c r="Z713" s="1">
        <f t="shared" si="141"/>
        <v>1</v>
      </c>
    </row>
    <row r="714" spans="1:26" x14ac:dyDescent="0.35">
      <c r="A714" s="6">
        <v>23954.0527728093</v>
      </c>
      <c r="B714" s="5">
        <f t="shared" si="132"/>
        <v>4.3793790020079584</v>
      </c>
      <c r="C714" s="1">
        <v>600</v>
      </c>
      <c r="D714" s="7">
        <v>89166.24</v>
      </c>
      <c r="E714" s="7">
        <f t="shared" si="133"/>
        <v>148.6104</v>
      </c>
      <c r="F714" s="8">
        <v>583.5</v>
      </c>
      <c r="G714" s="8">
        <v>2862.47</v>
      </c>
      <c r="H714" s="8">
        <v>745.45966258994417</v>
      </c>
      <c r="I714" s="8">
        <f t="shared" si="134"/>
        <v>4191.4296625899442</v>
      </c>
      <c r="J714" s="8">
        <f t="shared" si="135"/>
        <v>84974.810337410061</v>
      </c>
      <c r="K714" s="1">
        <f t="shared" si="142"/>
        <v>39869.729999999996</v>
      </c>
      <c r="L714" s="7">
        <f t="shared" si="143"/>
        <v>45105.080337410065</v>
      </c>
      <c r="M714" s="1" t="s">
        <v>3</v>
      </c>
      <c r="N714" s="1">
        <f t="shared" si="136"/>
        <v>2</v>
      </c>
      <c r="O714" s="1" t="s">
        <v>13</v>
      </c>
      <c r="P714" s="5">
        <v>9.9</v>
      </c>
      <c r="Q714" s="1" t="s">
        <v>25</v>
      </c>
      <c r="R714" s="1">
        <f t="shared" si="137"/>
        <v>2</v>
      </c>
      <c r="S714" s="1" t="s">
        <v>24</v>
      </c>
      <c r="T714" s="1">
        <f t="shared" si="138"/>
        <v>3.7</v>
      </c>
      <c r="U714" s="1" t="s">
        <v>16</v>
      </c>
      <c r="V714" s="1">
        <f t="shared" si="139"/>
        <v>0.3</v>
      </c>
      <c r="W714" s="1" t="s">
        <v>17</v>
      </c>
      <c r="X714" s="1">
        <f t="shared" si="140"/>
        <v>1</v>
      </c>
      <c r="Y714" s="1" t="s">
        <v>19</v>
      </c>
      <c r="Z714" s="1">
        <f t="shared" si="141"/>
        <v>0</v>
      </c>
    </row>
    <row r="715" spans="1:26" x14ac:dyDescent="0.35">
      <c r="A715" s="6">
        <v>23954.0527728093</v>
      </c>
      <c r="B715" s="5">
        <f t="shared" si="132"/>
        <v>4.3793790020079584</v>
      </c>
      <c r="C715" s="1">
        <v>600</v>
      </c>
      <c r="D715" s="7">
        <v>98673.600000000006</v>
      </c>
      <c r="E715" s="7">
        <f t="shared" si="133"/>
        <v>164.45600000000002</v>
      </c>
      <c r="F715" s="8">
        <v>583.5</v>
      </c>
      <c r="G715" s="8">
        <v>2862.47</v>
      </c>
      <c r="H715" s="8">
        <v>843.07152871989979</v>
      </c>
      <c r="I715" s="8">
        <f t="shared" si="134"/>
        <v>4289.0415287198994</v>
      </c>
      <c r="J715" s="8">
        <f t="shared" si="135"/>
        <v>94384.558471280106</v>
      </c>
      <c r="K715" s="1">
        <f t="shared" si="142"/>
        <v>39869.729999999996</v>
      </c>
      <c r="L715" s="7">
        <f t="shared" si="143"/>
        <v>54514.828471280111</v>
      </c>
      <c r="M715" s="1" t="s">
        <v>3</v>
      </c>
      <c r="N715" s="1">
        <f t="shared" si="136"/>
        <v>2</v>
      </c>
      <c r="O715" s="1" t="s">
        <v>13</v>
      </c>
      <c r="P715" s="5">
        <v>9.9</v>
      </c>
      <c r="Q715" s="1" t="s">
        <v>14</v>
      </c>
      <c r="R715" s="1">
        <f t="shared" si="137"/>
        <v>1</v>
      </c>
      <c r="S715" s="1" t="s">
        <v>15</v>
      </c>
      <c r="T715" s="1">
        <f t="shared" si="138"/>
        <v>2.5</v>
      </c>
      <c r="U715" s="1" t="s">
        <v>16</v>
      </c>
      <c r="V715" s="1">
        <f t="shared" si="139"/>
        <v>0.3</v>
      </c>
      <c r="W715" s="1" t="s">
        <v>21</v>
      </c>
      <c r="X715" s="1">
        <f t="shared" si="140"/>
        <v>3</v>
      </c>
      <c r="Y715" s="1" t="s">
        <v>18</v>
      </c>
      <c r="Z715" s="1">
        <f t="shared" si="141"/>
        <v>1</v>
      </c>
    </row>
    <row r="716" spans="1:26" x14ac:dyDescent="0.35">
      <c r="A716" s="6">
        <v>23954.0527728093</v>
      </c>
      <c r="B716" s="5">
        <f t="shared" si="132"/>
        <v>4.3793790020079584</v>
      </c>
      <c r="C716" s="1">
        <v>600</v>
      </c>
      <c r="D716" s="7">
        <v>90565.489999999991</v>
      </c>
      <c r="E716" s="7">
        <f t="shared" si="133"/>
        <v>150.94248333333331</v>
      </c>
      <c r="F716" s="8">
        <v>583.5</v>
      </c>
      <c r="G716" s="8">
        <v>2862.47</v>
      </c>
      <c r="H716" s="8">
        <v>759.7394523148248</v>
      </c>
      <c r="I716" s="8">
        <f t="shared" si="134"/>
        <v>4205.7094523148244</v>
      </c>
      <c r="J716" s="8">
        <f t="shared" si="135"/>
        <v>86359.780547685164</v>
      </c>
      <c r="K716" s="1">
        <f t="shared" si="142"/>
        <v>39869.729999999996</v>
      </c>
      <c r="L716" s="7">
        <f t="shared" si="143"/>
        <v>46490.050547685169</v>
      </c>
      <c r="M716" s="1" t="s">
        <v>3</v>
      </c>
      <c r="N716" s="1">
        <f t="shared" si="136"/>
        <v>2</v>
      </c>
      <c r="O716" s="1" t="s">
        <v>13</v>
      </c>
      <c r="P716" s="5">
        <v>9.9</v>
      </c>
      <c r="Q716" s="1" t="s">
        <v>25</v>
      </c>
      <c r="R716" s="1">
        <f t="shared" si="137"/>
        <v>2</v>
      </c>
      <c r="S716" s="1" t="s">
        <v>24</v>
      </c>
      <c r="T716" s="1">
        <f t="shared" si="138"/>
        <v>3.7</v>
      </c>
      <c r="U716" s="1" t="s">
        <v>16</v>
      </c>
      <c r="V716" s="1">
        <f t="shared" si="139"/>
        <v>0.3</v>
      </c>
      <c r="W716" s="1" t="s">
        <v>20</v>
      </c>
      <c r="X716" s="1">
        <f t="shared" si="140"/>
        <v>2</v>
      </c>
      <c r="Y716" s="1" t="s">
        <v>18</v>
      </c>
      <c r="Z716" s="1">
        <f t="shared" si="141"/>
        <v>1</v>
      </c>
    </row>
    <row r="717" spans="1:26" x14ac:dyDescent="0.35">
      <c r="A717" s="6">
        <v>23954.0527728093</v>
      </c>
      <c r="B717" s="5">
        <f t="shared" si="132"/>
        <v>4.3793790020079584</v>
      </c>
      <c r="C717" s="1">
        <v>600</v>
      </c>
      <c r="D717" s="7">
        <v>89211.930000000008</v>
      </c>
      <c r="E717" s="7">
        <f t="shared" si="133"/>
        <v>148.68655000000001</v>
      </c>
      <c r="F717" s="8">
        <v>583.5</v>
      </c>
      <c r="G717" s="8">
        <v>2862.47</v>
      </c>
      <c r="H717" s="8">
        <v>770.44006883914415</v>
      </c>
      <c r="I717" s="8">
        <f t="shared" si="134"/>
        <v>4216.4100688391436</v>
      </c>
      <c r="J717" s="8">
        <f t="shared" si="135"/>
        <v>84995.519931160859</v>
      </c>
      <c r="K717" s="1">
        <f t="shared" si="142"/>
        <v>39869.729999999996</v>
      </c>
      <c r="L717" s="7">
        <f t="shared" si="143"/>
        <v>45125.789931160863</v>
      </c>
      <c r="M717" s="1" t="s">
        <v>3</v>
      </c>
      <c r="N717" s="1">
        <f t="shared" si="136"/>
        <v>2</v>
      </c>
      <c r="O717" s="1" t="s">
        <v>13</v>
      </c>
      <c r="P717" s="5">
        <v>9.9</v>
      </c>
      <c r="Q717" s="1" t="s">
        <v>25</v>
      </c>
      <c r="R717" s="1">
        <f t="shared" si="137"/>
        <v>2</v>
      </c>
      <c r="S717" s="1" t="s">
        <v>24</v>
      </c>
      <c r="T717" s="1">
        <f t="shared" si="138"/>
        <v>3.7</v>
      </c>
      <c r="U717" s="1" t="s">
        <v>16</v>
      </c>
      <c r="V717" s="1">
        <f t="shared" si="139"/>
        <v>0.3</v>
      </c>
      <c r="W717" s="1" t="s">
        <v>20</v>
      </c>
      <c r="X717" s="1">
        <f t="shared" si="140"/>
        <v>2</v>
      </c>
      <c r="Y717" s="1" t="s">
        <v>19</v>
      </c>
      <c r="Z717" s="1">
        <f t="shared" si="141"/>
        <v>0</v>
      </c>
    </row>
    <row r="718" spans="1:26" x14ac:dyDescent="0.35">
      <c r="A718" s="6">
        <v>23954.0527728093</v>
      </c>
      <c r="B718" s="5">
        <f t="shared" si="132"/>
        <v>4.3793790020079584</v>
      </c>
      <c r="C718" s="1">
        <v>600</v>
      </c>
      <c r="D718" s="7">
        <v>91068.209999999992</v>
      </c>
      <c r="E718" s="7">
        <f t="shared" si="133"/>
        <v>151.78035</v>
      </c>
      <c r="F718" s="8">
        <v>583.5</v>
      </c>
      <c r="G718" s="8">
        <v>2862.47</v>
      </c>
      <c r="H718" s="8">
        <v>774.97878164301369</v>
      </c>
      <c r="I718" s="8">
        <f t="shared" si="134"/>
        <v>4220.9487816430137</v>
      </c>
      <c r="J718" s="8">
        <f t="shared" si="135"/>
        <v>86847.261218356973</v>
      </c>
      <c r="K718" s="1">
        <f t="shared" si="142"/>
        <v>39869.729999999996</v>
      </c>
      <c r="L718" s="7">
        <f t="shared" si="143"/>
        <v>46977.531218356977</v>
      </c>
      <c r="M718" s="1" t="s">
        <v>3</v>
      </c>
      <c r="N718" s="1">
        <f t="shared" si="136"/>
        <v>2</v>
      </c>
      <c r="O718" s="1" t="s">
        <v>13</v>
      </c>
      <c r="P718" s="5">
        <v>9.9</v>
      </c>
      <c r="Q718" s="1" t="s">
        <v>25</v>
      </c>
      <c r="R718" s="1">
        <f t="shared" si="137"/>
        <v>2</v>
      </c>
      <c r="S718" s="1" t="s">
        <v>24</v>
      </c>
      <c r="T718" s="1">
        <f t="shared" si="138"/>
        <v>3.7</v>
      </c>
      <c r="U718" s="1" t="s">
        <v>16</v>
      </c>
      <c r="V718" s="1">
        <f t="shared" si="139"/>
        <v>0.3</v>
      </c>
      <c r="W718" s="1" t="s">
        <v>21</v>
      </c>
      <c r="X718" s="1">
        <f t="shared" si="140"/>
        <v>3</v>
      </c>
      <c r="Y718" s="1" t="s">
        <v>18</v>
      </c>
      <c r="Z718" s="1">
        <f t="shared" si="141"/>
        <v>1</v>
      </c>
    </row>
    <row r="719" spans="1:26" x14ac:dyDescent="0.35">
      <c r="A719" s="6">
        <v>23954.0527728093</v>
      </c>
      <c r="B719" s="5">
        <f t="shared" si="132"/>
        <v>4.3793790020079584</v>
      </c>
      <c r="C719" s="1">
        <v>600</v>
      </c>
      <c r="D719" s="7">
        <v>90023.280000000013</v>
      </c>
      <c r="E719" s="7">
        <f t="shared" si="133"/>
        <v>150.03880000000001</v>
      </c>
      <c r="F719" s="8">
        <v>583.5</v>
      </c>
      <c r="G719" s="8">
        <v>2862.47</v>
      </c>
      <c r="H719" s="8">
        <v>781.14272866220529</v>
      </c>
      <c r="I719" s="8">
        <f t="shared" si="134"/>
        <v>4227.112728662205</v>
      </c>
      <c r="J719" s="8">
        <f t="shared" si="135"/>
        <v>85796.167271337807</v>
      </c>
      <c r="K719" s="1">
        <f t="shared" si="142"/>
        <v>39869.729999999996</v>
      </c>
      <c r="L719" s="7">
        <f t="shared" si="143"/>
        <v>45926.437271337811</v>
      </c>
      <c r="M719" s="1" t="s">
        <v>3</v>
      </c>
      <c r="N719" s="1">
        <f t="shared" si="136"/>
        <v>2</v>
      </c>
      <c r="O719" s="1" t="s">
        <v>13</v>
      </c>
      <c r="P719" s="5">
        <v>9.9</v>
      </c>
      <c r="Q719" s="1" t="s">
        <v>25</v>
      </c>
      <c r="R719" s="1">
        <f t="shared" si="137"/>
        <v>2</v>
      </c>
      <c r="S719" s="1" t="s">
        <v>24</v>
      </c>
      <c r="T719" s="1">
        <f t="shared" si="138"/>
        <v>3.7</v>
      </c>
      <c r="U719" s="1" t="s">
        <v>16</v>
      </c>
      <c r="V719" s="1">
        <f t="shared" si="139"/>
        <v>0.3</v>
      </c>
      <c r="W719" s="1" t="s">
        <v>21</v>
      </c>
      <c r="X719" s="1">
        <f t="shared" si="140"/>
        <v>3</v>
      </c>
      <c r="Y719" s="1" t="s">
        <v>19</v>
      </c>
      <c r="Z719" s="1">
        <f t="shared" si="141"/>
        <v>0</v>
      </c>
    </row>
    <row r="720" spans="1:26" x14ac:dyDescent="0.35">
      <c r="A720" s="6">
        <v>23954.0527728093</v>
      </c>
      <c r="B720" s="5">
        <f t="shared" si="132"/>
        <v>4.3793790020079584</v>
      </c>
      <c r="C720" s="1">
        <v>600</v>
      </c>
      <c r="D720" s="7">
        <v>91148.31</v>
      </c>
      <c r="E720" s="7">
        <f t="shared" si="133"/>
        <v>151.91385</v>
      </c>
      <c r="F720" s="8">
        <v>583.5</v>
      </c>
      <c r="G720" s="8">
        <v>2862.47</v>
      </c>
      <c r="H720" s="8">
        <v>773.40909803049692</v>
      </c>
      <c r="I720" s="8">
        <f t="shared" si="134"/>
        <v>4219.3790980304966</v>
      </c>
      <c r="J720" s="8">
        <f t="shared" si="135"/>
        <v>86928.930901969507</v>
      </c>
      <c r="K720" s="1">
        <f t="shared" si="142"/>
        <v>39869.729999999996</v>
      </c>
      <c r="L720" s="7">
        <f t="shared" si="143"/>
        <v>47059.200901969511</v>
      </c>
      <c r="M720" s="1" t="s">
        <v>3</v>
      </c>
      <c r="N720" s="1">
        <f t="shared" si="136"/>
        <v>2</v>
      </c>
      <c r="O720" s="1" t="s">
        <v>13</v>
      </c>
      <c r="P720" s="5">
        <v>9.9</v>
      </c>
      <c r="Q720" s="1" t="s">
        <v>25</v>
      </c>
      <c r="R720" s="1">
        <f t="shared" si="137"/>
        <v>2</v>
      </c>
      <c r="S720" s="1" t="s">
        <v>24</v>
      </c>
      <c r="T720" s="1">
        <f t="shared" si="138"/>
        <v>3.7</v>
      </c>
      <c r="U720" s="1" t="s">
        <v>16</v>
      </c>
      <c r="V720" s="1">
        <f t="shared" si="139"/>
        <v>0.3</v>
      </c>
      <c r="W720" s="1" t="s">
        <v>22</v>
      </c>
      <c r="X720" s="1">
        <f t="shared" si="140"/>
        <v>4</v>
      </c>
      <c r="Y720" s="1" t="s">
        <v>18</v>
      </c>
      <c r="Z720" s="1">
        <f t="shared" si="141"/>
        <v>1</v>
      </c>
    </row>
    <row r="721" spans="1:26" x14ac:dyDescent="0.35">
      <c r="A721" s="6">
        <v>23954.0527728093</v>
      </c>
      <c r="B721" s="5">
        <f t="shared" si="132"/>
        <v>4.3793790020079584</v>
      </c>
      <c r="C721" s="1">
        <v>600</v>
      </c>
      <c r="D721" s="7">
        <v>89749.86</v>
      </c>
      <c r="E721" s="7">
        <f t="shared" si="133"/>
        <v>149.5831</v>
      </c>
      <c r="F721" s="8">
        <v>583.5</v>
      </c>
      <c r="G721" s="8">
        <v>2862.47</v>
      </c>
      <c r="H721" s="8">
        <v>783.4787960376442</v>
      </c>
      <c r="I721" s="8">
        <f t="shared" si="134"/>
        <v>4229.4487960376437</v>
      </c>
      <c r="J721" s="8">
        <f t="shared" si="135"/>
        <v>85520.411203962358</v>
      </c>
      <c r="K721" s="1">
        <f t="shared" si="142"/>
        <v>39869.729999999996</v>
      </c>
      <c r="L721" s="7">
        <f t="shared" si="143"/>
        <v>45650.681203962362</v>
      </c>
      <c r="M721" s="1" t="s">
        <v>3</v>
      </c>
      <c r="N721" s="1">
        <f t="shared" si="136"/>
        <v>2</v>
      </c>
      <c r="O721" s="1" t="s">
        <v>13</v>
      </c>
      <c r="P721" s="5">
        <v>9.9</v>
      </c>
      <c r="Q721" s="1" t="s">
        <v>25</v>
      </c>
      <c r="R721" s="1">
        <f t="shared" si="137"/>
        <v>2</v>
      </c>
      <c r="S721" s="1" t="s">
        <v>24</v>
      </c>
      <c r="T721" s="1">
        <f t="shared" si="138"/>
        <v>3.7</v>
      </c>
      <c r="U721" s="1" t="s">
        <v>16</v>
      </c>
      <c r="V721" s="1">
        <f t="shared" si="139"/>
        <v>0.3</v>
      </c>
      <c r="W721" s="1" t="s">
        <v>22</v>
      </c>
      <c r="X721" s="1">
        <f t="shared" si="140"/>
        <v>4</v>
      </c>
      <c r="Y721" s="1" t="s">
        <v>19</v>
      </c>
      <c r="Z721" s="1">
        <f t="shared" si="141"/>
        <v>0</v>
      </c>
    </row>
    <row r="722" spans="1:26" x14ac:dyDescent="0.35">
      <c r="A722" s="6">
        <v>23954.0527728093</v>
      </c>
      <c r="B722" s="5">
        <f t="shared" si="132"/>
        <v>4.3793790020079584</v>
      </c>
      <c r="C722" s="1">
        <v>600</v>
      </c>
      <c r="D722" s="7">
        <v>91336.09</v>
      </c>
      <c r="E722" s="7">
        <f t="shared" si="133"/>
        <v>152.22681666666665</v>
      </c>
      <c r="F722" s="8">
        <v>583.5</v>
      </c>
      <c r="G722" s="8">
        <v>2862.47</v>
      </c>
      <c r="H722" s="8">
        <v>776.22679361928022</v>
      </c>
      <c r="I722" s="8">
        <f t="shared" si="134"/>
        <v>4222.1967936192796</v>
      </c>
      <c r="J722" s="8">
        <f t="shared" si="135"/>
        <v>87113.893206380715</v>
      </c>
      <c r="K722" s="1">
        <f t="shared" si="142"/>
        <v>39869.729999999996</v>
      </c>
      <c r="L722" s="7">
        <f t="shared" si="143"/>
        <v>47244.163206380719</v>
      </c>
      <c r="M722" s="1" t="s">
        <v>3</v>
      </c>
      <c r="N722" s="1">
        <f t="shared" si="136"/>
        <v>2</v>
      </c>
      <c r="O722" s="1" t="s">
        <v>13</v>
      </c>
      <c r="P722" s="5">
        <v>9.9</v>
      </c>
      <c r="Q722" s="1" t="s">
        <v>25</v>
      </c>
      <c r="R722" s="1">
        <f t="shared" si="137"/>
        <v>2</v>
      </c>
      <c r="S722" s="1" t="s">
        <v>24</v>
      </c>
      <c r="T722" s="1">
        <f t="shared" si="138"/>
        <v>3.7</v>
      </c>
      <c r="U722" s="1" t="s">
        <v>23</v>
      </c>
      <c r="V722" s="1">
        <f t="shared" si="139"/>
        <v>0.7</v>
      </c>
      <c r="W722" s="1" t="s">
        <v>17</v>
      </c>
      <c r="X722" s="1">
        <f t="shared" si="140"/>
        <v>1</v>
      </c>
      <c r="Y722" s="1" t="s">
        <v>18</v>
      </c>
      <c r="Z722" s="1">
        <f t="shared" si="141"/>
        <v>1</v>
      </c>
    </row>
    <row r="723" spans="1:26" x14ac:dyDescent="0.35">
      <c r="A723" s="6">
        <v>23954.0527728093</v>
      </c>
      <c r="B723" s="5">
        <f t="shared" si="132"/>
        <v>4.3793790020079584</v>
      </c>
      <c r="C723" s="1">
        <v>600</v>
      </c>
      <c r="D723" s="7">
        <v>90233.340000000011</v>
      </c>
      <c r="E723" s="7">
        <f t="shared" si="133"/>
        <v>150.38890000000001</v>
      </c>
      <c r="F723" s="8">
        <v>583.5</v>
      </c>
      <c r="G723" s="8">
        <v>2862.47</v>
      </c>
      <c r="H723" s="8">
        <v>782.20255083897473</v>
      </c>
      <c r="I723" s="8">
        <f t="shared" si="134"/>
        <v>4228.1725508389745</v>
      </c>
      <c r="J723" s="8">
        <f t="shared" si="135"/>
        <v>86005.167449161032</v>
      </c>
      <c r="K723" s="1">
        <f t="shared" si="142"/>
        <v>39869.729999999996</v>
      </c>
      <c r="L723" s="7">
        <f t="shared" si="143"/>
        <v>46135.437449161036</v>
      </c>
      <c r="M723" s="1" t="s">
        <v>3</v>
      </c>
      <c r="N723" s="1">
        <f t="shared" si="136"/>
        <v>2</v>
      </c>
      <c r="O723" s="1" t="s">
        <v>13</v>
      </c>
      <c r="P723" s="5">
        <v>9.9</v>
      </c>
      <c r="Q723" s="1" t="s">
        <v>25</v>
      </c>
      <c r="R723" s="1">
        <f t="shared" si="137"/>
        <v>2</v>
      </c>
      <c r="S723" s="1" t="s">
        <v>24</v>
      </c>
      <c r="T723" s="1">
        <f t="shared" si="138"/>
        <v>3.7</v>
      </c>
      <c r="U723" s="1" t="s">
        <v>23</v>
      </c>
      <c r="V723" s="1">
        <f t="shared" si="139"/>
        <v>0.7</v>
      </c>
      <c r="W723" s="1" t="s">
        <v>17</v>
      </c>
      <c r="X723" s="1">
        <f t="shared" si="140"/>
        <v>1</v>
      </c>
      <c r="Y723" s="1" t="s">
        <v>19</v>
      </c>
      <c r="Z723" s="1">
        <f t="shared" si="141"/>
        <v>0</v>
      </c>
    </row>
    <row r="724" spans="1:26" x14ac:dyDescent="0.35">
      <c r="A724" s="6">
        <v>23954.0527728093</v>
      </c>
      <c r="B724" s="5">
        <f t="shared" si="132"/>
        <v>4.3793790020079584</v>
      </c>
      <c r="C724" s="1">
        <v>600</v>
      </c>
      <c r="D724" s="7">
        <v>91623.93</v>
      </c>
      <c r="E724" s="7">
        <f t="shared" si="133"/>
        <v>152.70654999999999</v>
      </c>
      <c r="F724" s="8">
        <v>583.5</v>
      </c>
      <c r="G724" s="8">
        <v>2862.47</v>
      </c>
      <c r="H724" s="8">
        <v>811.41167368744971</v>
      </c>
      <c r="I724" s="8">
        <f t="shared" si="134"/>
        <v>4257.3816736874496</v>
      </c>
      <c r="J724" s="8">
        <f t="shared" si="135"/>
        <v>87366.54832631255</v>
      </c>
      <c r="K724" s="1">
        <f t="shared" si="142"/>
        <v>39869.729999999996</v>
      </c>
      <c r="L724" s="7">
        <f t="shared" si="143"/>
        <v>47496.818326312554</v>
      </c>
      <c r="M724" s="1" t="s">
        <v>3</v>
      </c>
      <c r="N724" s="1">
        <f t="shared" si="136"/>
        <v>2</v>
      </c>
      <c r="O724" s="1" t="s">
        <v>13</v>
      </c>
      <c r="P724" s="5">
        <v>9.9</v>
      </c>
      <c r="Q724" s="1" t="s">
        <v>25</v>
      </c>
      <c r="R724" s="1">
        <f t="shared" si="137"/>
        <v>2</v>
      </c>
      <c r="S724" s="1" t="s">
        <v>24</v>
      </c>
      <c r="T724" s="1">
        <f t="shared" si="138"/>
        <v>3.7</v>
      </c>
      <c r="U724" s="1" t="s">
        <v>23</v>
      </c>
      <c r="V724" s="1">
        <f t="shared" si="139"/>
        <v>0.7</v>
      </c>
      <c r="W724" s="1" t="s">
        <v>20</v>
      </c>
      <c r="X724" s="1">
        <f t="shared" si="140"/>
        <v>2</v>
      </c>
      <c r="Y724" s="1" t="s">
        <v>18</v>
      </c>
      <c r="Z724" s="1">
        <f t="shared" si="141"/>
        <v>1</v>
      </c>
    </row>
    <row r="725" spans="1:26" x14ac:dyDescent="0.35">
      <c r="A725" s="6">
        <v>23954.0527728093</v>
      </c>
      <c r="B725" s="5">
        <f t="shared" si="132"/>
        <v>4.3793790020079584</v>
      </c>
      <c r="C725" s="1">
        <v>600</v>
      </c>
      <c r="D725" s="7">
        <v>90434.04</v>
      </c>
      <c r="E725" s="7">
        <f t="shared" si="133"/>
        <v>150.7234</v>
      </c>
      <c r="F725" s="8">
        <v>583.5</v>
      </c>
      <c r="G725" s="8">
        <v>2862.47</v>
      </c>
      <c r="H725" s="8">
        <v>822.48799967570812</v>
      </c>
      <c r="I725" s="8">
        <f t="shared" si="134"/>
        <v>4268.4579996757075</v>
      </c>
      <c r="J725" s="8">
        <f t="shared" si="135"/>
        <v>86165.582000324284</v>
      </c>
      <c r="K725" s="1">
        <f t="shared" si="142"/>
        <v>39869.729999999996</v>
      </c>
      <c r="L725" s="7">
        <f t="shared" si="143"/>
        <v>46295.852000324288</v>
      </c>
      <c r="M725" s="1" t="s">
        <v>3</v>
      </c>
      <c r="N725" s="1">
        <f t="shared" si="136"/>
        <v>2</v>
      </c>
      <c r="O725" s="1" t="s">
        <v>13</v>
      </c>
      <c r="P725" s="5">
        <v>9.9</v>
      </c>
      <c r="Q725" s="1" t="s">
        <v>25</v>
      </c>
      <c r="R725" s="1">
        <f t="shared" si="137"/>
        <v>2</v>
      </c>
      <c r="S725" s="1" t="s">
        <v>24</v>
      </c>
      <c r="T725" s="1">
        <f t="shared" si="138"/>
        <v>3.7</v>
      </c>
      <c r="U725" s="1" t="s">
        <v>23</v>
      </c>
      <c r="V725" s="1">
        <f t="shared" si="139"/>
        <v>0.7</v>
      </c>
      <c r="W725" s="1" t="s">
        <v>20</v>
      </c>
      <c r="X725" s="1">
        <f t="shared" si="140"/>
        <v>2</v>
      </c>
      <c r="Y725" s="1" t="s">
        <v>19</v>
      </c>
      <c r="Z725" s="1">
        <f t="shared" si="141"/>
        <v>0</v>
      </c>
    </row>
    <row r="726" spans="1:26" x14ac:dyDescent="0.35">
      <c r="A726" s="6">
        <v>23954.0527728093</v>
      </c>
      <c r="B726" s="5">
        <f t="shared" si="132"/>
        <v>4.3793790020079584</v>
      </c>
      <c r="C726" s="1">
        <v>600</v>
      </c>
      <c r="D726" s="7">
        <v>95322.7</v>
      </c>
      <c r="E726" s="7">
        <f t="shared" si="133"/>
        <v>158.87116666666665</v>
      </c>
      <c r="F726" s="8">
        <v>583.5</v>
      </c>
      <c r="G726" s="8">
        <v>2862.47</v>
      </c>
      <c r="H726" s="8">
        <v>844.3879478632025</v>
      </c>
      <c r="I726" s="8">
        <f t="shared" si="134"/>
        <v>4290.3579478632018</v>
      </c>
      <c r="J726" s="8">
        <f t="shared" si="135"/>
        <v>91032.342052136795</v>
      </c>
      <c r="K726" s="1">
        <f t="shared" si="142"/>
        <v>39869.729999999996</v>
      </c>
      <c r="L726" s="7">
        <f t="shared" si="143"/>
        <v>51162.612052136799</v>
      </c>
      <c r="M726" s="1" t="s">
        <v>3</v>
      </c>
      <c r="N726" s="1">
        <f t="shared" si="136"/>
        <v>2</v>
      </c>
      <c r="O726" s="1" t="s">
        <v>13</v>
      </c>
      <c r="P726" s="5">
        <v>9.9</v>
      </c>
      <c r="Q726" s="1" t="s">
        <v>14</v>
      </c>
      <c r="R726" s="1">
        <f t="shared" si="137"/>
        <v>1</v>
      </c>
      <c r="S726" s="1" t="s">
        <v>15</v>
      </c>
      <c r="T726" s="1">
        <f t="shared" si="138"/>
        <v>2.5</v>
      </c>
      <c r="U726" s="1" t="s">
        <v>16</v>
      </c>
      <c r="V726" s="1">
        <f t="shared" si="139"/>
        <v>0.3</v>
      </c>
      <c r="W726" s="1" t="s">
        <v>21</v>
      </c>
      <c r="X726" s="1">
        <f t="shared" si="140"/>
        <v>3</v>
      </c>
      <c r="Y726" s="1" t="s">
        <v>19</v>
      </c>
      <c r="Z726" s="1">
        <f t="shared" si="141"/>
        <v>0</v>
      </c>
    </row>
    <row r="727" spans="1:26" x14ac:dyDescent="0.35">
      <c r="A727" s="6">
        <v>23954.0527728093</v>
      </c>
      <c r="B727" s="5">
        <f t="shared" si="132"/>
        <v>4.3793790020079584</v>
      </c>
      <c r="C727" s="1">
        <v>600</v>
      </c>
      <c r="D727" s="7">
        <v>92399.73000000001</v>
      </c>
      <c r="E727" s="7">
        <f t="shared" si="133"/>
        <v>153.99955000000003</v>
      </c>
      <c r="F727" s="8">
        <v>583.5</v>
      </c>
      <c r="G727" s="8">
        <v>2862.47</v>
      </c>
      <c r="H727" s="8">
        <v>835.35226246996365</v>
      </c>
      <c r="I727" s="8">
        <f t="shared" si="134"/>
        <v>4281.3222624699638</v>
      </c>
      <c r="J727" s="8">
        <f t="shared" si="135"/>
        <v>88118.40773753004</v>
      </c>
      <c r="K727" s="1">
        <f t="shared" si="142"/>
        <v>39869.729999999996</v>
      </c>
      <c r="L727" s="7">
        <f t="shared" si="143"/>
        <v>48248.677737530044</v>
      </c>
      <c r="M727" s="1" t="s">
        <v>3</v>
      </c>
      <c r="N727" s="1">
        <f t="shared" si="136"/>
        <v>2</v>
      </c>
      <c r="O727" s="1" t="s">
        <v>13</v>
      </c>
      <c r="P727" s="5">
        <v>9.9</v>
      </c>
      <c r="Q727" s="1" t="s">
        <v>25</v>
      </c>
      <c r="R727" s="1">
        <f t="shared" si="137"/>
        <v>2</v>
      </c>
      <c r="S727" s="1" t="s">
        <v>24</v>
      </c>
      <c r="T727" s="1">
        <f t="shared" si="138"/>
        <v>3.7</v>
      </c>
      <c r="U727" s="1" t="s">
        <v>23</v>
      </c>
      <c r="V727" s="1">
        <f t="shared" si="139"/>
        <v>0.7</v>
      </c>
      <c r="W727" s="1" t="s">
        <v>21</v>
      </c>
      <c r="X727" s="1">
        <f t="shared" si="140"/>
        <v>3</v>
      </c>
      <c r="Y727" s="1" t="s">
        <v>18</v>
      </c>
      <c r="Z727" s="1">
        <f t="shared" si="141"/>
        <v>1</v>
      </c>
    </row>
    <row r="728" spans="1:26" x14ac:dyDescent="0.35">
      <c r="A728" s="6">
        <v>23954.0527728093</v>
      </c>
      <c r="B728" s="5">
        <f t="shared" si="132"/>
        <v>4.3793790020079584</v>
      </c>
      <c r="C728" s="1">
        <v>600</v>
      </c>
      <c r="D728" s="7">
        <v>91594.900000000009</v>
      </c>
      <c r="E728" s="7">
        <f t="shared" si="133"/>
        <v>152.65816666666669</v>
      </c>
      <c r="F728" s="8">
        <v>583.5</v>
      </c>
      <c r="G728" s="8">
        <v>2862.47</v>
      </c>
      <c r="H728" s="8">
        <v>840.81960777403026</v>
      </c>
      <c r="I728" s="8">
        <f t="shared" si="134"/>
        <v>4286.7896077740297</v>
      </c>
      <c r="J728" s="8">
        <f t="shared" si="135"/>
        <v>87308.110392225979</v>
      </c>
      <c r="K728" s="1">
        <f t="shared" si="142"/>
        <v>39869.729999999996</v>
      </c>
      <c r="L728" s="7">
        <f t="shared" si="143"/>
        <v>47438.380392225983</v>
      </c>
      <c r="M728" s="1" t="s">
        <v>3</v>
      </c>
      <c r="N728" s="1">
        <f t="shared" si="136"/>
        <v>2</v>
      </c>
      <c r="O728" s="1" t="s">
        <v>13</v>
      </c>
      <c r="P728" s="5">
        <v>9.9</v>
      </c>
      <c r="Q728" s="1" t="s">
        <v>25</v>
      </c>
      <c r="R728" s="1">
        <f t="shared" si="137"/>
        <v>2</v>
      </c>
      <c r="S728" s="1" t="s">
        <v>24</v>
      </c>
      <c r="T728" s="1">
        <f t="shared" si="138"/>
        <v>3.7</v>
      </c>
      <c r="U728" s="1" t="s">
        <v>23</v>
      </c>
      <c r="V728" s="1">
        <f t="shared" si="139"/>
        <v>0.7</v>
      </c>
      <c r="W728" s="1" t="s">
        <v>21</v>
      </c>
      <c r="X728" s="1">
        <f t="shared" si="140"/>
        <v>3</v>
      </c>
      <c r="Y728" s="1" t="s">
        <v>19</v>
      </c>
      <c r="Z728" s="1">
        <f t="shared" si="141"/>
        <v>0</v>
      </c>
    </row>
    <row r="729" spans="1:26" x14ac:dyDescent="0.35">
      <c r="A729" s="6">
        <v>23954.0527728093</v>
      </c>
      <c r="B729" s="5">
        <f t="shared" si="132"/>
        <v>4.3793790020079584</v>
      </c>
      <c r="C729" s="1">
        <v>600</v>
      </c>
      <c r="D729" s="7">
        <v>92414.419999999984</v>
      </c>
      <c r="E729" s="7">
        <f t="shared" si="133"/>
        <v>154.02403333333331</v>
      </c>
      <c r="F729" s="8">
        <v>583.5</v>
      </c>
      <c r="G729" s="8">
        <v>2862.47</v>
      </c>
      <c r="H729" s="8">
        <v>833.25134006399981</v>
      </c>
      <c r="I729" s="8">
        <f t="shared" si="134"/>
        <v>4279.2213400639994</v>
      </c>
      <c r="J729" s="8">
        <f t="shared" si="135"/>
        <v>88135.198659935981</v>
      </c>
      <c r="K729" s="1">
        <f t="shared" si="142"/>
        <v>39869.729999999996</v>
      </c>
      <c r="L729" s="7">
        <f t="shared" si="143"/>
        <v>48265.468659935985</v>
      </c>
      <c r="M729" s="1" t="s">
        <v>3</v>
      </c>
      <c r="N729" s="1">
        <f t="shared" si="136"/>
        <v>2</v>
      </c>
      <c r="O729" s="1" t="s">
        <v>13</v>
      </c>
      <c r="P729" s="5">
        <v>9.9</v>
      </c>
      <c r="Q729" s="1" t="s">
        <v>25</v>
      </c>
      <c r="R729" s="1">
        <f t="shared" si="137"/>
        <v>2</v>
      </c>
      <c r="S729" s="1" t="s">
        <v>24</v>
      </c>
      <c r="T729" s="1">
        <f t="shared" si="138"/>
        <v>3.7</v>
      </c>
      <c r="U729" s="1" t="s">
        <v>23</v>
      </c>
      <c r="V729" s="1">
        <f t="shared" si="139"/>
        <v>0.7</v>
      </c>
      <c r="W729" s="1" t="s">
        <v>22</v>
      </c>
      <c r="X729" s="1">
        <f t="shared" si="140"/>
        <v>4</v>
      </c>
      <c r="Y729" s="1" t="s">
        <v>18</v>
      </c>
      <c r="Z729" s="1">
        <f t="shared" si="141"/>
        <v>1</v>
      </c>
    </row>
    <row r="730" spans="1:26" x14ac:dyDescent="0.35">
      <c r="A730" s="6">
        <v>23954.0527728093</v>
      </c>
      <c r="B730" s="5">
        <f t="shared" si="132"/>
        <v>4.3793790020079584</v>
      </c>
      <c r="C730" s="1">
        <v>600</v>
      </c>
      <c r="D730" s="7">
        <v>91208.52</v>
      </c>
      <c r="E730" s="7">
        <f t="shared" si="133"/>
        <v>152.01420000000002</v>
      </c>
      <c r="F730" s="8">
        <v>583.5</v>
      </c>
      <c r="G730" s="8">
        <v>2862.47</v>
      </c>
      <c r="H730" s="8">
        <v>843.39116680758025</v>
      </c>
      <c r="I730" s="8">
        <f t="shared" si="134"/>
        <v>4289.36116680758</v>
      </c>
      <c r="J730" s="8">
        <f t="shared" si="135"/>
        <v>86919.158833192429</v>
      </c>
      <c r="K730" s="1">
        <f t="shared" si="142"/>
        <v>39869.729999999996</v>
      </c>
      <c r="L730" s="7">
        <f t="shared" si="143"/>
        <v>47049.428833192433</v>
      </c>
      <c r="M730" s="1" t="s">
        <v>3</v>
      </c>
      <c r="N730" s="1">
        <f t="shared" si="136"/>
        <v>2</v>
      </c>
      <c r="O730" s="1" t="s">
        <v>13</v>
      </c>
      <c r="P730" s="5">
        <v>9.9</v>
      </c>
      <c r="Q730" s="1" t="s">
        <v>25</v>
      </c>
      <c r="R730" s="1">
        <f t="shared" si="137"/>
        <v>2</v>
      </c>
      <c r="S730" s="1" t="s">
        <v>24</v>
      </c>
      <c r="T730" s="1">
        <f t="shared" si="138"/>
        <v>3.7</v>
      </c>
      <c r="U730" s="1" t="s">
        <v>23</v>
      </c>
      <c r="V730" s="1">
        <f t="shared" si="139"/>
        <v>0.7</v>
      </c>
      <c r="W730" s="1" t="s">
        <v>22</v>
      </c>
      <c r="X730" s="1">
        <f t="shared" si="140"/>
        <v>4</v>
      </c>
      <c r="Y730" s="1" t="s">
        <v>19</v>
      </c>
      <c r="Z730" s="1">
        <f t="shared" si="141"/>
        <v>0</v>
      </c>
    </row>
    <row r="731" spans="1:26" x14ac:dyDescent="0.35">
      <c r="A731" s="6">
        <v>23954.0527728093</v>
      </c>
      <c r="B731" s="5">
        <f t="shared" si="132"/>
        <v>4.3793790020079584</v>
      </c>
      <c r="C731" s="1">
        <v>600</v>
      </c>
      <c r="D731" s="7">
        <v>126461.16999999998</v>
      </c>
      <c r="E731" s="7">
        <f t="shared" si="133"/>
        <v>210.76861666666665</v>
      </c>
      <c r="F731" s="8">
        <v>1391.07</v>
      </c>
      <c r="G731" s="8">
        <v>2862.47</v>
      </c>
      <c r="H731" s="8">
        <v>879.95833546991639</v>
      </c>
      <c r="I731" s="8">
        <f t="shared" si="134"/>
        <v>5133.4983354699161</v>
      </c>
      <c r="J731" s="8">
        <f t="shared" si="135"/>
        <v>121327.67166453006</v>
      </c>
      <c r="K731" s="1">
        <f t="shared" si="142"/>
        <v>39869.729999999996</v>
      </c>
      <c r="L731" s="7">
        <f t="shared" si="143"/>
        <v>81457.941664530066</v>
      </c>
      <c r="M731" s="1" t="s">
        <v>3</v>
      </c>
      <c r="N731" s="1">
        <f t="shared" si="136"/>
        <v>2</v>
      </c>
      <c r="O731" s="1" t="s">
        <v>26</v>
      </c>
      <c r="P731" s="5">
        <v>23.601600000000001</v>
      </c>
      <c r="Q731" s="1" t="s">
        <v>14</v>
      </c>
      <c r="R731" s="1">
        <f t="shared" si="137"/>
        <v>1</v>
      </c>
      <c r="S731" s="1" t="s">
        <v>15</v>
      </c>
      <c r="T731" s="1">
        <f t="shared" si="138"/>
        <v>2.5</v>
      </c>
      <c r="U731" s="1" t="s">
        <v>16</v>
      </c>
      <c r="V731" s="1">
        <f t="shared" si="139"/>
        <v>0.3</v>
      </c>
      <c r="W731" s="1" t="s">
        <v>17</v>
      </c>
      <c r="X731" s="1">
        <f t="shared" si="140"/>
        <v>1</v>
      </c>
      <c r="Y731" s="1" t="s">
        <v>18</v>
      </c>
      <c r="Z731" s="1">
        <f t="shared" si="141"/>
        <v>1</v>
      </c>
    </row>
    <row r="732" spans="1:26" x14ac:dyDescent="0.35">
      <c r="A732" s="6">
        <v>23954.0527728093</v>
      </c>
      <c r="B732" s="5">
        <f t="shared" si="132"/>
        <v>4.3793790020079584</v>
      </c>
      <c r="C732" s="1">
        <v>600</v>
      </c>
      <c r="D732" s="7">
        <v>124654.98999999999</v>
      </c>
      <c r="E732" s="7">
        <f t="shared" si="133"/>
        <v>207.75831666666664</v>
      </c>
      <c r="F732" s="8">
        <v>1391.07</v>
      </c>
      <c r="G732" s="8">
        <v>2862.47</v>
      </c>
      <c r="H732" s="8">
        <v>878.81957227259147</v>
      </c>
      <c r="I732" s="8">
        <f t="shared" si="134"/>
        <v>5132.3595722725913</v>
      </c>
      <c r="J732" s="8">
        <f t="shared" si="135"/>
        <v>119522.6304277274</v>
      </c>
      <c r="K732" s="1">
        <f t="shared" si="142"/>
        <v>39869.729999999996</v>
      </c>
      <c r="L732" s="7">
        <f t="shared" si="143"/>
        <v>79652.900427727407</v>
      </c>
      <c r="M732" s="1" t="s">
        <v>3</v>
      </c>
      <c r="N732" s="1">
        <f t="shared" si="136"/>
        <v>2</v>
      </c>
      <c r="O732" s="1" t="s">
        <v>26</v>
      </c>
      <c r="P732" s="5">
        <v>23.601600000000001</v>
      </c>
      <c r="Q732" s="1" t="s">
        <v>14</v>
      </c>
      <c r="R732" s="1">
        <f t="shared" si="137"/>
        <v>1</v>
      </c>
      <c r="S732" s="1" t="s">
        <v>15</v>
      </c>
      <c r="T732" s="1">
        <f t="shared" si="138"/>
        <v>2.5</v>
      </c>
      <c r="U732" s="1" t="s">
        <v>16</v>
      </c>
      <c r="V732" s="1">
        <f t="shared" si="139"/>
        <v>0.3</v>
      </c>
      <c r="W732" s="1" t="s">
        <v>17</v>
      </c>
      <c r="X732" s="1">
        <f t="shared" si="140"/>
        <v>1</v>
      </c>
      <c r="Y732" s="1" t="s">
        <v>19</v>
      </c>
      <c r="Z732" s="1">
        <f t="shared" si="141"/>
        <v>0</v>
      </c>
    </row>
    <row r="733" spans="1:26" x14ac:dyDescent="0.35">
      <c r="A733" s="6">
        <v>23954.0527728093</v>
      </c>
      <c r="B733" s="5">
        <f t="shared" si="132"/>
        <v>4.3793790020079584</v>
      </c>
      <c r="C733" s="1">
        <v>600</v>
      </c>
      <c r="D733" s="7">
        <v>125353.20999999999</v>
      </c>
      <c r="E733" s="7">
        <f t="shared" si="133"/>
        <v>208.92201666666665</v>
      </c>
      <c r="F733" s="8">
        <v>1391.07</v>
      </c>
      <c r="G733" s="8">
        <v>2862.47</v>
      </c>
      <c r="H733" s="8">
        <v>949.28825700861637</v>
      </c>
      <c r="I733" s="8">
        <f t="shared" si="134"/>
        <v>5202.8282570086167</v>
      </c>
      <c r="J733" s="8">
        <f t="shared" si="135"/>
        <v>120150.38174299138</v>
      </c>
      <c r="K733" s="1">
        <f t="shared" si="142"/>
        <v>39869.729999999996</v>
      </c>
      <c r="L733" s="7">
        <f t="shared" si="143"/>
        <v>80280.65174299138</v>
      </c>
      <c r="M733" s="1" t="s">
        <v>3</v>
      </c>
      <c r="N733" s="1">
        <f t="shared" si="136"/>
        <v>2</v>
      </c>
      <c r="O733" s="1" t="s">
        <v>26</v>
      </c>
      <c r="P733" s="5">
        <v>23.601600000000001</v>
      </c>
      <c r="Q733" s="1" t="s">
        <v>14</v>
      </c>
      <c r="R733" s="1">
        <f t="shared" si="137"/>
        <v>1</v>
      </c>
      <c r="S733" s="1" t="s">
        <v>15</v>
      </c>
      <c r="T733" s="1">
        <f t="shared" si="138"/>
        <v>2.5</v>
      </c>
      <c r="U733" s="1" t="s">
        <v>16</v>
      </c>
      <c r="V733" s="1">
        <f t="shared" si="139"/>
        <v>0.3</v>
      </c>
      <c r="W733" s="1" t="s">
        <v>20</v>
      </c>
      <c r="X733" s="1">
        <f t="shared" si="140"/>
        <v>2</v>
      </c>
      <c r="Y733" s="1" t="s">
        <v>18</v>
      </c>
      <c r="Z733" s="1">
        <f t="shared" si="141"/>
        <v>1</v>
      </c>
    </row>
    <row r="734" spans="1:26" x14ac:dyDescent="0.35">
      <c r="A734" s="6">
        <v>23954.0527728093</v>
      </c>
      <c r="B734" s="5">
        <f t="shared" si="132"/>
        <v>4.3793790020079584</v>
      </c>
      <c r="C734" s="1">
        <v>600</v>
      </c>
      <c r="D734" s="7">
        <v>123178.43</v>
      </c>
      <c r="E734" s="7">
        <f t="shared" si="133"/>
        <v>205.29738333333333</v>
      </c>
      <c r="F734" s="8">
        <v>1391.07</v>
      </c>
      <c r="G734" s="8">
        <v>2862.47</v>
      </c>
      <c r="H734" s="8">
        <v>951.7994009603359</v>
      </c>
      <c r="I734" s="8">
        <f t="shared" si="134"/>
        <v>5205.3394009603362</v>
      </c>
      <c r="J734" s="8">
        <f t="shared" si="135"/>
        <v>117973.09059903966</v>
      </c>
      <c r="K734" s="1">
        <f t="shared" si="142"/>
        <v>39869.729999999996</v>
      </c>
      <c r="L734" s="7">
        <f t="shared" si="143"/>
        <v>78103.360599039661</v>
      </c>
      <c r="M734" s="1" t="s">
        <v>3</v>
      </c>
      <c r="N734" s="1">
        <f t="shared" si="136"/>
        <v>2</v>
      </c>
      <c r="O734" s="1" t="s">
        <v>26</v>
      </c>
      <c r="P734" s="5">
        <v>23.601600000000001</v>
      </c>
      <c r="Q734" s="1" t="s">
        <v>14</v>
      </c>
      <c r="R734" s="1">
        <f t="shared" si="137"/>
        <v>1</v>
      </c>
      <c r="S734" s="1" t="s">
        <v>15</v>
      </c>
      <c r="T734" s="1">
        <f t="shared" si="138"/>
        <v>2.5</v>
      </c>
      <c r="U734" s="1" t="s">
        <v>16</v>
      </c>
      <c r="V734" s="1">
        <f t="shared" si="139"/>
        <v>0.3</v>
      </c>
      <c r="W734" s="1" t="s">
        <v>20</v>
      </c>
      <c r="X734" s="1">
        <f t="shared" si="140"/>
        <v>2</v>
      </c>
      <c r="Y734" s="1" t="s">
        <v>19</v>
      </c>
      <c r="Z734" s="1">
        <f t="shared" si="141"/>
        <v>0</v>
      </c>
    </row>
    <row r="735" spans="1:26" x14ac:dyDescent="0.35">
      <c r="A735" s="6">
        <v>23954.0527728093</v>
      </c>
      <c r="B735" s="5">
        <f t="shared" si="132"/>
        <v>4.3793790020079584</v>
      </c>
      <c r="C735" s="1">
        <v>600</v>
      </c>
      <c r="D735" s="7">
        <v>126413.78</v>
      </c>
      <c r="E735" s="7">
        <f t="shared" si="133"/>
        <v>210.68963333333332</v>
      </c>
      <c r="F735" s="8">
        <v>1391.07</v>
      </c>
      <c r="G735" s="8">
        <v>2862.47</v>
      </c>
      <c r="H735" s="8">
        <v>977.5934956015858</v>
      </c>
      <c r="I735" s="8">
        <f t="shared" si="134"/>
        <v>5231.1334956015853</v>
      </c>
      <c r="J735" s="8">
        <f t="shared" si="135"/>
        <v>121182.64650439841</v>
      </c>
      <c r="K735" s="1">
        <f t="shared" si="142"/>
        <v>39869.729999999996</v>
      </c>
      <c r="L735" s="7">
        <f t="shared" si="143"/>
        <v>81312.91650439841</v>
      </c>
      <c r="M735" s="1" t="s">
        <v>3</v>
      </c>
      <c r="N735" s="1">
        <f t="shared" si="136"/>
        <v>2</v>
      </c>
      <c r="O735" s="1" t="s">
        <v>26</v>
      </c>
      <c r="P735" s="5">
        <v>23.601600000000001</v>
      </c>
      <c r="Q735" s="1" t="s">
        <v>14</v>
      </c>
      <c r="R735" s="1">
        <f t="shared" si="137"/>
        <v>1</v>
      </c>
      <c r="S735" s="1" t="s">
        <v>15</v>
      </c>
      <c r="T735" s="1">
        <f t="shared" si="138"/>
        <v>2.5</v>
      </c>
      <c r="U735" s="1" t="s">
        <v>16</v>
      </c>
      <c r="V735" s="1">
        <f t="shared" si="139"/>
        <v>0.3</v>
      </c>
      <c r="W735" s="1" t="s">
        <v>21</v>
      </c>
      <c r="X735" s="1">
        <f t="shared" si="140"/>
        <v>3</v>
      </c>
      <c r="Y735" s="1" t="s">
        <v>18</v>
      </c>
      <c r="Z735" s="1">
        <f t="shared" si="141"/>
        <v>1</v>
      </c>
    </row>
    <row r="736" spans="1:26" x14ac:dyDescent="0.35">
      <c r="A736" s="6">
        <v>23954.0527728093</v>
      </c>
      <c r="B736" s="5">
        <f t="shared" si="132"/>
        <v>4.3793790020079584</v>
      </c>
      <c r="C736" s="1">
        <v>600</v>
      </c>
      <c r="D736" s="7">
        <v>124390.54</v>
      </c>
      <c r="E736" s="7">
        <f t="shared" si="133"/>
        <v>207.31756666666666</v>
      </c>
      <c r="F736" s="8">
        <v>1391.07</v>
      </c>
      <c r="G736" s="8">
        <v>2862.47</v>
      </c>
      <c r="H736" s="8">
        <v>978.40466675611924</v>
      </c>
      <c r="I736" s="8">
        <f t="shared" si="134"/>
        <v>5231.9446667561187</v>
      </c>
      <c r="J736" s="8">
        <f t="shared" si="135"/>
        <v>119158.59533324388</v>
      </c>
      <c r="K736" s="1">
        <f t="shared" si="142"/>
        <v>39869.729999999996</v>
      </c>
      <c r="L736" s="7">
        <f t="shared" si="143"/>
        <v>79288.865333243884</v>
      </c>
      <c r="M736" s="1" t="s">
        <v>3</v>
      </c>
      <c r="N736" s="1">
        <f t="shared" si="136"/>
        <v>2</v>
      </c>
      <c r="O736" s="1" t="s">
        <v>26</v>
      </c>
      <c r="P736" s="5">
        <v>23.601600000000001</v>
      </c>
      <c r="Q736" s="1" t="s">
        <v>14</v>
      </c>
      <c r="R736" s="1">
        <f t="shared" si="137"/>
        <v>1</v>
      </c>
      <c r="S736" s="1" t="s">
        <v>15</v>
      </c>
      <c r="T736" s="1">
        <f t="shared" si="138"/>
        <v>2.5</v>
      </c>
      <c r="U736" s="1" t="s">
        <v>16</v>
      </c>
      <c r="V736" s="1">
        <f t="shared" si="139"/>
        <v>0.3</v>
      </c>
      <c r="W736" s="1" t="s">
        <v>21</v>
      </c>
      <c r="X736" s="1">
        <f t="shared" si="140"/>
        <v>3</v>
      </c>
      <c r="Y736" s="1" t="s">
        <v>19</v>
      </c>
      <c r="Z736" s="1">
        <f t="shared" si="141"/>
        <v>0</v>
      </c>
    </row>
    <row r="737" spans="1:26" x14ac:dyDescent="0.35">
      <c r="A737" s="6">
        <v>23954.0527728093</v>
      </c>
      <c r="B737" s="5">
        <f t="shared" si="132"/>
        <v>4.3793790020079584</v>
      </c>
      <c r="C737" s="1">
        <v>600</v>
      </c>
      <c r="D737" s="7">
        <v>98470.01999999999</v>
      </c>
      <c r="E737" s="7">
        <f t="shared" si="133"/>
        <v>164.11669999999998</v>
      </c>
      <c r="F737" s="8">
        <v>583.5</v>
      </c>
      <c r="G737" s="8">
        <v>2862.47</v>
      </c>
      <c r="H737" s="8">
        <v>736.52154702176097</v>
      </c>
      <c r="I737" s="8">
        <f t="shared" si="134"/>
        <v>4182.4915470217611</v>
      </c>
      <c r="J737" s="8">
        <f t="shared" si="135"/>
        <v>94287.528452978222</v>
      </c>
      <c r="K737" s="1">
        <f t="shared" si="142"/>
        <v>39869.729999999996</v>
      </c>
      <c r="L737" s="7">
        <f t="shared" si="143"/>
        <v>54417.798452978226</v>
      </c>
      <c r="M737" s="1" t="s">
        <v>3</v>
      </c>
      <c r="N737" s="1">
        <f t="shared" si="136"/>
        <v>2</v>
      </c>
      <c r="O737" s="1" t="s">
        <v>13</v>
      </c>
      <c r="P737" s="5">
        <v>9.9</v>
      </c>
      <c r="Q737" s="1" t="s">
        <v>14</v>
      </c>
      <c r="R737" s="1">
        <f t="shared" si="137"/>
        <v>1</v>
      </c>
      <c r="S737" s="1" t="s">
        <v>15</v>
      </c>
      <c r="T737" s="1">
        <f t="shared" si="138"/>
        <v>2.5</v>
      </c>
      <c r="U737" s="1" t="s">
        <v>16</v>
      </c>
      <c r="V737" s="1">
        <f t="shared" si="139"/>
        <v>0.3</v>
      </c>
      <c r="W737" s="1" t="s">
        <v>22</v>
      </c>
      <c r="X737" s="1">
        <f t="shared" si="140"/>
        <v>4</v>
      </c>
      <c r="Y737" s="1" t="s">
        <v>18</v>
      </c>
      <c r="Z737" s="1">
        <f t="shared" si="141"/>
        <v>1</v>
      </c>
    </row>
    <row r="738" spans="1:26" x14ac:dyDescent="0.35">
      <c r="A738" s="6">
        <v>23954.0527728093</v>
      </c>
      <c r="B738" s="5">
        <f t="shared" si="132"/>
        <v>4.3793790020079584</v>
      </c>
      <c r="C738" s="1">
        <v>600</v>
      </c>
      <c r="D738" s="7">
        <v>126186.23999999999</v>
      </c>
      <c r="E738" s="7">
        <f t="shared" si="133"/>
        <v>210.31039999999999</v>
      </c>
      <c r="F738" s="8">
        <v>1391.07</v>
      </c>
      <c r="G738" s="8">
        <v>2862.47</v>
      </c>
      <c r="H738" s="8">
        <v>868.55396063291369</v>
      </c>
      <c r="I738" s="8">
        <f t="shared" si="134"/>
        <v>5122.0939606329139</v>
      </c>
      <c r="J738" s="8">
        <f t="shared" si="135"/>
        <v>121064.14603936707</v>
      </c>
      <c r="K738" s="1">
        <f t="shared" si="142"/>
        <v>39869.729999999996</v>
      </c>
      <c r="L738" s="7">
        <f t="shared" si="143"/>
        <v>81194.416039367075</v>
      </c>
      <c r="M738" s="1" t="s">
        <v>3</v>
      </c>
      <c r="N738" s="1">
        <f t="shared" si="136"/>
        <v>2</v>
      </c>
      <c r="O738" s="1" t="s">
        <v>26</v>
      </c>
      <c r="P738" s="5">
        <v>23.601600000000001</v>
      </c>
      <c r="Q738" s="1" t="s">
        <v>14</v>
      </c>
      <c r="R738" s="1">
        <f t="shared" si="137"/>
        <v>1</v>
      </c>
      <c r="S738" s="1" t="s">
        <v>15</v>
      </c>
      <c r="T738" s="1">
        <f t="shared" si="138"/>
        <v>2.5</v>
      </c>
      <c r="U738" s="1" t="s">
        <v>16</v>
      </c>
      <c r="V738" s="1">
        <f t="shared" si="139"/>
        <v>0.3</v>
      </c>
      <c r="W738" s="1" t="s">
        <v>22</v>
      </c>
      <c r="X738" s="1">
        <f t="shared" si="140"/>
        <v>4</v>
      </c>
      <c r="Y738" s="1" t="s">
        <v>18</v>
      </c>
      <c r="Z738" s="1">
        <f t="shared" si="141"/>
        <v>1</v>
      </c>
    </row>
    <row r="739" spans="1:26" x14ac:dyDescent="0.35">
      <c r="A739" s="6">
        <v>23954.0527728093</v>
      </c>
      <c r="B739" s="5">
        <f t="shared" si="132"/>
        <v>4.3793790020079584</v>
      </c>
      <c r="C739" s="1">
        <v>600</v>
      </c>
      <c r="D739" s="7">
        <v>124423.01</v>
      </c>
      <c r="E739" s="7">
        <f t="shared" si="133"/>
        <v>207.37168333333332</v>
      </c>
      <c r="F739" s="8">
        <v>1391.07</v>
      </c>
      <c r="G739" s="8">
        <v>2862.47</v>
      </c>
      <c r="H739" s="8">
        <v>868.02160394417194</v>
      </c>
      <c r="I739" s="8">
        <f t="shared" si="134"/>
        <v>5121.561603944172</v>
      </c>
      <c r="J739" s="8">
        <f t="shared" si="135"/>
        <v>119301.44839605583</v>
      </c>
      <c r="K739" s="1">
        <f t="shared" si="142"/>
        <v>39869.729999999996</v>
      </c>
      <c r="L739" s="7">
        <f t="shared" si="143"/>
        <v>79431.718396055832</v>
      </c>
      <c r="M739" s="1" t="s">
        <v>3</v>
      </c>
      <c r="N739" s="1">
        <f t="shared" si="136"/>
        <v>2</v>
      </c>
      <c r="O739" s="1" t="s">
        <v>26</v>
      </c>
      <c r="P739" s="5">
        <v>23.601600000000001</v>
      </c>
      <c r="Q739" s="1" t="s">
        <v>14</v>
      </c>
      <c r="R739" s="1">
        <f t="shared" si="137"/>
        <v>1</v>
      </c>
      <c r="S739" s="1" t="s">
        <v>15</v>
      </c>
      <c r="T739" s="1">
        <f t="shared" si="138"/>
        <v>2.5</v>
      </c>
      <c r="U739" s="1" t="s">
        <v>16</v>
      </c>
      <c r="V739" s="1">
        <f t="shared" si="139"/>
        <v>0.3</v>
      </c>
      <c r="W739" s="1" t="s">
        <v>22</v>
      </c>
      <c r="X739" s="1">
        <f t="shared" si="140"/>
        <v>4</v>
      </c>
      <c r="Y739" s="1" t="s">
        <v>19</v>
      </c>
      <c r="Z739" s="1">
        <f t="shared" si="141"/>
        <v>0</v>
      </c>
    </row>
    <row r="740" spans="1:26" x14ac:dyDescent="0.35">
      <c r="A740" s="6">
        <v>23954.0527728093</v>
      </c>
      <c r="B740" s="5">
        <f t="shared" si="132"/>
        <v>4.3793790020079584</v>
      </c>
      <c r="C740" s="1">
        <v>600</v>
      </c>
      <c r="D740" s="7">
        <v>126947.35999999999</v>
      </c>
      <c r="E740" s="7">
        <f t="shared" si="133"/>
        <v>211.57893333333331</v>
      </c>
      <c r="F740" s="8">
        <v>1391.07</v>
      </c>
      <c r="G740" s="8">
        <v>2862.47</v>
      </c>
      <c r="H740" s="8">
        <v>898.97364272016364</v>
      </c>
      <c r="I740" s="8">
        <f t="shared" si="134"/>
        <v>5152.5136427201633</v>
      </c>
      <c r="J740" s="8">
        <f t="shared" si="135"/>
        <v>121794.84635727982</v>
      </c>
      <c r="K740" s="1">
        <f t="shared" si="142"/>
        <v>39869.729999999996</v>
      </c>
      <c r="L740" s="7">
        <f t="shared" si="143"/>
        <v>81925.116357279825</v>
      </c>
      <c r="M740" s="1" t="s">
        <v>3</v>
      </c>
      <c r="N740" s="1">
        <f t="shared" si="136"/>
        <v>2</v>
      </c>
      <c r="O740" s="1" t="s">
        <v>26</v>
      </c>
      <c r="P740" s="5">
        <v>23.601600000000001</v>
      </c>
      <c r="Q740" s="1" t="s">
        <v>14</v>
      </c>
      <c r="R740" s="1">
        <f t="shared" si="137"/>
        <v>1</v>
      </c>
      <c r="S740" s="1" t="s">
        <v>15</v>
      </c>
      <c r="T740" s="1">
        <f t="shared" si="138"/>
        <v>2.5</v>
      </c>
      <c r="U740" s="1" t="s">
        <v>23</v>
      </c>
      <c r="V740" s="1">
        <f t="shared" si="139"/>
        <v>0.7</v>
      </c>
      <c r="W740" s="1" t="s">
        <v>17</v>
      </c>
      <c r="X740" s="1">
        <f t="shared" si="140"/>
        <v>1</v>
      </c>
      <c r="Y740" s="1" t="s">
        <v>18</v>
      </c>
      <c r="Z740" s="1">
        <f t="shared" si="141"/>
        <v>1</v>
      </c>
    </row>
    <row r="741" spans="1:26" x14ac:dyDescent="0.35">
      <c r="A741" s="6">
        <v>23954.0527728093</v>
      </c>
      <c r="B741" s="5">
        <f t="shared" si="132"/>
        <v>4.3793790020079584</v>
      </c>
      <c r="C741" s="1">
        <v>600</v>
      </c>
      <c r="D741" s="7">
        <v>125299.86999999998</v>
      </c>
      <c r="E741" s="7">
        <f t="shared" si="133"/>
        <v>208.83311666666663</v>
      </c>
      <c r="F741" s="8">
        <v>1391.07</v>
      </c>
      <c r="G741" s="8">
        <v>2862.47</v>
      </c>
      <c r="H741" s="8">
        <v>897.23197253776925</v>
      </c>
      <c r="I741" s="8">
        <f t="shared" si="134"/>
        <v>5150.7719725377692</v>
      </c>
      <c r="J741" s="8">
        <f t="shared" si="135"/>
        <v>120149.09802746221</v>
      </c>
      <c r="K741" s="1">
        <f t="shared" si="142"/>
        <v>39869.729999999996</v>
      </c>
      <c r="L741" s="7">
        <f t="shared" si="143"/>
        <v>80279.368027462217</v>
      </c>
      <c r="M741" s="1" t="s">
        <v>3</v>
      </c>
      <c r="N741" s="1">
        <f t="shared" si="136"/>
        <v>2</v>
      </c>
      <c r="O741" s="1" t="s">
        <v>26</v>
      </c>
      <c r="P741" s="5">
        <v>23.601600000000001</v>
      </c>
      <c r="Q741" s="1" t="s">
        <v>14</v>
      </c>
      <c r="R741" s="1">
        <f t="shared" si="137"/>
        <v>1</v>
      </c>
      <c r="S741" s="1" t="s">
        <v>15</v>
      </c>
      <c r="T741" s="1">
        <f t="shared" si="138"/>
        <v>2.5</v>
      </c>
      <c r="U741" s="1" t="s">
        <v>23</v>
      </c>
      <c r="V741" s="1">
        <f t="shared" si="139"/>
        <v>0.7</v>
      </c>
      <c r="W741" s="1" t="s">
        <v>17</v>
      </c>
      <c r="X741" s="1">
        <f t="shared" si="140"/>
        <v>1</v>
      </c>
      <c r="Y741" s="1" t="s">
        <v>19</v>
      </c>
      <c r="Z741" s="1">
        <f t="shared" si="141"/>
        <v>0</v>
      </c>
    </row>
    <row r="742" spans="1:26" x14ac:dyDescent="0.35">
      <c r="A742" s="6">
        <v>23954.0527728093</v>
      </c>
      <c r="B742" s="5">
        <f t="shared" si="132"/>
        <v>4.3793790020079584</v>
      </c>
      <c r="C742" s="1">
        <v>600</v>
      </c>
      <c r="D742" s="7">
        <v>125450.34</v>
      </c>
      <c r="E742" s="7">
        <f t="shared" si="133"/>
        <v>209.0839</v>
      </c>
      <c r="F742" s="8">
        <v>1391.07</v>
      </c>
      <c r="G742" s="8">
        <v>2862.47</v>
      </c>
      <c r="H742" s="8">
        <v>977.02310809433027</v>
      </c>
      <c r="I742" s="8">
        <f t="shared" si="134"/>
        <v>5230.5631080943303</v>
      </c>
      <c r="J742" s="8">
        <f t="shared" si="135"/>
        <v>120219.77689190567</v>
      </c>
      <c r="K742" s="1">
        <f t="shared" si="142"/>
        <v>39869.729999999996</v>
      </c>
      <c r="L742" s="7">
        <f t="shared" si="143"/>
        <v>80350.046891905673</v>
      </c>
      <c r="M742" s="1" t="s">
        <v>3</v>
      </c>
      <c r="N742" s="1">
        <f t="shared" si="136"/>
        <v>2</v>
      </c>
      <c r="O742" s="1" t="s">
        <v>26</v>
      </c>
      <c r="P742" s="5">
        <v>23.601600000000001</v>
      </c>
      <c r="Q742" s="1" t="s">
        <v>14</v>
      </c>
      <c r="R742" s="1">
        <f t="shared" si="137"/>
        <v>1</v>
      </c>
      <c r="S742" s="1" t="s">
        <v>15</v>
      </c>
      <c r="T742" s="1">
        <f t="shared" si="138"/>
        <v>2.5</v>
      </c>
      <c r="U742" s="1" t="s">
        <v>23</v>
      </c>
      <c r="V742" s="1">
        <f t="shared" si="139"/>
        <v>0.7</v>
      </c>
      <c r="W742" s="1" t="s">
        <v>20</v>
      </c>
      <c r="X742" s="1">
        <f t="shared" si="140"/>
        <v>2</v>
      </c>
      <c r="Y742" s="1" t="s">
        <v>18</v>
      </c>
      <c r="Z742" s="1">
        <f t="shared" si="141"/>
        <v>1</v>
      </c>
    </row>
    <row r="743" spans="1:26" x14ac:dyDescent="0.35">
      <c r="A743" s="6">
        <v>23954.0527728093</v>
      </c>
      <c r="B743" s="5">
        <f t="shared" si="132"/>
        <v>4.3793790020079584</v>
      </c>
      <c r="C743" s="1">
        <v>600</v>
      </c>
      <c r="D743" s="7">
        <v>123422.06999999999</v>
      </c>
      <c r="E743" s="7">
        <f t="shared" si="133"/>
        <v>205.70344999999998</v>
      </c>
      <c r="F743" s="8">
        <v>1391.07</v>
      </c>
      <c r="G743" s="8">
        <v>2862.47</v>
      </c>
      <c r="H743" s="8">
        <v>979.90254548854136</v>
      </c>
      <c r="I743" s="8">
        <f t="shared" si="134"/>
        <v>5233.4425454885413</v>
      </c>
      <c r="J743" s="8">
        <f t="shared" si="135"/>
        <v>118188.62745451146</v>
      </c>
      <c r="K743" s="1">
        <f t="shared" si="142"/>
        <v>39869.729999999996</v>
      </c>
      <c r="L743" s="7">
        <f t="shared" si="143"/>
        <v>78318.897454511462</v>
      </c>
      <c r="M743" s="1" t="s">
        <v>3</v>
      </c>
      <c r="N743" s="1">
        <f t="shared" si="136"/>
        <v>2</v>
      </c>
      <c r="O743" s="1" t="s">
        <v>26</v>
      </c>
      <c r="P743" s="5">
        <v>23.601600000000001</v>
      </c>
      <c r="Q743" s="1" t="s">
        <v>14</v>
      </c>
      <c r="R743" s="1">
        <f t="shared" si="137"/>
        <v>1</v>
      </c>
      <c r="S743" s="1" t="s">
        <v>15</v>
      </c>
      <c r="T743" s="1">
        <f t="shared" si="138"/>
        <v>2.5</v>
      </c>
      <c r="U743" s="1" t="s">
        <v>23</v>
      </c>
      <c r="V743" s="1">
        <f t="shared" si="139"/>
        <v>0.7</v>
      </c>
      <c r="W743" s="1" t="s">
        <v>20</v>
      </c>
      <c r="X743" s="1">
        <f t="shared" si="140"/>
        <v>2</v>
      </c>
      <c r="Y743" s="1" t="s">
        <v>19</v>
      </c>
      <c r="Z743" s="1">
        <f t="shared" si="141"/>
        <v>0</v>
      </c>
    </row>
    <row r="744" spans="1:26" x14ac:dyDescent="0.35">
      <c r="A744" s="6">
        <v>23954.0527728093</v>
      </c>
      <c r="B744" s="5">
        <f t="shared" si="132"/>
        <v>4.3793790020079584</v>
      </c>
      <c r="C744" s="1">
        <v>600</v>
      </c>
      <c r="D744" s="7">
        <v>127089.19999999998</v>
      </c>
      <c r="E744" s="7">
        <f t="shared" si="133"/>
        <v>211.81533333333331</v>
      </c>
      <c r="F744" s="8">
        <v>1391.07</v>
      </c>
      <c r="G744" s="8">
        <v>2862.47</v>
      </c>
      <c r="H744" s="8">
        <v>1009.6269084090886</v>
      </c>
      <c r="I744" s="8">
        <f t="shared" si="134"/>
        <v>5263.1669084090881</v>
      </c>
      <c r="J744" s="8">
        <f t="shared" si="135"/>
        <v>121826.0330915909</v>
      </c>
      <c r="K744" s="1">
        <f t="shared" si="142"/>
        <v>39869.729999999996</v>
      </c>
      <c r="L744" s="7">
        <f t="shared" si="143"/>
        <v>81956.303091590904</v>
      </c>
      <c r="M744" s="1" t="s">
        <v>3</v>
      </c>
      <c r="N744" s="1">
        <f t="shared" si="136"/>
        <v>2</v>
      </c>
      <c r="O744" s="1" t="s">
        <v>26</v>
      </c>
      <c r="P744" s="5">
        <v>23.601600000000001</v>
      </c>
      <c r="Q744" s="1" t="s">
        <v>14</v>
      </c>
      <c r="R744" s="1">
        <f t="shared" si="137"/>
        <v>1</v>
      </c>
      <c r="S744" s="1" t="s">
        <v>15</v>
      </c>
      <c r="T744" s="1">
        <f t="shared" si="138"/>
        <v>2.5</v>
      </c>
      <c r="U744" s="1" t="s">
        <v>23</v>
      </c>
      <c r="V744" s="1">
        <f t="shared" si="139"/>
        <v>0.7</v>
      </c>
      <c r="W744" s="1" t="s">
        <v>21</v>
      </c>
      <c r="X744" s="1">
        <f t="shared" si="140"/>
        <v>3</v>
      </c>
      <c r="Y744" s="1" t="s">
        <v>18</v>
      </c>
      <c r="Z744" s="1">
        <f t="shared" si="141"/>
        <v>1</v>
      </c>
    </row>
    <row r="745" spans="1:26" x14ac:dyDescent="0.35">
      <c r="A745" s="6">
        <v>23954.0527728093</v>
      </c>
      <c r="B745" s="5">
        <f t="shared" si="132"/>
        <v>4.3793790020079584</v>
      </c>
      <c r="C745" s="1">
        <v>600</v>
      </c>
      <c r="D745" s="7">
        <v>125544.01</v>
      </c>
      <c r="E745" s="7">
        <f t="shared" si="133"/>
        <v>209.24001666666666</v>
      </c>
      <c r="F745" s="8">
        <v>1391.07</v>
      </c>
      <c r="G745" s="8">
        <v>2862.47</v>
      </c>
      <c r="H745" s="8">
        <v>1008.7216405495025</v>
      </c>
      <c r="I745" s="8">
        <f t="shared" si="134"/>
        <v>5262.2616405495028</v>
      </c>
      <c r="J745" s="8">
        <f t="shared" si="135"/>
        <v>120281.74835945049</v>
      </c>
      <c r="K745" s="1">
        <f t="shared" si="142"/>
        <v>39869.729999999996</v>
      </c>
      <c r="L745" s="7">
        <f t="shared" si="143"/>
        <v>80412.018359450492</v>
      </c>
      <c r="M745" s="1" t="s">
        <v>3</v>
      </c>
      <c r="N745" s="1">
        <f t="shared" si="136"/>
        <v>2</v>
      </c>
      <c r="O745" s="1" t="s">
        <v>26</v>
      </c>
      <c r="P745" s="5">
        <v>23.601600000000001</v>
      </c>
      <c r="Q745" s="1" t="s">
        <v>14</v>
      </c>
      <c r="R745" s="1">
        <f t="shared" si="137"/>
        <v>1</v>
      </c>
      <c r="S745" s="1" t="s">
        <v>15</v>
      </c>
      <c r="T745" s="1">
        <f t="shared" si="138"/>
        <v>2.5</v>
      </c>
      <c r="U745" s="1" t="s">
        <v>23</v>
      </c>
      <c r="V745" s="1">
        <f t="shared" si="139"/>
        <v>0.7</v>
      </c>
      <c r="W745" s="1" t="s">
        <v>21</v>
      </c>
      <c r="X745" s="1">
        <f t="shared" si="140"/>
        <v>3</v>
      </c>
      <c r="Y745" s="1" t="s">
        <v>19</v>
      </c>
      <c r="Z745" s="1">
        <f t="shared" si="141"/>
        <v>0</v>
      </c>
    </row>
    <row r="746" spans="1:26" x14ac:dyDescent="0.35">
      <c r="A746" s="6">
        <v>23954.0527728093</v>
      </c>
      <c r="B746" s="5">
        <f t="shared" si="132"/>
        <v>4.3793790020079584</v>
      </c>
      <c r="C746" s="1">
        <v>600</v>
      </c>
      <c r="D746" s="7">
        <v>126894.75999999998</v>
      </c>
      <c r="E746" s="7">
        <f t="shared" si="133"/>
        <v>211.49126666666663</v>
      </c>
      <c r="F746" s="8">
        <v>1391.07</v>
      </c>
      <c r="G746" s="8">
        <v>2862.47</v>
      </c>
      <c r="H746" s="8">
        <v>899.65259905510254</v>
      </c>
      <c r="I746" s="8">
        <f t="shared" si="134"/>
        <v>5153.1925990551026</v>
      </c>
      <c r="J746" s="8">
        <f t="shared" si="135"/>
        <v>121741.56740094488</v>
      </c>
      <c r="K746" s="1">
        <f t="shared" si="142"/>
        <v>39869.729999999996</v>
      </c>
      <c r="L746" s="7">
        <f t="shared" si="143"/>
        <v>81871.837400944889</v>
      </c>
      <c r="M746" s="1" t="s">
        <v>3</v>
      </c>
      <c r="N746" s="1">
        <f t="shared" si="136"/>
        <v>2</v>
      </c>
      <c r="O746" s="1" t="s">
        <v>26</v>
      </c>
      <c r="P746" s="5">
        <v>23.601600000000001</v>
      </c>
      <c r="Q746" s="1" t="s">
        <v>14</v>
      </c>
      <c r="R746" s="1">
        <f t="shared" si="137"/>
        <v>1</v>
      </c>
      <c r="S746" s="1" t="s">
        <v>15</v>
      </c>
      <c r="T746" s="1">
        <f t="shared" si="138"/>
        <v>2.5</v>
      </c>
      <c r="U746" s="1" t="s">
        <v>23</v>
      </c>
      <c r="V746" s="1">
        <f t="shared" si="139"/>
        <v>0.7</v>
      </c>
      <c r="W746" s="1" t="s">
        <v>22</v>
      </c>
      <c r="X746" s="1">
        <f t="shared" si="140"/>
        <v>4</v>
      </c>
      <c r="Y746" s="1" t="s">
        <v>18</v>
      </c>
      <c r="Z746" s="1">
        <f t="shared" si="141"/>
        <v>1</v>
      </c>
    </row>
    <row r="747" spans="1:26" x14ac:dyDescent="0.35">
      <c r="A747" s="6">
        <v>23954.0527728093</v>
      </c>
      <c r="B747" s="5">
        <f t="shared" si="132"/>
        <v>4.3793790020079584</v>
      </c>
      <c r="C747" s="1">
        <v>600</v>
      </c>
      <c r="D747" s="7">
        <v>125297.93</v>
      </c>
      <c r="E747" s="7">
        <f t="shared" si="133"/>
        <v>208.82988333333333</v>
      </c>
      <c r="F747" s="8">
        <v>1391.07</v>
      </c>
      <c r="G747" s="8">
        <v>2862.47</v>
      </c>
      <c r="H747" s="8">
        <v>898.53477537375807</v>
      </c>
      <c r="I747" s="8">
        <f t="shared" si="134"/>
        <v>5152.0747753737578</v>
      </c>
      <c r="J747" s="8">
        <f t="shared" si="135"/>
        <v>120145.85522462624</v>
      </c>
      <c r="K747" s="1">
        <f t="shared" si="142"/>
        <v>39869.729999999996</v>
      </c>
      <c r="L747" s="7">
        <f t="shared" si="143"/>
        <v>80276.125224626245</v>
      </c>
      <c r="M747" s="1" t="s">
        <v>3</v>
      </c>
      <c r="N747" s="1">
        <f t="shared" si="136"/>
        <v>2</v>
      </c>
      <c r="O747" s="1" t="s">
        <v>26</v>
      </c>
      <c r="P747" s="5">
        <v>23.601600000000001</v>
      </c>
      <c r="Q747" s="1" t="s">
        <v>14</v>
      </c>
      <c r="R747" s="1">
        <f t="shared" si="137"/>
        <v>1</v>
      </c>
      <c r="S747" s="1" t="s">
        <v>15</v>
      </c>
      <c r="T747" s="1">
        <f t="shared" si="138"/>
        <v>2.5</v>
      </c>
      <c r="U747" s="1" t="s">
        <v>23</v>
      </c>
      <c r="V747" s="1">
        <f t="shared" si="139"/>
        <v>0.7</v>
      </c>
      <c r="W747" s="1" t="s">
        <v>22</v>
      </c>
      <c r="X747" s="1">
        <f t="shared" si="140"/>
        <v>4</v>
      </c>
      <c r="Y747" s="1" t="s">
        <v>19</v>
      </c>
      <c r="Z747" s="1">
        <f t="shared" si="141"/>
        <v>0</v>
      </c>
    </row>
    <row r="748" spans="1:26" x14ac:dyDescent="0.35">
      <c r="A748" s="6">
        <v>23954.0527728093</v>
      </c>
      <c r="B748" s="5">
        <f t="shared" si="132"/>
        <v>4.3793790020079584</v>
      </c>
      <c r="C748" s="1">
        <v>600</v>
      </c>
      <c r="D748" s="7">
        <v>95291.45</v>
      </c>
      <c r="E748" s="7">
        <f t="shared" si="133"/>
        <v>158.81908333333334</v>
      </c>
      <c r="F748" s="8">
        <v>583.5</v>
      </c>
      <c r="G748" s="8">
        <v>2862.47</v>
      </c>
      <c r="H748" s="8">
        <v>736.73817356579411</v>
      </c>
      <c r="I748" s="8">
        <f t="shared" si="134"/>
        <v>4182.7081735657939</v>
      </c>
      <c r="J748" s="8">
        <f t="shared" si="135"/>
        <v>91108.741826434198</v>
      </c>
      <c r="K748" s="1">
        <f t="shared" si="142"/>
        <v>39869.729999999996</v>
      </c>
      <c r="L748" s="7">
        <f t="shared" si="143"/>
        <v>51239.011826434202</v>
      </c>
      <c r="M748" s="1" t="s">
        <v>3</v>
      </c>
      <c r="N748" s="1">
        <f t="shared" si="136"/>
        <v>2</v>
      </c>
      <c r="O748" s="1" t="s">
        <v>13</v>
      </c>
      <c r="P748" s="5">
        <v>9.9</v>
      </c>
      <c r="Q748" s="1" t="s">
        <v>14</v>
      </c>
      <c r="R748" s="1">
        <f t="shared" si="137"/>
        <v>1</v>
      </c>
      <c r="S748" s="1" t="s">
        <v>15</v>
      </c>
      <c r="T748" s="1">
        <f t="shared" si="138"/>
        <v>2.5</v>
      </c>
      <c r="U748" s="1" t="s">
        <v>16</v>
      </c>
      <c r="V748" s="1">
        <f t="shared" si="139"/>
        <v>0.3</v>
      </c>
      <c r="W748" s="1" t="s">
        <v>22</v>
      </c>
      <c r="X748" s="1">
        <f t="shared" si="140"/>
        <v>4</v>
      </c>
      <c r="Y748" s="1" t="s">
        <v>19</v>
      </c>
      <c r="Z748" s="1">
        <f t="shared" si="141"/>
        <v>0</v>
      </c>
    </row>
    <row r="749" spans="1:26" x14ac:dyDescent="0.35">
      <c r="A749" s="6">
        <v>23954.0527728093</v>
      </c>
      <c r="B749" s="5">
        <f t="shared" si="132"/>
        <v>4.3793790020079584</v>
      </c>
      <c r="C749" s="1">
        <v>600</v>
      </c>
      <c r="D749" s="7">
        <v>121698.85999999999</v>
      </c>
      <c r="E749" s="7">
        <f t="shared" si="133"/>
        <v>202.83143333333331</v>
      </c>
      <c r="F749" s="8">
        <v>1391.07</v>
      </c>
      <c r="G749" s="8">
        <v>2862.47</v>
      </c>
      <c r="H749" s="8">
        <v>879.35996030103036</v>
      </c>
      <c r="I749" s="8">
        <f t="shared" si="134"/>
        <v>5132.8999603010307</v>
      </c>
      <c r="J749" s="8">
        <f t="shared" si="135"/>
        <v>116565.96003969896</v>
      </c>
      <c r="K749" s="1">
        <f t="shared" si="142"/>
        <v>39869.729999999996</v>
      </c>
      <c r="L749" s="7">
        <f t="shared" si="143"/>
        <v>76696.230039698959</v>
      </c>
      <c r="M749" s="1" t="s">
        <v>3</v>
      </c>
      <c r="N749" s="1">
        <f t="shared" si="136"/>
        <v>2</v>
      </c>
      <c r="O749" s="1" t="s">
        <v>26</v>
      </c>
      <c r="P749" s="5">
        <v>23.601600000000001</v>
      </c>
      <c r="Q749" s="1" t="s">
        <v>14</v>
      </c>
      <c r="R749" s="1">
        <f t="shared" si="137"/>
        <v>1</v>
      </c>
      <c r="S749" s="1" t="s">
        <v>24</v>
      </c>
      <c r="T749" s="1">
        <f t="shared" si="138"/>
        <v>3.7</v>
      </c>
      <c r="U749" s="1" t="s">
        <v>16</v>
      </c>
      <c r="V749" s="1">
        <f t="shared" si="139"/>
        <v>0.3</v>
      </c>
      <c r="W749" s="1" t="s">
        <v>17</v>
      </c>
      <c r="X749" s="1">
        <f t="shared" si="140"/>
        <v>1</v>
      </c>
      <c r="Y749" s="1" t="s">
        <v>18</v>
      </c>
      <c r="Z749" s="1">
        <f t="shared" si="141"/>
        <v>1</v>
      </c>
    </row>
    <row r="750" spans="1:26" x14ac:dyDescent="0.35">
      <c r="A750" s="6">
        <v>23954.0527728093</v>
      </c>
      <c r="B750" s="5">
        <f t="shared" si="132"/>
        <v>4.3793790020079584</v>
      </c>
      <c r="C750" s="1">
        <v>600</v>
      </c>
      <c r="D750" s="7">
        <v>120254.76</v>
      </c>
      <c r="E750" s="7">
        <f t="shared" si="133"/>
        <v>200.4246</v>
      </c>
      <c r="F750" s="8">
        <v>1391.07</v>
      </c>
      <c r="G750" s="8">
        <v>2862.47</v>
      </c>
      <c r="H750" s="8">
        <v>881.55804064787742</v>
      </c>
      <c r="I750" s="8">
        <f t="shared" si="134"/>
        <v>5135.0980406478775</v>
      </c>
      <c r="J750" s="8">
        <f t="shared" si="135"/>
        <v>115119.66195935212</v>
      </c>
      <c r="K750" s="1">
        <f t="shared" si="142"/>
        <v>39869.729999999996</v>
      </c>
      <c r="L750" s="7">
        <f t="shared" si="143"/>
        <v>75249.931959352121</v>
      </c>
      <c r="M750" s="1" t="s">
        <v>3</v>
      </c>
      <c r="N750" s="1">
        <f t="shared" si="136"/>
        <v>2</v>
      </c>
      <c r="O750" s="1" t="s">
        <v>26</v>
      </c>
      <c r="P750" s="5">
        <v>23.601600000000001</v>
      </c>
      <c r="Q750" s="1" t="s">
        <v>14</v>
      </c>
      <c r="R750" s="1">
        <f t="shared" si="137"/>
        <v>1</v>
      </c>
      <c r="S750" s="1" t="s">
        <v>24</v>
      </c>
      <c r="T750" s="1">
        <f t="shared" si="138"/>
        <v>3.7</v>
      </c>
      <c r="U750" s="1" t="s">
        <v>16</v>
      </c>
      <c r="V750" s="1">
        <f t="shared" si="139"/>
        <v>0.3</v>
      </c>
      <c r="W750" s="1" t="s">
        <v>17</v>
      </c>
      <c r="X750" s="1">
        <f t="shared" si="140"/>
        <v>1</v>
      </c>
      <c r="Y750" s="1" t="s">
        <v>19</v>
      </c>
      <c r="Z750" s="1">
        <f t="shared" si="141"/>
        <v>0</v>
      </c>
    </row>
    <row r="751" spans="1:26" x14ac:dyDescent="0.35">
      <c r="A751" s="6">
        <v>23954.0527728093</v>
      </c>
      <c r="B751" s="5">
        <f t="shared" si="132"/>
        <v>4.3793790020079584</v>
      </c>
      <c r="C751" s="1">
        <v>600</v>
      </c>
      <c r="D751" s="7">
        <v>121019.41</v>
      </c>
      <c r="E751" s="7">
        <f t="shared" si="133"/>
        <v>201.69901666666667</v>
      </c>
      <c r="F751" s="8">
        <v>1391.07</v>
      </c>
      <c r="G751" s="8">
        <v>2862.47</v>
      </c>
      <c r="H751" s="8">
        <v>921.51416288478868</v>
      </c>
      <c r="I751" s="8">
        <f t="shared" si="134"/>
        <v>5175.0541628847886</v>
      </c>
      <c r="J751" s="8">
        <f t="shared" si="135"/>
        <v>115844.35583711522</v>
      </c>
      <c r="K751" s="1">
        <f t="shared" si="142"/>
        <v>39869.729999999996</v>
      </c>
      <c r="L751" s="7">
        <f t="shared" si="143"/>
        <v>75974.625837115222</v>
      </c>
      <c r="M751" s="1" t="s">
        <v>3</v>
      </c>
      <c r="N751" s="1">
        <f t="shared" si="136"/>
        <v>2</v>
      </c>
      <c r="O751" s="1" t="s">
        <v>26</v>
      </c>
      <c r="P751" s="5">
        <v>23.601600000000001</v>
      </c>
      <c r="Q751" s="1" t="s">
        <v>14</v>
      </c>
      <c r="R751" s="1">
        <f t="shared" si="137"/>
        <v>1</v>
      </c>
      <c r="S751" s="1" t="s">
        <v>24</v>
      </c>
      <c r="T751" s="1">
        <f t="shared" si="138"/>
        <v>3.7</v>
      </c>
      <c r="U751" s="1" t="s">
        <v>16</v>
      </c>
      <c r="V751" s="1">
        <f t="shared" si="139"/>
        <v>0.3</v>
      </c>
      <c r="W751" s="1" t="s">
        <v>20</v>
      </c>
      <c r="X751" s="1">
        <f t="shared" si="140"/>
        <v>2</v>
      </c>
      <c r="Y751" s="1" t="s">
        <v>18</v>
      </c>
      <c r="Z751" s="1">
        <f t="shared" si="141"/>
        <v>1</v>
      </c>
    </row>
    <row r="752" spans="1:26" x14ac:dyDescent="0.35">
      <c r="A752" s="6">
        <v>23954.0527728093</v>
      </c>
      <c r="B752" s="5">
        <f t="shared" si="132"/>
        <v>4.3793790020079584</v>
      </c>
      <c r="C752" s="1">
        <v>600</v>
      </c>
      <c r="D752" s="7">
        <v>119376.43</v>
      </c>
      <c r="E752" s="7">
        <f t="shared" si="133"/>
        <v>198.96071666666666</v>
      </c>
      <c r="F752" s="8">
        <v>1391.07</v>
      </c>
      <c r="G752" s="8">
        <v>2862.47</v>
      </c>
      <c r="H752" s="8">
        <v>926.08251827794697</v>
      </c>
      <c r="I752" s="8">
        <f t="shared" si="134"/>
        <v>5179.6225182779472</v>
      </c>
      <c r="J752" s="8">
        <f t="shared" si="135"/>
        <v>114196.80748172205</v>
      </c>
      <c r="K752" s="1">
        <f t="shared" si="142"/>
        <v>39869.729999999996</v>
      </c>
      <c r="L752" s="7">
        <f t="shared" si="143"/>
        <v>74327.077481722052</v>
      </c>
      <c r="M752" s="1" t="s">
        <v>3</v>
      </c>
      <c r="N752" s="1">
        <f t="shared" si="136"/>
        <v>2</v>
      </c>
      <c r="O752" s="1" t="s">
        <v>26</v>
      </c>
      <c r="P752" s="5">
        <v>23.601600000000001</v>
      </c>
      <c r="Q752" s="1" t="s">
        <v>14</v>
      </c>
      <c r="R752" s="1">
        <f t="shared" si="137"/>
        <v>1</v>
      </c>
      <c r="S752" s="1" t="s">
        <v>24</v>
      </c>
      <c r="T752" s="1">
        <f t="shared" si="138"/>
        <v>3.7</v>
      </c>
      <c r="U752" s="1" t="s">
        <v>16</v>
      </c>
      <c r="V752" s="1">
        <f t="shared" si="139"/>
        <v>0.3</v>
      </c>
      <c r="W752" s="1" t="s">
        <v>20</v>
      </c>
      <c r="X752" s="1">
        <f t="shared" si="140"/>
        <v>2</v>
      </c>
      <c r="Y752" s="1" t="s">
        <v>19</v>
      </c>
      <c r="Z752" s="1">
        <f t="shared" si="141"/>
        <v>0</v>
      </c>
    </row>
    <row r="753" spans="1:26" x14ac:dyDescent="0.35">
      <c r="A753" s="6">
        <v>23954.0527728093</v>
      </c>
      <c r="B753" s="5">
        <f t="shared" si="132"/>
        <v>4.3793790020079584</v>
      </c>
      <c r="C753" s="1">
        <v>600</v>
      </c>
      <c r="D753" s="7">
        <v>121766.65</v>
      </c>
      <c r="E753" s="7">
        <f t="shared" si="133"/>
        <v>202.94441666666665</v>
      </c>
      <c r="F753" s="8">
        <v>1391.07</v>
      </c>
      <c r="G753" s="8">
        <v>2862.47</v>
      </c>
      <c r="H753" s="8">
        <v>933.77805007636357</v>
      </c>
      <c r="I753" s="8">
        <f t="shared" si="134"/>
        <v>5187.3180500763638</v>
      </c>
      <c r="J753" s="8">
        <f t="shared" si="135"/>
        <v>116579.33194992362</v>
      </c>
      <c r="K753" s="1">
        <f t="shared" si="142"/>
        <v>39869.729999999996</v>
      </c>
      <c r="L753" s="7">
        <f t="shared" si="143"/>
        <v>76709.601949923628</v>
      </c>
      <c r="M753" s="1" t="s">
        <v>3</v>
      </c>
      <c r="N753" s="1">
        <f t="shared" si="136"/>
        <v>2</v>
      </c>
      <c r="O753" s="1" t="s">
        <v>26</v>
      </c>
      <c r="P753" s="5">
        <v>23.601600000000001</v>
      </c>
      <c r="Q753" s="1" t="s">
        <v>14</v>
      </c>
      <c r="R753" s="1">
        <f t="shared" si="137"/>
        <v>1</v>
      </c>
      <c r="S753" s="1" t="s">
        <v>24</v>
      </c>
      <c r="T753" s="1">
        <f t="shared" si="138"/>
        <v>3.7</v>
      </c>
      <c r="U753" s="1" t="s">
        <v>16</v>
      </c>
      <c r="V753" s="1">
        <f t="shared" si="139"/>
        <v>0.3</v>
      </c>
      <c r="W753" s="1" t="s">
        <v>21</v>
      </c>
      <c r="X753" s="1">
        <f t="shared" si="140"/>
        <v>3</v>
      </c>
      <c r="Y753" s="1" t="s">
        <v>18</v>
      </c>
      <c r="Z753" s="1">
        <f t="shared" si="141"/>
        <v>1</v>
      </c>
    </row>
    <row r="754" spans="1:26" x14ac:dyDescent="0.35">
      <c r="A754" s="6">
        <v>23954.0527728093</v>
      </c>
      <c r="B754" s="5">
        <f t="shared" si="132"/>
        <v>4.3793790020079584</v>
      </c>
      <c r="C754" s="1">
        <v>600</v>
      </c>
      <c r="D754" s="7">
        <v>120388.63999999998</v>
      </c>
      <c r="E754" s="7">
        <f t="shared" si="133"/>
        <v>200.64773333333332</v>
      </c>
      <c r="F754" s="8">
        <v>1391.07</v>
      </c>
      <c r="G754" s="8">
        <v>2862.47</v>
      </c>
      <c r="H754" s="8">
        <v>936.30430063812469</v>
      </c>
      <c r="I754" s="8">
        <f t="shared" si="134"/>
        <v>5189.8443006381249</v>
      </c>
      <c r="J754" s="8">
        <f t="shared" si="135"/>
        <v>115198.79569936186</v>
      </c>
      <c r="K754" s="1">
        <f t="shared" si="142"/>
        <v>39869.729999999996</v>
      </c>
      <c r="L754" s="7">
        <f t="shared" si="143"/>
        <v>75329.065699361861</v>
      </c>
      <c r="M754" s="1" t="s">
        <v>3</v>
      </c>
      <c r="N754" s="1">
        <f t="shared" si="136"/>
        <v>2</v>
      </c>
      <c r="O754" s="1" t="s">
        <v>26</v>
      </c>
      <c r="P754" s="5">
        <v>23.601600000000001</v>
      </c>
      <c r="Q754" s="1" t="s">
        <v>14</v>
      </c>
      <c r="R754" s="1">
        <f t="shared" si="137"/>
        <v>1</v>
      </c>
      <c r="S754" s="1" t="s">
        <v>24</v>
      </c>
      <c r="T754" s="1">
        <f t="shared" si="138"/>
        <v>3.7</v>
      </c>
      <c r="U754" s="1" t="s">
        <v>16</v>
      </c>
      <c r="V754" s="1">
        <f t="shared" si="139"/>
        <v>0.3</v>
      </c>
      <c r="W754" s="1" t="s">
        <v>21</v>
      </c>
      <c r="X754" s="1">
        <f t="shared" si="140"/>
        <v>3</v>
      </c>
      <c r="Y754" s="1" t="s">
        <v>19</v>
      </c>
      <c r="Z754" s="1">
        <f t="shared" si="141"/>
        <v>0</v>
      </c>
    </row>
    <row r="755" spans="1:26" x14ac:dyDescent="0.35">
      <c r="A755" s="6">
        <v>23954.0527728093</v>
      </c>
      <c r="B755" s="5">
        <f t="shared" si="132"/>
        <v>4.3793790020079584</v>
      </c>
      <c r="C755" s="1">
        <v>600</v>
      </c>
      <c r="D755" s="7">
        <v>121868.26999999999</v>
      </c>
      <c r="E755" s="7">
        <f t="shared" si="133"/>
        <v>203.11378333333332</v>
      </c>
      <c r="F755" s="8">
        <v>1391.07</v>
      </c>
      <c r="G755" s="8">
        <v>2862.47</v>
      </c>
      <c r="H755" s="8">
        <v>878.25115252659691</v>
      </c>
      <c r="I755" s="8">
        <f t="shared" si="134"/>
        <v>5131.7911525265972</v>
      </c>
      <c r="J755" s="8">
        <f t="shared" si="135"/>
        <v>116736.47884747339</v>
      </c>
      <c r="K755" s="1">
        <f t="shared" si="142"/>
        <v>39869.729999999996</v>
      </c>
      <c r="L755" s="7">
        <f t="shared" si="143"/>
        <v>76866.748847473398</v>
      </c>
      <c r="M755" s="1" t="s">
        <v>3</v>
      </c>
      <c r="N755" s="1">
        <f t="shared" si="136"/>
        <v>2</v>
      </c>
      <c r="O755" s="1" t="s">
        <v>26</v>
      </c>
      <c r="P755" s="5">
        <v>23.601600000000001</v>
      </c>
      <c r="Q755" s="1" t="s">
        <v>14</v>
      </c>
      <c r="R755" s="1">
        <f t="shared" si="137"/>
        <v>1</v>
      </c>
      <c r="S755" s="1" t="s">
        <v>24</v>
      </c>
      <c r="T755" s="1">
        <f t="shared" si="138"/>
        <v>3.7</v>
      </c>
      <c r="U755" s="1" t="s">
        <v>16</v>
      </c>
      <c r="V755" s="1">
        <f t="shared" si="139"/>
        <v>0.3</v>
      </c>
      <c r="W755" s="1" t="s">
        <v>22</v>
      </c>
      <c r="X755" s="1">
        <f t="shared" si="140"/>
        <v>4</v>
      </c>
      <c r="Y755" s="1" t="s">
        <v>18</v>
      </c>
      <c r="Z755" s="1">
        <f t="shared" si="141"/>
        <v>1</v>
      </c>
    </row>
    <row r="756" spans="1:26" x14ac:dyDescent="0.35">
      <c r="A756" s="6">
        <v>23954.0527728093</v>
      </c>
      <c r="B756" s="5">
        <f t="shared" si="132"/>
        <v>4.3793790020079584</v>
      </c>
      <c r="C756" s="1">
        <v>600</v>
      </c>
      <c r="D756" s="7">
        <v>120473.44999999998</v>
      </c>
      <c r="E756" s="7">
        <f t="shared" si="133"/>
        <v>200.78908333333331</v>
      </c>
      <c r="F756" s="8">
        <v>1391.07</v>
      </c>
      <c r="G756" s="8">
        <v>2862.47</v>
      </c>
      <c r="H756" s="8">
        <v>880.5315197049664</v>
      </c>
      <c r="I756" s="8">
        <f t="shared" si="134"/>
        <v>5134.0715197049667</v>
      </c>
      <c r="J756" s="8">
        <f t="shared" si="135"/>
        <v>115339.37848029501</v>
      </c>
      <c r="K756" s="1">
        <f t="shared" si="142"/>
        <v>39869.729999999996</v>
      </c>
      <c r="L756" s="7">
        <f t="shared" si="143"/>
        <v>75469.648480295014</v>
      </c>
      <c r="M756" s="1" t="s">
        <v>3</v>
      </c>
      <c r="N756" s="1">
        <f t="shared" si="136"/>
        <v>2</v>
      </c>
      <c r="O756" s="1" t="s">
        <v>26</v>
      </c>
      <c r="P756" s="5">
        <v>23.601600000000001</v>
      </c>
      <c r="Q756" s="1" t="s">
        <v>14</v>
      </c>
      <c r="R756" s="1">
        <f t="shared" si="137"/>
        <v>1</v>
      </c>
      <c r="S756" s="1" t="s">
        <v>24</v>
      </c>
      <c r="T756" s="1">
        <f t="shared" si="138"/>
        <v>3.7</v>
      </c>
      <c r="U756" s="1" t="s">
        <v>16</v>
      </c>
      <c r="V756" s="1">
        <f t="shared" si="139"/>
        <v>0.3</v>
      </c>
      <c r="W756" s="1" t="s">
        <v>22</v>
      </c>
      <c r="X756" s="1">
        <f t="shared" si="140"/>
        <v>4</v>
      </c>
      <c r="Y756" s="1" t="s">
        <v>19</v>
      </c>
      <c r="Z756" s="1">
        <f t="shared" si="141"/>
        <v>0</v>
      </c>
    </row>
    <row r="757" spans="1:26" x14ac:dyDescent="0.35">
      <c r="A757" s="6">
        <v>23954.0527728093</v>
      </c>
      <c r="B757" s="5">
        <f t="shared" si="132"/>
        <v>4.3793790020079584</v>
      </c>
      <c r="C757" s="1">
        <v>600</v>
      </c>
      <c r="D757" s="7">
        <v>122349.25</v>
      </c>
      <c r="E757" s="7">
        <f t="shared" si="133"/>
        <v>203.91541666666666</v>
      </c>
      <c r="F757" s="8">
        <v>1391.07</v>
      </c>
      <c r="G757" s="8">
        <v>2862.47</v>
      </c>
      <c r="H757" s="8">
        <v>902.81250266928578</v>
      </c>
      <c r="I757" s="8">
        <f t="shared" si="134"/>
        <v>5156.352502669286</v>
      </c>
      <c r="J757" s="8">
        <f t="shared" si="135"/>
        <v>117192.89749733072</v>
      </c>
      <c r="K757" s="1">
        <f t="shared" si="142"/>
        <v>39869.729999999996</v>
      </c>
      <c r="L757" s="7">
        <f t="shared" si="143"/>
        <v>77323.167497330724</v>
      </c>
      <c r="M757" s="1" t="s">
        <v>3</v>
      </c>
      <c r="N757" s="1">
        <f t="shared" si="136"/>
        <v>2</v>
      </c>
      <c r="O757" s="1" t="s">
        <v>26</v>
      </c>
      <c r="P757" s="5">
        <v>23.601600000000001</v>
      </c>
      <c r="Q757" s="1" t="s">
        <v>14</v>
      </c>
      <c r="R757" s="1">
        <f t="shared" si="137"/>
        <v>1</v>
      </c>
      <c r="S757" s="1" t="s">
        <v>24</v>
      </c>
      <c r="T757" s="1">
        <f t="shared" si="138"/>
        <v>3.7</v>
      </c>
      <c r="U757" s="1" t="s">
        <v>23</v>
      </c>
      <c r="V757" s="1">
        <f t="shared" si="139"/>
        <v>0.7</v>
      </c>
      <c r="W757" s="1" t="s">
        <v>17</v>
      </c>
      <c r="X757" s="1">
        <f t="shared" si="140"/>
        <v>1</v>
      </c>
      <c r="Y757" s="1" t="s">
        <v>18</v>
      </c>
      <c r="Z757" s="1">
        <f t="shared" si="141"/>
        <v>1</v>
      </c>
    </row>
    <row r="758" spans="1:26" x14ac:dyDescent="0.35">
      <c r="A758" s="6">
        <v>23954.0527728093</v>
      </c>
      <c r="B758" s="5">
        <f t="shared" si="132"/>
        <v>4.3793790020079584</v>
      </c>
      <c r="C758" s="1">
        <v>600</v>
      </c>
      <c r="D758" s="7">
        <v>121007.95</v>
      </c>
      <c r="E758" s="7">
        <f t="shared" si="133"/>
        <v>201.67991666666666</v>
      </c>
      <c r="F758" s="8">
        <v>1391.07</v>
      </c>
      <c r="G758" s="8">
        <v>2862.47</v>
      </c>
      <c r="H758" s="8">
        <v>904.55789936942472</v>
      </c>
      <c r="I758" s="8">
        <f t="shared" si="134"/>
        <v>5158.0978993694243</v>
      </c>
      <c r="J758" s="8">
        <f t="shared" si="135"/>
        <v>115849.85210063057</v>
      </c>
      <c r="K758" s="1">
        <f t="shared" si="142"/>
        <v>39869.729999999996</v>
      </c>
      <c r="L758" s="7">
        <f t="shared" si="143"/>
        <v>75980.122100630571</v>
      </c>
      <c r="M758" s="1" t="s">
        <v>3</v>
      </c>
      <c r="N758" s="1">
        <f t="shared" si="136"/>
        <v>2</v>
      </c>
      <c r="O758" s="1" t="s">
        <v>26</v>
      </c>
      <c r="P758" s="5">
        <v>23.601600000000001</v>
      </c>
      <c r="Q758" s="1" t="s">
        <v>14</v>
      </c>
      <c r="R758" s="1">
        <f t="shared" si="137"/>
        <v>1</v>
      </c>
      <c r="S758" s="1" t="s">
        <v>24</v>
      </c>
      <c r="T758" s="1">
        <f t="shared" si="138"/>
        <v>3.7</v>
      </c>
      <c r="U758" s="1" t="s">
        <v>23</v>
      </c>
      <c r="V758" s="1">
        <f t="shared" si="139"/>
        <v>0.7</v>
      </c>
      <c r="W758" s="1" t="s">
        <v>17</v>
      </c>
      <c r="X758" s="1">
        <f t="shared" si="140"/>
        <v>1</v>
      </c>
      <c r="Y758" s="1" t="s">
        <v>19</v>
      </c>
      <c r="Z758" s="1">
        <f t="shared" si="141"/>
        <v>0</v>
      </c>
    </row>
    <row r="759" spans="1:26" x14ac:dyDescent="0.35">
      <c r="A759" s="6">
        <v>23954.0527728093</v>
      </c>
      <c r="B759" s="5">
        <f t="shared" si="132"/>
        <v>4.3793790020079584</v>
      </c>
      <c r="C759" s="1">
        <v>600</v>
      </c>
      <c r="D759" s="7">
        <v>99298.68</v>
      </c>
      <c r="E759" s="7">
        <f t="shared" si="133"/>
        <v>165.49779999999998</v>
      </c>
      <c r="F759" s="8">
        <v>583.5</v>
      </c>
      <c r="G759" s="8">
        <v>2862.47</v>
      </c>
      <c r="H759" s="8">
        <v>766.15821043428025</v>
      </c>
      <c r="I759" s="8">
        <f t="shared" si="134"/>
        <v>4212.1282104342799</v>
      </c>
      <c r="J759" s="8">
        <f t="shared" si="135"/>
        <v>95086.55178956571</v>
      </c>
      <c r="K759" s="1">
        <f t="shared" si="142"/>
        <v>39869.729999999996</v>
      </c>
      <c r="L759" s="7">
        <f t="shared" si="143"/>
        <v>55216.821789565714</v>
      </c>
      <c r="M759" s="1" t="s">
        <v>3</v>
      </c>
      <c r="N759" s="1">
        <f t="shared" si="136"/>
        <v>2</v>
      </c>
      <c r="O759" s="1" t="s">
        <v>13</v>
      </c>
      <c r="P759" s="5">
        <v>9.9</v>
      </c>
      <c r="Q759" s="1" t="s">
        <v>14</v>
      </c>
      <c r="R759" s="1">
        <f t="shared" si="137"/>
        <v>1</v>
      </c>
      <c r="S759" s="1" t="s">
        <v>15</v>
      </c>
      <c r="T759" s="1">
        <f t="shared" si="138"/>
        <v>2.5</v>
      </c>
      <c r="U759" s="1" t="s">
        <v>23</v>
      </c>
      <c r="V759" s="1">
        <f t="shared" si="139"/>
        <v>0.7</v>
      </c>
      <c r="W759" s="1" t="s">
        <v>17</v>
      </c>
      <c r="X759" s="1">
        <f t="shared" si="140"/>
        <v>1</v>
      </c>
      <c r="Y759" s="1" t="s">
        <v>18</v>
      </c>
      <c r="Z759" s="1">
        <f t="shared" si="141"/>
        <v>1</v>
      </c>
    </row>
    <row r="760" spans="1:26" x14ac:dyDescent="0.35">
      <c r="A760" s="6">
        <v>23954.0527728093</v>
      </c>
      <c r="B760" s="5">
        <f t="shared" si="132"/>
        <v>4.3793790020079584</v>
      </c>
      <c r="C760" s="1">
        <v>600</v>
      </c>
      <c r="D760" s="7">
        <v>121591.41999999998</v>
      </c>
      <c r="E760" s="7">
        <f t="shared" si="133"/>
        <v>202.65236666666664</v>
      </c>
      <c r="F760" s="8">
        <v>1391.07</v>
      </c>
      <c r="G760" s="8">
        <v>2862.47</v>
      </c>
      <c r="H760" s="8">
        <v>954.19681760966091</v>
      </c>
      <c r="I760" s="8">
        <f t="shared" si="134"/>
        <v>5207.7368176096606</v>
      </c>
      <c r="J760" s="8">
        <f t="shared" si="135"/>
        <v>116383.68318239032</v>
      </c>
      <c r="K760" s="1">
        <f t="shared" si="142"/>
        <v>39869.729999999996</v>
      </c>
      <c r="L760" s="7">
        <f t="shared" si="143"/>
        <v>76513.953182390323</v>
      </c>
      <c r="M760" s="1" t="s">
        <v>3</v>
      </c>
      <c r="N760" s="1">
        <f t="shared" si="136"/>
        <v>2</v>
      </c>
      <c r="O760" s="1" t="s">
        <v>26</v>
      </c>
      <c r="P760" s="5">
        <v>23.601600000000001</v>
      </c>
      <c r="Q760" s="1" t="s">
        <v>14</v>
      </c>
      <c r="R760" s="1">
        <f t="shared" si="137"/>
        <v>1</v>
      </c>
      <c r="S760" s="1" t="s">
        <v>24</v>
      </c>
      <c r="T760" s="1">
        <f t="shared" si="138"/>
        <v>3.7</v>
      </c>
      <c r="U760" s="1" t="s">
        <v>23</v>
      </c>
      <c r="V760" s="1">
        <f t="shared" si="139"/>
        <v>0.7</v>
      </c>
      <c r="W760" s="1" t="s">
        <v>20</v>
      </c>
      <c r="X760" s="1">
        <f t="shared" si="140"/>
        <v>2</v>
      </c>
      <c r="Y760" s="1" t="s">
        <v>18</v>
      </c>
      <c r="Z760" s="1">
        <f t="shared" si="141"/>
        <v>1</v>
      </c>
    </row>
    <row r="761" spans="1:26" x14ac:dyDescent="0.35">
      <c r="A761" s="6">
        <v>23954.0527728093</v>
      </c>
      <c r="B761" s="5">
        <f t="shared" si="132"/>
        <v>4.3793790020079584</v>
      </c>
      <c r="C761" s="1">
        <v>600</v>
      </c>
      <c r="D761" s="7">
        <v>120039.48999999999</v>
      </c>
      <c r="E761" s="7">
        <f t="shared" si="133"/>
        <v>200.06581666666665</v>
      </c>
      <c r="F761" s="8">
        <v>1391.07</v>
      </c>
      <c r="G761" s="8">
        <v>2862.47</v>
      </c>
      <c r="H761" s="8">
        <v>959.06911366675263</v>
      </c>
      <c r="I761" s="8">
        <f t="shared" si="134"/>
        <v>5212.6091136667528</v>
      </c>
      <c r="J761" s="8">
        <f t="shared" si="135"/>
        <v>114826.88088633324</v>
      </c>
      <c r="K761" s="1">
        <f t="shared" si="142"/>
        <v>39869.729999999996</v>
      </c>
      <c r="L761" s="7">
        <f t="shared" si="143"/>
        <v>74957.150886333242</v>
      </c>
      <c r="M761" s="1" t="s">
        <v>3</v>
      </c>
      <c r="N761" s="1">
        <f t="shared" si="136"/>
        <v>2</v>
      </c>
      <c r="O761" s="1" t="s">
        <v>26</v>
      </c>
      <c r="P761" s="5">
        <v>23.601600000000001</v>
      </c>
      <c r="Q761" s="1" t="s">
        <v>14</v>
      </c>
      <c r="R761" s="1">
        <f t="shared" si="137"/>
        <v>1</v>
      </c>
      <c r="S761" s="1" t="s">
        <v>24</v>
      </c>
      <c r="T761" s="1">
        <f t="shared" si="138"/>
        <v>3.7</v>
      </c>
      <c r="U761" s="1" t="s">
        <v>23</v>
      </c>
      <c r="V761" s="1">
        <f t="shared" si="139"/>
        <v>0.7</v>
      </c>
      <c r="W761" s="1" t="s">
        <v>20</v>
      </c>
      <c r="X761" s="1">
        <f t="shared" si="140"/>
        <v>2</v>
      </c>
      <c r="Y761" s="1" t="s">
        <v>19</v>
      </c>
      <c r="Z761" s="1">
        <f t="shared" si="141"/>
        <v>0</v>
      </c>
    </row>
    <row r="762" spans="1:26" x14ac:dyDescent="0.35">
      <c r="A762" s="6">
        <v>23954.0527728093</v>
      </c>
      <c r="B762" s="5">
        <f t="shared" si="132"/>
        <v>4.3793790020079584</v>
      </c>
      <c r="C762" s="1">
        <v>600</v>
      </c>
      <c r="D762" s="7">
        <v>122706.62999999998</v>
      </c>
      <c r="E762" s="7">
        <f t="shared" si="133"/>
        <v>204.51104999999995</v>
      </c>
      <c r="F762" s="8">
        <v>1391.07</v>
      </c>
      <c r="G762" s="8">
        <v>2862.47</v>
      </c>
      <c r="H762" s="8">
        <v>972.80600423444139</v>
      </c>
      <c r="I762" s="8">
        <f t="shared" si="134"/>
        <v>5226.3460042344414</v>
      </c>
      <c r="J762" s="8">
        <f t="shared" si="135"/>
        <v>117480.28399576554</v>
      </c>
      <c r="K762" s="1">
        <f t="shared" si="142"/>
        <v>39869.729999999996</v>
      </c>
      <c r="L762" s="7">
        <f t="shared" si="143"/>
        <v>77610.553995765542</v>
      </c>
      <c r="M762" s="1" t="s">
        <v>3</v>
      </c>
      <c r="N762" s="1">
        <f t="shared" si="136"/>
        <v>2</v>
      </c>
      <c r="O762" s="1" t="s">
        <v>26</v>
      </c>
      <c r="P762" s="5">
        <v>23.601600000000001</v>
      </c>
      <c r="Q762" s="1" t="s">
        <v>14</v>
      </c>
      <c r="R762" s="1">
        <f t="shared" si="137"/>
        <v>1</v>
      </c>
      <c r="S762" s="1" t="s">
        <v>24</v>
      </c>
      <c r="T762" s="1">
        <f t="shared" si="138"/>
        <v>3.7</v>
      </c>
      <c r="U762" s="1" t="s">
        <v>23</v>
      </c>
      <c r="V762" s="1">
        <f t="shared" si="139"/>
        <v>0.7</v>
      </c>
      <c r="W762" s="1" t="s">
        <v>21</v>
      </c>
      <c r="X762" s="1">
        <f t="shared" si="140"/>
        <v>3</v>
      </c>
      <c r="Y762" s="1" t="s">
        <v>18</v>
      </c>
      <c r="Z762" s="1">
        <f t="shared" si="141"/>
        <v>1</v>
      </c>
    </row>
    <row r="763" spans="1:26" x14ac:dyDescent="0.35">
      <c r="A763" s="6">
        <v>23954.0527728093</v>
      </c>
      <c r="B763" s="5">
        <f t="shared" si="132"/>
        <v>4.3793790020079584</v>
      </c>
      <c r="C763" s="1">
        <v>600</v>
      </c>
      <c r="D763" s="7">
        <v>121462.73</v>
      </c>
      <c r="E763" s="7">
        <f t="shared" si="133"/>
        <v>202.43788333333333</v>
      </c>
      <c r="F763" s="8">
        <v>1391.07</v>
      </c>
      <c r="G763" s="8">
        <v>2862.47</v>
      </c>
      <c r="H763" s="8">
        <v>974.91207588543307</v>
      </c>
      <c r="I763" s="8">
        <f t="shared" si="134"/>
        <v>5228.4520758854333</v>
      </c>
      <c r="J763" s="8">
        <f t="shared" si="135"/>
        <v>116234.27792411456</v>
      </c>
      <c r="K763" s="1">
        <f t="shared" si="142"/>
        <v>39869.729999999996</v>
      </c>
      <c r="L763" s="7">
        <f t="shared" si="143"/>
        <v>76364.547924114566</v>
      </c>
      <c r="M763" s="1" t="s">
        <v>3</v>
      </c>
      <c r="N763" s="1">
        <f t="shared" si="136"/>
        <v>2</v>
      </c>
      <c r="O763" s="1" t="s">
        <v>26</v>
      </c>
      <c r="P763" s="5">
        <v>23.601600000000001</v>
      </c>
      <c r="Q763" s="1" t="s">
        <v>14</v>
      </c>
      <c r="R763" s="1">
        <f t="shared" si="137"/>
        <v>1</v>
      </c>
      <c r="S763" s="1" t="s">
        <v>24</v>
      </c>
      <c r="T763" s="1">
        <f t="shared" si="138"/>
        <v>3.7</v>
      </c>
      <c r="U763" s="1" t="s">
        <v>23</v>
      </c>
      <c r="V763" s="1">
        <f t="shared" si="139"/>
        <v>0.7</v>
      </c>
      <c r="W763" s="1" t="s">
        <v>21</v>
      </c>
      <c r="X763" s="1">
        <f t="shared" si="140"/>
        <v>3</v>
      </c>
      <c r="Y763" s="1" t="s">
        <v>19</v>
      </c>
      <c r="Z763" s="1">
        <f t="shared" si="141"/>
        <v>0</v>
      </c>
    </row>
    <row r="764" spans="1:26" x14ac:dyDescent="0.35">
      <c r="A764" s="6">
        <v>23954.0527728093</v>
      </c>
      <c r="B764" s="5">
        <f t="shared" si="132"/>
        <v>4.3793790020079584</v>
      </c>
      <c r="C764" s="1">
        <v>600</v>
      </c>
      <c r="D764" s="7">
        <v>122721.75</v>
      </c>
      <c r="E764" s="7">
        <f t="shared" si="133"/>
        <v>204.53625</v>
      </c>
      <c r="F764" s="8">
        <v>1391.07</v>
      </c>
      <c r="G764" s="8">
        <v>2862.47</v>
      </c>
      <c r="H764" s="8">
        <v>916.26249719579971</v>
      </c>
      <c r="I764" s="8">
        <f t="shared" si="134"/>
        <v>5169.8024971957993</v>
      </c>
      <c r="J764" s="8">
        <f t="shared" si="135"/>
        <v>117551.94750280421</v>
      </c>
      <c r="K764" s="1">
        <f t="shared" si="142"/>
        <v>39869.729999999996</v>
      </c>
      <c r="L764" s="7">
        <f t="shared" si="143"/>
        <v>77682.217502804211</v>
      </c>
      <c r="M764" s="1" t="s">
        <v>3</v>
      </c>
      <c r="N764" s="1">
        <f t="shared" si="136"/>
        <v>2</v>
      </c>
      <c r="O764" s="1" t="s">
        <v>26</v>
      </c>
      <c r="P764" s="5">
        <v>23.601600000000001</v>
      </c>
      <c r="Q764" s="1" t="s">
        <v>14</v>
      </c>
      <c r="R764" s="1">
        <f t="shared" si="137"/>
        <v>1</v>
      </c>
      <c r="S764" s="1" t="s">
        <v>24</v>
      </c>
      <c r="T764" s="1">
        <f t="shared" si="138"/>
        <v>3.7</v>
      </c>
      <c r="U764" s="1" t="s">
        <v>23</v>
      </c>
      <c r="V764" s="1">
        <f t="shared" si="139"/>
        <v>0.7</v>
      </c>
      <c r="W764" s="1" t="s">
        <v>22</v>
      </c>
      <c r="X764" s="1">
        <f t="shared" si="140"/>
        <v>4</v>
      </c>
      <c r="Y764" s="1" t="s">
        <v>18</v>
      </c>
      <c r="Z764" s="1">
        <f t="shared" si="141"/>
        <v>1</v>
      </c>
    </row>
    <row r="765" spans="1:26" x14ac:dyDescent="0.35">
      <c r="A765" s="6">
        <v>23954.0527728093</v>
      </c>
      <c r="B765" s="5">
        <f t="shared" si="132"/>
        <v>4.3793790020079584</v>
      </c>
      <c r="C765" s="1">
        <v>600</v>
      </c>
      <c r="D765" s="7">
        <v>121168.44999999998</v>
      </c>
      <c r="E765" s="7">
        <f t="shared" si="133"/>
        <v>201.94741666666664</v>
      </c>
      <c r="F765" s="8">
        <v>1391.07</v>
      </c>
      <c r="G765" s="8">
        <v>2862.47</v>
      </c>
      <c r="H765" s="8">
        <v>919.94634876712189</v>
      </c>
      <c r="I765" s="8">
        <f t="shared" si="134"/>
        <v>5173.4863487671219</v>
      </c>
      <c r="J765" s="8">
        <f t="shared" si="135"/>
        <v>115994.96365123286</v>
      </c>
      <c r="K765" s="1">
        <f t="shared" si="142"/>
        <v>39869.729999999996</v>
      </c>
      <c r="L765" s="7">
        <f t="shared" si="143"/>
        <v>76125.233651232862</v>
      </c>
      <c r="M765" s="1" t="s">
        <v>3</v>
      </c>
      <c r="N765" s="1">
        <f t="shared" si="136"/>
        <v>2</v>
      </c>
      <c r="O765" s="1" t="s">
        <v>26</v>
      </c>
      <c r="P765" s="5">
        <v>23.601600000000001</v>
      </c>
      <c r="Q765" s="1" t="s">
        <v>14</v>
      </c>
      <c r="R765" s="1">
        <f t="shared" si="137"/>
        <v>1</v>
      </c>
      <c r="S765" s="1" t="s">
        <v>24</v>
      </c>
      <c r="T765" s="1">
        <f t="shared" si="138"/>
        <v>3.7</v>
      </c>
      <c r="U765" s="1" t="s">
        <v>23</v>
      </c>
      <c r="V765" s="1">
        <f t="shared" si="139"/>
        <v>0.7</v>
      </c>
      <c r="W765" s="1" t="s">
        <v>22</v>
      </c>
      <c r="X765" s="1">
        <f t="shared" si="140"/>
        <v>4</v>
      </c>
      <c r="Y765" s="1" t="s">
        <v>19</v>
      </c>
      <c r="Z765" s="1">
        <f t="shared" si="141"/>
        <v>0</v>
      </c>
    </row>
    <row r="766" spans="1:26" x14ac:dyDescent="0.35">
      <c r="A766" s="6">
        <v>23954.0527728093</v>
      </c>
      <c r="B766" s="5">
        <f t="shared" si="132"/>
        <v>4.3793790020079584</v>
      </c>
      <c r="C766" s="1">
        <v>600</v>
      </c>
      <c r="D766" s="7">
        <v>120707.94</v>
      </c>
      <c r="E766" s="7">
        <f t="shared" si="133"/>
        <v>201.1799</v>
      </c>
      <c r="F766" s="8">
        <v>1391.07</v>
      </c>
      <c r="G766" s="8">
        <v>2862.47</v>
      </c>
      <c r="H766" s="8">
        <v>937.75043748608869</v>
      </c>
      <c r="I766" s="8">
        <f t="shared" si="134"/>
        <v>5191.2904374860882</v>
      </c>
      <c r="J766" s="8">
        <f t="shared" si="135"/>
        <v>115516.64956251392</v>
      </c>
      <c r="K766" s="1">
        <f t="shared" si="142"/>
        <v>39869.729999999996</v>
      </c>
      <c r="L766" s="7">
        <f t="shared" si="143"/>
        <v>75646.919562513925</v>
      </c>
      <c r="M766" s="1" t="s">
        <v>3</v>
      </c>
      <c r="N766" s="1">
        <f t="shared" si="136"/>
        <v>2</v>
      </c>
      <c r="O766" s="1" t="s">
        <v>26</v>
      </c>
      <c r="P766" s="5">
        <v>23.601600000000001</v>
      </c>
      <c r="Q766" s="1" t="s">
        <v>25</v>
      </c>
      <c r="R766" s="1">
        <f t="shared" si="137"/>
        <v>2</v>
      </c>
      <c r="S766" s="1" t="s">
        <v>15</v>
      </c>
      <c r="T766" s="1">
        <f t="shared" si="138"/>
        <v>2.5</v>
      </c>
      <c r="U766" s="1" t="s">
        <v>16</v>
      </c>
      <c r="V766" s="1">
        <f t="shared" si="139"/>
        <v>0.3</v>
      </c>
      <c r="W766" s="1" t="s">
        <v>17</v>
      </c>
      <c r="X766" s="1">
        <f t="shared" si="140"/>
        <v>1</v>
      </c>
      <c r="Y766" s="1" t="s">
        <v>18</v>
      </c>
      <c r="Z766" s="1">
        <f t="shared" si="141"/>
        <v>1</v>
      </c>
    </row>
    <row r="767" spans="1:26" x14ac:dyDescent="0.35">
      <c r="A767" s="6">
        <v>23954.0527728093</v>
      </c>
      <c r="B767" s="5">
        <f t="shared" si="132"/>
        <v>4.3793790020079584</v>
      </c>
      <c r="C767" s="1">
        <v>600</v>
      </c>
      <c r="D767" s="7">
        <v>120724.83999999998</v>
      </c>
      <c r="E767" s="7">
        <f t="shared" si="133"/>
        <v>201.20806666666664</v>
      </c>
      <c r="F767" s="8">
        <v>1391.07</v>
      </c>
      <c r="G767" s="8">
        <v>2862.47</v>
      </c>
      <c r="H767" s="8">
        <v>937.68542381737188</v>
      </c>
      <c r="I767" s="8">
        <f t="shared" si="134"/>
        <v>5191.2254238173718</v>
      </c>
      <c r="J767" s="8">
        <f t="shared" si="135"/>
        <v>115533.6145761826</v>
      </c>
      <c r="K767" s="1">
        <f t="shared" si="142"/>
        <v>39869.729999999996</v>
      </c>
      <c r="L767" s="7">
        <f t="shared" si="143"/>
        <v>75663.884576182609</v>
      </c>
      <c r="M767" s="1" t="s">
        <v>3</v>
      </c>
      <c r="N767" s="1">
        <f t="shared" si="136"/>
        <v>2</v>
      </c>
      <c r="O767" s="1" t="s">
        <v>26</v>
      </c>
      <c r="P767" s="5">
        <v>23.601600000000001</v>
      </c>
      <c r="Q767" s="1" t="s">
        <v>25</v>
      </c>
      <c r="R767" s="1">
        <f t="shared" si="137"/>
        <v>2</v>
      </c>
      <c r="S767" s="1" t="s">
        <v>15</v>
      </c>
      <c r="T767" s="1">
        <f t="shared" si="138"/>
        <v>2.5</v>
      </c>
      <c r="U767" s="1" t="s">
        <v>16</v>
      </c>
      <c r="V767" s="1">
        <f t="shared" si="139"/>
        <v>0.3</v>
      </c>
      <c r="W767" s="1" t="s">
        <v>17</v>
      </c>
      <c r="X767" s="1">
        <f t="shared" si="140"/>
        <v>1</v>
      </c>
      <c r="Y767" s="1" t="s">
        <v>19</v>
      </c>
      <c r="Z767" s="1">
        <f t="shared" si="141"/>
        <v>0</v>
      </c>
    </row>
    <row r="768" spans="1:26" x14ac:dyDescent="0.35">
      <c r="A768" s="6">
        <v>23954.0527728093</v>
      </c>
      <c r="B768" s="5">
        <f t="shared" si="132"/>
        <v>4.3793790020079584</v>
      </c>
      <c r="C768" s="1">
        <v>600</v>
      </c>
      <c r="D768" s="7">
        <v>120807.81</v>
      </c>
      <c r="E768" s="7">
        <f t="shared" si="133"/>
        <v>201.34635</v>
      </c>
      <c r="F768" s="8">
        <v>1391.07</v>
      </c>
      <c r="G768" s="8">
        <v>2862.47</v>
      </c>
      <c r="H768" s="8">
        <v>972.10244205419144</v>
      </c>
      <c r="I768" s="8">
        <f t="shared" si="134"/>
        <v>5225.6424420541916</v>
      </c>
      <c r="J768" s="8">
        <f t="shared" si="135"/>
        <v>115582.16755794581</v>
      </c>
      <c r="K768" s="1">
        <f t="shared" si="142"/>
        <v>39869.729999999996</v>
      </c>
      <c r="L768" s="7">
        <f t="shared" si="143"/>
        <v>75712.437557945814</v>
      </c>
      <c r="M768" s="1" t="s">
        <v>3</v>
      </c>
      <c r="N768" s="1">
        <f t="shared" si="136"/>
        <v>2</v>
      </c>
      <c r="O768" s="1" t="s">
        <v>26</v>
      </c>
      <c r="P768" s="5">
        <v>23.601600000000001</v>
      </c>
      <c r="Q768" s="1" t="s">
        <v>25</v>
      </c>
      <c r="R768" s="1">
        <f t="shared" si="137"/>
        <v>2</v>
      </c>
      <c r="S768" s="1" t="s">
        <v>15</v>
      </c>
      <c r="T768" s="1">
        <f t="shared" si="138"/>
        <v>2.5</v>
      </c>
      <c r="U768" s="1" t="s">
        <v>16</v>
      </c>
      <c r="V768" s="1">
        <f t="shared" si="139"/>
        <v>0.3</v>
      </c>
      <c r="W768" s="1" t="s">
        <v>20</v>
      </c>
      <c r="X768" s="1">
        <f t="shared" si="140"/>
        <v>2</v>
      </c>
      <c r="Y768" s="1" t="s">
        <v>18</v>
      </c>
      <c r="Z768" s="1">
        <f t="shared" si="141"/>
        <v>1</v>
      </c>
    </row>
    <row r="769" spans="1:26" x14ac:dyDescent="0.35">
      <c r="A769" s="6">
        <v>23954.0527728093</v>
      </c>
      <c r="B769" s="5">
        <f t="shared" si="132"/>
        <v>4.3793790020079584</v>
      </c>
      <c r="C769" s="1">
        <v>600</v>
      </c>
      <c r="D769" s="7">
        <v>120598.31999999999</v>
      </c>
      <c r="E769" s="7">
        <f t="shared" si="133"/>
        <v>200.99719999999999</v>
      </c>
      <c r="F769" s="8">
        <v>1391.07</v>
      </c>
      <c r="G769" s="8">
        <v>2862.47</v>
      </c>
      <c r="H769" s="8">
        <v>977.53708137356637</v>
      </c>
      <c r="I769" s="8">
        <f t="shared" si="134"/>
        <v>5231.0770813735662</v>
      </c>
      <c r="J769" s="8">
        <f t="shared" si="135"/>
        <v>115367.24291862642</v>
      </c>
      <c r="K769" s="1">
        <f t="shared" si="142"/>
        <v>39869.729999999996</v>
      </c>
      <c r="L769" s="7">
        <f t="shared" si="143"/>
        <v>75497.512918626424</v>
      </c>
      <c r="M769" s="1" t="s">
        <v>3</v>
      </c>
      <c r="N769" s="1">
        <f t="shared" si="136"/>
        <v>2</v>
      </c>
      <c r="O769" s="1" t="s">
        <v>26</v>
      </c>
      <c r="P769" s="5">
        <v>23.601600000000001</v>
      </c>
      <c r="Q769" s="1" t="s">
        <v>25</v>
      </c>
      <c r="R769" s="1">
        <f t="shared" si="137"/>
        <v>2</v>
      </c>
      <c r="S769" s="1" t="s">
        <v>15</v>
      </c>
      <c r="T769" s="1">
        <f t="shared" si="138"/>
        <v>2.5</v>
      </c>
      <c r="U769" s="1" t="s">
        <v>16</v>
      </c>
      <c r="V769" s="1">
        <f t="shared" si="139"/>
        <v>0.3</v>
      </c>
      <c r="W769" s="1" t="s">
        <v>20</v>
      </c>
      <c r="X769" s="1">
        <f t="shared" si="140"/>
        <v>2</v>
      </c>
      <c r="Y769" s="1" t="s">
        <v>19</v>
      </c>
      <c r="Z769" s="1">
        <f t="shared" si="141"/>
        <v>0</v>
      </c>
    </row>
    <row r="770" spans="1:26" x14ac:dyDescent="0.35">
      <c r="A770" s="6">
        <v>23954.0527728093</v>
      </c>
      <c r="B770" s="5">
        <f t="shared" si="132"/>
        <v>4.3793790020079584</v>
      </c>
      <c r="C770" s="1">
        <v>600</v>
      </c>
      <c r="D770" s="7">
        <v>96194.36</v>
      </c>
      <c r="E770" s="7">
        <f t="shared" si="133"/>
        <v>160.32393333333334</v>
      </c>
      <c r="F770" s="8">
        <v>583.5</v>
      </c>
      <c r="G770" s="8">
        <v>2862.47</v>
      </c>
      <c r="H770" s="8">
        <v>765.47176283911915</v>
      </c>
      <c r="I770" s="8">
        <f t="shared" si="134"/>
        <v>4211.4417628391193</v>
      </c>
      <c r="J770" s="8">
        <f t="shared" si="135"/>
        <v>91982.918237160877</v>
      </c>
      <c r="K770" s="1">
        <f t="shared" si="142"/>
        <v>39869.729999999996</v>
      </c>
      <c r="L770" s="7">
        <f t="shared" si="143"/>
        <v>52113.188237160881</v>
      </c>
      <c r="M770" s="1" t="s">
        <v>3</v>
      </c>
      <c r="N770" s="1">
        <f t="shared" si="136"/>
        <v>2</v>
      </c>
      <c r="O770" s="1" t="s">
        <v>13</v>
      </c>
      <c r="P770" s="5">
        <v>9.9</v>
      </c>
      <c r="Q770" s="1" t="s">
        <v>14</v>
      </c>
      <c r="R770" s="1">
        <f t="shared" si="137"/>
        <v>1</v>
      </c>
      <c r="S770" s="1" t="s">
        <v>15</v>
      </c>
      <c r="T770" s="1">
        <f t="shared" si="138"/>
        <v>2.5</v>
      </c>
      <c r="U770" s="1" t="s">
        <v>23</v>
      </c>
      <c r="V770" s="1">
        <f t="shared" si="139"/>
        <v>0.7</v>
      </c>
      <c r="W770" s="1" t="s">
        <v>17</v>
      </c>
      <c r="X770" s="1">
        <f t="shared" si="140"/>
        <v>1</v>
      </c>
      <c r="Y770" s="1" t="s">
        <v>19</v>
      </c>
      <c r="Z770" s="1">
        <f t="shared" si="141"/>
        <v>0</v>
      </c>
    </row>
    <row r="771" spans="1:26" x14ac:dyDescent="0.35">
      <c r="A771" s="6">
        <v>31412.474410814</v>
      </c>
      <c r="B771" s="5">
        <f t="shared" ref="B771:B834" si="144">LOG(A771,10)</f>
        <v>4.4971021478164124</v>
      </c>
      <c r="C771" s="1">
        <v>600</v>
      </c>
      <c r="D771" s="7">
        <v>81229.3</v>
      </c>
      <c r="E771" s="7">
        <f t="shared" ref="E771:E834" si="145">D771/C771</f>
        <v>135.38216666666668</v>
      </c>
      <c r="F771" s="8">
        <v>583.5</v>
      </c>
      <c r="G771" s="8">
        <v>2862.47</v>
      </c>
      <c r="H771" s="8">
        <v>866.03194421746025</v>
      </c>
      <c r="I771" s="8">
        <f t="shared" ref="I771:I834" si="146">SUM(F771:H771)</f>
        <v>4312.0019442174598</v>
      </c>
      <c r="J771" s="8">
        <f t="shared" ref="J771:J834" si="147">D771-I771</f>
        <v>76917.298055782536</v>
      </c>
      <c r="K771" s="1">
        <f t="shared" si="142"/>
        <v>39869.729999999996</v>
      </c>
      <c r="L771" s="7">
        <f t="shared" si="143"/>
        <v>37047.56805578254</v>
      </c>
      <c r="M771" s="1" t="s">
        <v>2</v>
      </c>
      <c r="N771" s="1">
        <f t="shared" ref="N771:N834" si="148">IF(M771="VRF",1,2)</f>
        <v>1</v>
      </c>
      <c r="O771" s="1" t="s">
        <v>13</v>
      </c>
      <c r="P771" s="5">
        <v>9.9</v>
      </c>
      <c r="Q771" s="1" t="s">
        <v>14</v>
      </c>
      <c r="R771" s="1">
        <f t="shared" ref="R771:R834" si="149">IF(Q771="ENT01",1,2)</f>
        <v>1</v>
      </c>
      <c r="S771" s="1" t="s">
        <v>15</v>
      </c>
      <c r="T771" s="1">
        <f t="shared" ref="T771:T834" si="150">IF(S771="ENV01",2.5,3.7)</f>
        <v>2.5</v>
      </c>
      <c r="U771" s="1" t="s">
        <v>16</v>
      </c>
      <c r="V771" s="1">
        <f t="shared" ref="V771:V834" si="151">IF(U771="WMSGS01",0.3,0.7)</f>
        <v>0.3</v>
      </c>
      <c r="W771" s="1" t="s">
        <v>17</v>
      </c>
      <c r="X771" s="1">
        <f t="shared" ref="X771:X834" si="152">IF(W771="BULD01",1,IF(W771="BULD02",2,IF(W771="BULD03",3,4)))</f>
        <v>1</v>
      </c>
      <c r="Y771" s="1" t="s">
        <v>18</v>
      </c>
      <c r="Z771" s="1">
        <f t="shared" ref="Z771:Z834" si="153">IF(Y771="ZVDF01",1,0)</f>
        <v>1</v>
      </c>
    </row>
    <row r="772" spans="1:26" x14ac:dyDescent="0.35">
      <c r="A772" s="6">
        <v>31412.474410814</v>
      </c>
      <c r="B772" s="5">
        <f t="shared" si="144"/>
        <v>4.4971021478164124</v>
      </c>
      <c r="C772" s="1">
        <v>600</v>
      </c>
      <c r="D772" s="7">
        <v>80879.009999999995</v>
      </c>
      <c r="E772" s="7">
        <f t="shared" si="145"/>
        <v>134.79835</v>
      </c>
      <c r="F772" s="8">
        <v>583.5</v>
      </c>
      <c r="G772" s="8">
        <v>2862.47</v>
      </c>
      <c r="H772" s="8">
        <v>867.78236090584357</v>
      </c>
      <c r="I772" s="8">
        <f t="shared" si="146"/>
        <v>4313.7523609058435</v>
      </c>
      <c r="J772" s="8">
        <f t="shared" si="147"/>
        <v>76565.257639094154</v>
      </c>
      <c r="K772" s="1">
        <f t="shared" ref="K772:K835" si="154">34606.78+5262.95</f>
        <v>39869.729999999996</v>
      </c>
      <c r="L772" s="7">
        <f t="shared" ref="L772:L835" si="155">J772-K772</f>
        <v>36695.527639094158</v>
      </c>
      <c r="M772" s="1" t="s">
        <v>2</v>
      </c>
      <c r="N772" s="1">
        <f t="shared" si="148"/>
        <v>1</v>
      </c>
      <c r="O772" s="1" t="s">
        <v>13</v>
      </c>
      <c r="P772" s="5">
        <v>9.9</v>
      </c>
      <c r="Q772" s="1" t="s">
        <v>14</v>
      </c>
      <c r="R772" s="1">
        <f t="shared" si="149"/>
        <v>1</v>
      </c>
      <c r="S772" s="1" t="s">
        <v>15</v>
      </c>
      <c r="T772" s="1">
        <f t="shared" si="150"/>
        <v>2.5</v>
      </c>
      <c r="U772" s="1" t="s">
        <v>16</v>
      </c>
      <c r="V772" s="1">
        <f t="shared" si="151"/>
        <v>0.3</v>
      </c>
      <c r="W772" s="1" t="s">
        <v>17</v>
      </c>
      <c r="X772" s="1">
        <f t="shared" si="152"/>
        <v>1</v>
      </c>
      <c r="Y772" s="1" t="s">
        <v>19</v>
      </c>
      <c r="Z772" s="1">
        <f t="shared" si="153"/>
        <v>0</v>
      </c>
    </row>
    <row r="773" spans="1:26" x14ac:dyDescent="0.35">
      <c r="A773" s="6">
        <v>31412.474410814</v>
      </c>
      <c r="B773" s="5">
        <f t="shared" si="144"/>
        <v>4.4971021478164124</v>
      </c>
      <c r="C773" s="1">
        <v>600</v>
      </c>
      <c r="D773" s="7">
        <v>81316</v>
      </c>
      <c r="E773" s="7">
        <f t="shared" si="145"/>
        <v>135.52666666666667</v>
      </c>
      <c r="F773" s="8">
        <v>583.5</v>
      </c>
      <c r="G773" s="8">
        <v>2862.47</v>
      </c>
      <c r="H773" s="8">
        <v>908.48715660357698</v>
      </c>
      <c r="I773" s="8">
        <f t="shared" si="146"/>
        <v>4354.4571566035765</v>
      </c>
      <c r="J773" s="8">
        <f t="shared" si="147"/>
        <v>76961.542843396426</v>
      </c>
      <c r="K773" s="1">
        <f t="shared" si="154"/>
        <v>39869.729999999996</v>
      </c>
      <c r="L773" s="7">
        <f t="shared" si="155"/>
        <v>37091.81284339643</v>
      </c>
      <c r="M773" s="1" t="s">
        <v>2</v>
      </c>
      <c r="N773" s="1">
        <f t="shared" si="148"/>
        <v>1</v>
      </c>
      <c r="O773" s="1" t="s">
        <v>13</v>
      </c>
      <c r="P773" s="5">
        <v>9.9</v>
      </c>
      <c r="Q773" s="1" t="s">
        <v>14</v>
      </c>
      <c r="R773" s="1">
        <f t="shared" si="149"/>
        <v>1</v>
      </c>
      <c r="S773" s="1" t="s">
        <v>15</v>
      </c>
      <c r="T773" s="1">
        <f t="shared" si="150"/>
        <v>2.5</v>
      </c>
      <c r="U773" s="1" t="s">
        <v>16</v>
      </c>
      <c r="V773" s="1">
        <f t="shared" si="151"/>
        <v>0.3</v>
      </c>
      <c r="W773" s="1" t="s">
        <v>20</v>
      </c>
      <c r="X773" s="1">
        <f t="shared" si="152"/>
        <v>2</v>
      </c>
      <c r="Y773" s="1" t="s">
        <v>18</v>
      </c>
      <c r="Z773" s="1">
        <f t="shared" si="153"/>
        <v>1</v>
      </c>
    </row>
    <row r="774" spans="1:26" x14ac:dyDescent="0.35">
      <c r="A774" s="6">
        <v>31412.474410814</v>
      </c>
      <c r="B774" s="5">
        <f t="shared" si="144"/>
        <v>4.4971021478164124</v>
      </c>
      <c r="C774" s="1">
        <v>600</v>
      </c>
      <c r="D774" s="7">
        <v>80956.539999999994</v>
      </c>
      <c r="E774" s="7">
        <f t="shared" si="145"/>
        <v>134.92756666666665</v>
      </c>
      <c r="F774" s="8">
        <v>583.5</v>
      </c>
      <c r="G774" s="8">
        <v>2862.47</v>
      </c>
      <c r="H774" s="8">
        <v>910.0253160728214</v>
      </c>
      <c r="I774" s="8">
        <f t="shared" si="146"/>
        <v>4355.995316072821</v>
      </c>
      <c r="J774" s="8">
        <f t="shared" si="147"/>
        <v>76600.544683927175</v>
      </c>
      <c r="K774" s="1">
        <f t="shared" si="154"/>
        <v>39869.729999999996</v>
      </c>
      <c r="L774" s="7">
        <f t="shared" si="155"/>
        <v>36730.814683927179</v>
      </c>
      <c r="M774" s="1" t="s">
        <v>2</v>
      </c>
      <c r="N774" s="1">
        <f t="shared" si="148"/>
        <v>1</v>
      </c>
      <c r="O774" s="1" t="s">
        <v>13</v>
      </c>
      <c r="P774" s="5">
        <v>9.9</v>
      </c>
      <c r="Q774" s="1" t="s">
        <v>14</v>
      </c>
      <c r="R774" s="1">
        <f t="shared" si="149"/>
        <v>1</v>
      </c>
      <c r="S774" s="1" t="s">
        <v>15</v>
      </c>
      <c r="T774" s="1">
        <f t="shared" si="150"/>
        <v>2.5</v>
      </c>
      <c r="U774" s="1" t="s">
        <v>16</v>
      </c>
      <c r="V774" s="1">
        <f t="shared" si="151"/>
        <v>0.3</v>
      </c>
      <c r="W774" s="1" t="s">
        <v>20</v>
      </c>
      <c r="X774" s="1">
        <f t="shared" si="152"/>
        <v>2</v>
      </c>
      <c r="Y774" s="1" t="s">
        <v>19</v>
      </c>
      <c r="Z774" s="1">
        <f t="shared" si="153"/>
        <v>0</v>
      </c>
    </row>
    <row r="775" spans="1:26" x14ac:dyDescent="0.35">
      <c r="A775" s="6">
        <v>31412.474410814</v>
      </c>
      <c r="B775" s="5">
        <f t="shared" si="144"/>
        <v>4.4971021478164124</v>
      </c>
      <c r="C775" s="1">
        <v>600</v>
      </c>
      <c r="D775" s="7">
        <v>81349.47</v>
      </c>
      <c r="E775" s="7">
        <f t="shared" si="145"/>
        <v>135.58244999999999</v>
      </c>
      <c r="F775" s="8">
        <v>583.5</v>
      </c>
      <c r="G775" s="8">
        <v>2862.47</v>
      </c>
      <c r="H775" s="8">
        <v>912.42941378513535</v>
      </c>
      <c r="I775" s="8">
        <f t="shared" si="146"/>
        <v>4358.399413785135</v>
      </c>
      <c r="J775" s="8">
        <f t="shared" si="147"/>
        <v>76991.070586214861</v>
      </c>
      <c r="K775" s="1">
        <f t="shared" si="154"/>
        <v>39869.729999999996</v>
      </c>
      <c r="L775" s="7">
        <f t="shared" si="155"/>
        <v>37121.340586214865</v>
      </c>
      <c r="M775" s="1" t="s">
        <v>2</v>
      </c>
      <c r="N775" s="1">
        <f t="shared" si="148"/>
        <v>1</v>
      </c>
      <c r="O775" s="1" t="s">
        <v>13</v>
      </c>
      <c r="P775" s="5">
        <v>9.9</v>
      </c>
      <c r="Q775" s="1" t="s">
        <v>14</v>
      </c>
      <c r="R775" s="1">
        <f t="shared" si="149"/>
        <v>1</v>
      </c>
      <c r="S775" s="1" t="s">
        <v>15</v>
      </c>
      <c r="T775" s="1">
        <f t="shared" si="150"/>
        <v>2.5</v>
      </c>
      <c r="U775" s="1" t="s">
        <v>16</v>
      </c>
      <c r="V775" s="1">
        <f t="shared" si="151"/>
        <v>0.3</v>
      </c>
      <c r="W775" s="1" t="s">
        <v>21</v>
      </c>
      <c r="X775" s="1">
        <f t="shared" si="152"/>
        <v>3</v>
      </c>
      <c r="Y775" s="1" t="s">
        <v>18</v>
      </c>
      <c r="Z775" s="1">
        <f t="shared" si="153"/>
        <v>1</v>
      </c>
    </row>
    <row r="776" spans="1:26" x14ac:dyDescent="0.35">
      <c r="A776" s="6">
        <v>31412.474410814</v>
      </c>
      <c r="B776" s="5">
        <f t="shared" si="144"/>
        <v>4.4971021478164124</v>
      </c>
      <c r="C776" s="1">
        <v>600</v>
      </c>
      <c r="D776" s="7">
        <v>81019.62999999999</v>
      </c>
      <c r="E776" s="7">
        <f t="shared" si="145"/>
        <v>135.03271666666666</v>
      </c>
      <c r="F776" s="8">
        <v>583.5</v>
      </c>
      <c r="G776" s="8">
        <v>2862.47</v>
      </c>
      <c r="H776" s="8">
        <v>914.03680546939086</v>
      </c>
      <c r="I776" s="8">
        <f t="shared" si="146"/>
        <v>4360.0068054693911</v>
      </c>
      <c r="J776" s="8">
        <f t="shared" si="147"/>
        <v>76659.623194530606</v>
      </c>
      <c r="K776" s="1">
        <f t="shared" si="154"/>
        <v>39869.729999999996</v>
      </c>
      <c r="L776" s="7">
        <f t="shared" si="155"/>
        <v>36789.89319453061</v>
      </c>
      <c r="M776" s="1" t="s">
        <v>2</v>
      </c>
      <c r="N776" s="1">
        <f t="shared" si="148"/>
        <v>1</v>
      </c>
      <c r="O776" s="1" t="s">
        <v>13</v>
      </c>
      <c r="P776" s="5">
        <v>9.9</v>
      </c>
      <c r="Q776" s="1" t="s">
        <v>14</v>
      </c>
      <c r="R776" s="1">
        <f t="shared" si="149"/>
        <v>1</v>
      </c>
      <c r="S776" s="1" t="s">
        <v>15</v>
      </c>
      <c r="T776" s="1">
        <f t="shared" si="150"/>
        <v>2.5</v>
      </c>
      <c r="U776" s="1" t="s">
        <v>16</v>
      </c>
      <c r="V776" s="1">
        <f t="shared" si="151"/>
        <v>0.3</v>
      </c>
      <c r="W776" s="1" t="s">
        <v>21</v>
      </c>
      <c r="X776" s="1">
        <f t="shared" si="152"/>
        <v>3</v>
      </c>
      <c r="Y776" s="1" t="s">
        <v>19</v>
      </c>
      <c r="Z776" s="1">
        <f t="shared" si="153"/>
        <v>0</v>
      </c>
    </row>
    <row r="777" spans="1:26" x14ac:dyDescent="0.35">
      <c r="A777" s="6">
        <v>31412.474410814</v>
      </c>
      <c r="B777" s="5">
        <f t="shared" si="144"/>
        <v>4.4971021478164124</v>
      </c>
      <c r="C777" s="1">
        <v>600</v>
      </c>
      <c r="D777" s="7">
        <v>81250.92</v>
      </c>
      <c r="E777" s="7">
        <f t="shared" si="145"/>
        <v>135.41819999999998</v>
      </c>
      <c r="F777" s="8">
        <v>583.5</v>
      </c>
      <c r="G777" s="8">
        <v>2862.47</v>
      </c>
      <c r="H777" s="8">
        <v>853.85126182557701</v>
      </c>
      <c r="I777" s="8">
        <f t="shared" si="146"/>
        <v>4299.8212618255766</v>
      </c>
      <c r="J777" s="8">
        <f t="shared" si="147"/>
        <v>76951.09873817442</v>
      </c>
      <c r="K777" s="1">
        <f t="shared" si="154"/>
        <v>39869.729999999996</v>
      </c>
      <c r="L777" s="7">
        <f t="shared" si="155"/>
        <v>37081.368738174424</v>
      </c>
      <c r="M777" s="1" t="s">
        <v>2</v>
      </c>
      <c r="N777" s="1">
        <f t="shared" si="148"/>
        <v>1</v>
      </c>
      <c r="O777" s="1" t="s">
        <v>13</v>
      </c>
      <c r="P777" s="5">
        <v>9.9</v>
      </c>
      <c r="Q777" s="1" t="s">
        <v>14</v>
      </c>
      <c r="R777" s="1">
        <f t="shared" si="149"/>
        <v>1</v>
      </c>
      <c r="S777" s="1" t="s">
        <v>15</v>
      </c>
      <c r="T777" s="1">
        <f t="shared" si="150"/>
        <v>2.5</v>
      </c>
      <c r="U777" s="1" t="s">
        <v>16</v>
      </c>
      <c r="V777" s="1">
        <f t="shared" si="151"/>
        <v>0.3</v>
      </c>
      <c r="W777" s="1" t="s">
        <v>22</v>
      </c>
      <c r="X777" s="1">
        <f t="shared" si="152"/>
        <v>4</v>
      </c>
      <c r="Y777" s="1" t="s">
        <v>18</v>
      </c>
      <c r="Z777" s="1">
        <f t="shared" si="153"/>
        <v>1</v>
      </c>
    </row>
    <row r="778" spans="1:26" x14ac:dyDescent="0.35">
      <c r="A778" s="6">
        <v>31412.474410814</v>
      </c>
      <c r="B778" s="5">
        <f t="shared" si="144"/>
        <v>4.4971021478164124</v>
      </c>
      <c r="C778" s="1">
        <v>600</v>
      </c>
      <c r="D778" s="7">
        <v>80947.499999999985</v>
      </c>
      <c r="E778" s="7">
        <f t="shared" si="145"/>
        <v>134.91249999999997</v>
      </c>
      <c r="F778" s="8">
        <v>583.5</v>
      </c>
      <c r="G778" s="8">
        <v>2862.47</v>
      </c>
      <c r="H778" s="8">
        <v>855.61842972733803</v>
      </c>
      <c r="I778" s="8">
        <f t="shared" si="146"/>
        <v>4301.5884297273378</v>
      </c>
      <c r="J778" s="8">
        <f t="shared" si="147"/>
        <v>76645.911570272641</v>
      </c>
      <c r="K778" s="1">
        <f t="shared" si="154"/>
        <v>39869.729999999996</v>
      </c>
      <c r="L778" s="7">
        <f t="shared" si="155"/>
        <v>36776.181570272645</v>
      </c>
      <c r="M778" s="1" t="s">
        <v>2</v>
      </c>
      <c r="N778" s="1">
        <f t="shared" si="148"/>
        <v>1</v>
      </c>
      <c r="O778" s="1" t="s">
        <v>13</v>
      </c>
      <c r="P778" s="5">
        <v>9.9</v>
      </c>
      <c r="Q778" s="1" t="s">
        <v>14</v>
      </c>
      <c r="R778" s="1">
        <f t="shared" si="149"/>
        <v>1</v>
      </c>
      <c r="S778" s="1" t="s">
        <v>15</v>
      </c>
      <c r="T778" s="1">
        <f t="shared" si="150"/>
        <v>2.5</v>
      </c>
      <c r="U778" s="1" t="s">
        <v>16</v>
      </c>
      <c r="V778" s="1">
        <f t="shared" si="151"/>
        <v>0.3</v>
      </c>
      <c r="W778" s="1" t="s">
        <v>22</v>
      </c>
      <c r="X778" s="1">
        <f t="shared" si="152"/>
        <v>4</v>
      </c>
      <c r="Y778" s="1" t="s">
        <v>19</v>
      </c>
      <c r="Z778" s="1">
        <f t="shared" si="153"/>
        <v>0</v>
      </c>
    </row>
    <row r="779" spans="1:26" x14ac:dyDescent="0.35">
      <c r="A779" s="6">
        <v>31412.474410814</v>
      </c>
      <c r="B779" s="5">
        <f t="shared" si="144"/>
        <v>4.4971021478164124</v>
      </c>
      <c r="C779" s="1">
        <v>600</v>
      </c>
      <c r="D779" s="7">
        <v>81610.94</v>
      </c>
      <c r="E779" s="7">
        <f t="shared" si="145"/>
        <v>136.01823333333334</v>
      </c>
      <c r="F779" s="8">
        <v>583.5</v>
      </c>
      <c r="G779" s="8">
        <v>2862.47</v>
      </c>
      <c r="H779" s="8">
        <v>881.10665209468539</v>
      </c>
      <c r="I779" s="8">
        <f t="shared" si="146"/>
        <v>4327.0766520946854</v>
      </c>
      <c r="J779" s="8">
        <f t="shared" si="147"/>
        <v>77283.86334790531</v>
      </c>
      <c r="K779" s="1">
        <f t="shared" si="154"/>
        <v>39869.729999999996</v>
      </c>
      <c r="L779" s="7">
        <f t="shared" si="155"/>
        <v>37414.133347905314</v>
      </c>
      <c r="M779" s="1" t="s">
        <v>2</v>
      </c>
      <c r="N779" s="1">
        <f t="shared" si="148"/>
        <v>1</v>
      </c>
      <c r="O779" s="1" t="s">
        <v>13</v>
      </c>
      <c r="P779" s="5">
        <v>9.9</v>
      </c>
      <c r="Q779" s="1" t="s">
        <v>14</v>
      </c>
      <c r="R779" s="1">
        <f t="shared" si="149"/>
        <v>1</v>
      </c>
      <c r="S779" s="1" t="s">
        <v>15</v>
      </c>
      <c r="T779" s="1">
        <f t="shared" si="150"/>
        <v>2.5</v>
      </c>
      <c r="U779" s="1" t="s">
        <v>23</v>
      </c>
      <c r="V779" s="1">
        <f t="shared" si="151"/>
        <v>0.7</v>
      </c>
      <c r="W779" s="1" t="s">
        <v>17</v>
      </c>
      <c r="X779" s="1">
        <f t="shared" si="152"/>
        <v>1</v>
      </c>
      <c r="Y779" s="1" t="s">
        <v>18</v>
      </c>
      <c r="Z779" s="1">
        <f t="shared" si="153"/>
        <v>1</v>
      </c>
    </row>
    <row r="780" spans="1:26" x14ac:dyDescent="0.35">
      <c r="A780" s="6">
        <v>31412.474410814</v>
      </c>
      <c r="B780" s="5">
        <f t="shared" si="144"/>
        <v>4.4971021478164124</v>
      </c>
      <c r="C780" s="1">
        <v>600</v>
      </c>
      <c r="D780" s="7">
        <v>81214.009999999995</v>
      </c>
      <c r="E780" s="7">
        <f t="shared" si="145"/>
        <v>135.35668333333334</v>
      </c>
      <c r="F780" s="8">
        <v>583.5</v>
      </c>
      <c r="G780" s="8">
        <v>2862.47</v>
      </c>
      <c r="H780" s="8">
        <v>882.65803852748809</v>
      </c>
      <c r="I780" s="8">
        <f t="shared" si="146"/>
        <v>4328.6280385274877</v>
      </c>
      <c r="J780" s="8">
        <f t="shared" si="147"/>
        <v>76885.381961472507</v>
      </c>
      <c r="K780" s="1">
        <f t="shared" si="154"/>
        <v>39869.729999999996</v>
      </c>
      <c r="L780" s="7">
        <f t="shared" si="155"/>
        <v>37015.651961472511</v>
      </c>
      <c r="M780" s="1" t="s">
        <v>2</v>
      </c>
      <c r="N780" s="1">
        <f t="shared" si="148"/>
        <v>1</v>
      </c>
      <c r="O780" s="1" t="s">
        <v>13</v>
      </c>
      <c r="P780" s="5">
        <v>9.9</v>
      </c>
      <c r="Q780" s="1" t="s">
        <v>14</v>
      </c>
      <c r="R780" s="1">
        <f t="shared" si="149"/>
        <v>1</v>
      </c>
      <c r="S780" s="1" t="s">
        <v>15</v>
      </c>
      <c r="T780" s="1">
        <f t="shared" si="150"/>
        <v>2.5</v>
      </c>
      <c r="U780" s="1" t="s">
        <v>23</v>
      </c>
      <c r="V780" s="1">
        <f t="shared" si="151"/>
        <v>0.7</v>
      </c>
      <c r="W780" s="1" t="s">
        <v>17</v>
      </c>
      <c r="X780" s="1">
        <f t="shared" si="152"/>
        <v>1</v>
      </c>
      <c r="Y780" s="1" t="s">
        <v>19</v>
      </c>
      <c r="Z780" s="1">
        <f t="shared" si="153"/>
        <v>0</v>
      </c>
    </row>
    <row r="781" spans="1:26" x14ac:dyDescent="0.35">
      <c r="A781" s="6">
        <v>31412.474410814</v>
      </c>
      <c r="B781" s="5">
        <f t="shared" si="144"/>
        <v>4.4971021478164124</v>
      </c>
      <c r="C781" s="1">
        <v>600</v>
      </c>
      <c r="D781" s="7">
        <v>81830.55</v>
      </c>
      <c r="E781" s="7">
        <f t="shared" si="145"/>
        <v>136.38425000000001</v>
      </c>
      <c r="F781" s="8">
        <v>583.5</v>
      </c>
      <c r="G781" s="8">
        <v>2862.47</v>
      </c>
      <c r="H781" s="8">
        <v>928.39779931326586</v>
      </c>
      <c r="I781" s="8">
        <f t="shared" si="146"/>
        <v>4374.367799313266</v>
      </c>
      <c r="J781" s="8">
        <f t="shared" si="147"/>
        <v>77456.182200686744</v>
      </c>
      <c r="K781" s="1">
        <f t="shared" si="154"/>
        <v>39869.729999999996</v>
      </c>
      <c r="L781" s="7">
        <f t="shared" si="155"/>
        <v>37586.452200686748</v>
      </c>
      <c r="M781" s="1" t="s">
        <v>2</v>
      </c>
      <c r="N781" s="1">
        <f t="shared" si="148"/>
        <v>1</v>
      </c>
      <c r="O781" s="1" t="s">
        <v>13</v>
      </c>
      <c r="P781" s="5">
        <v>9.9</v>
      </c>
      <c r="Q781" s="1" t="s">
        <v>14</v>
      </c>
      <c r="R781" s="1">
        <f t="shared" si="149"/>
        <v>1</v>
      </c>
      <c r="S781" s="1" t="s">
        <v>15</v>
      </c>
      <c r="T781" s="1">
        <f t="shared" si="150"/>
        <v>2.5</v>
      </c>
      <c r="U781" s="1" t="s">
        <v>23</v>
      </c>
      <c r="V781" s="1">
        <f t="shared" si="151"/>
        <v>0.7</v>
      </c>
      <c r="W781" s="1" t="s">
        <v>20</v>
      </c>
      <c r="X781" s="1">
        <f t="shared" si="152"/>
        <v>2</v>
      </c>
      <c r="Y781" s="1" t="s">
        <v>18</v>
      </c>
      <c r="Z781" s="1">
        <f t="shared" si="153"/>
        <v>1</v>
      </c>
    </row>
    <row r="782" spans="1:26" x14ac:dyDescent="0.35">
      <c r="A782" s="6">
        <v>31412.474410814</v>
      </c>
      <c r="B782" s="5">
        <f t="shared" si="144"/>
        <v>4.4971021478164124</v>
      </c>
      <c r="C782" s="1">
        <v>600</v>
      </c>
      <c r="D782" s="7">
        <v>81386.740000000005</v>
      </c>
      <c r="E782" s="7">
        <f t="shared" si="145"/>
        <v>135.64456666666666</v>
      </c>
      <c r="F782" s="8">
        <v>583.5</v>
      </c>
      <c r="G782" s="8">
        <v>2862.47</v>
      </c>
      <c r="H782" s="8">
        <v>929.86159864312981</v>
      </c>
      <c r="I782" s="8">
        <f t="shared" si="146"/>
        <v>4375.8315986431298</v>
      </c>
      <c r="J782" s="8">
        <f t="shared" si="147"/>
        <v>77010.908401356879</v>
      </c>
      <c r="K782" s="1">
        <f t="shared" si="154"/>
        <v>39869.729999999996</v>
      </c>
      <c r="L782" s="7">
        <f t="shared" si="155"/>
        <v>37141.178401356883</v>
      </c>
      <c r="M782" s="1" t="s">
        <v>2</v>
      </c>
      <c r="N782" s="1">
        <f t="shared" si="148"/>
        <v>1</v>
      </c>
      <c r="O782" s="1" t="s">
        <v>13</v>
      </c>
      <c r="P782" s="5">
        <v>9.9</v>
      </c>
      <c r="Q782" s="1" t="s">
        <v>14</v>
      </c>
      <c r="R782" s="1">
        <f t="shared" si="149"/>
        <v>1</v>
      </c>
      <c r="S782" s="1" t="s">
        <v>15</v>
      </c>
      <c r="T782" s="1">
        <f t="shared" si="150"/>
        <v>2.5</v>
      </c>
      <c r="U782" s="1" t="s">
        <v>23</v>
      </c>
      <c r="V782" s="1">
        <f t="shared" si="151"/>
        <v>0.7</v>
      </c>
      <c r="W782" s="1" t="s">
        <v>20</v>
      </c>
      <c r="X782" s="1">
        <f t="shared" si="152"/>
        <v>2</v>
      </c>
      <c r="Y782" s="1" t="s">
        <v>19</v>
      </c>
      <c r="Z782" s="1">
        <f t="shared" si="153"/>
        <v>0</v>
      </c>
    </row>
    <row r="783" spans="1:26" x14ac:dyDescent="0.35">
      <c r="A783" s="6">
        <v>31412.474410814</v>
      </c>
      <c r="B783" s="5">
        <f t="shared" si="144"/>
        <v>4.4971021478164124</v>
      </c>
      <c r="C783" s="1">
        <v>600</v>
      </c>
      <c r="D783" s="7">
        <v>81939.67</v>
      </c>
      <c r="E783" s="7">
        <f t="shared" si="145"/>
        <v>136.56611666666666</v>
      </c>
      <c r="F783" s="8">
        <v>583.5</v>
      </c>
      <c r="G783" s="8">
        <v>2862.47</v>
      </c>
      <c r="H783" s="8">
        <v>937.29962953030486</v>
      </c>
      <c r="I783" s="8">
        <f t="shared" si="146"/>
        <v>4383.2696295303049</v>
      </c>
      <c r="J783" s="8">
        <f t="shared" si="147"/>
        <v>77556.400370469695</v>
      </c>
      <c r="K783" s="1">
        <f t="shared" si="154"/>
        <v>39869.729999999996</v>
      </c>
      <c r="L783" s="7">
        <f t="shared" si="155"/>
        <v>37686.670370469699</v>
      </c>
      <c r="M783" s="1" t="s">
        <v>2</v>
      </c>
      <c r="N783" s="1">
        <f t="shared" si="148"/>
        <v>1</v>
      </c>
      <c r="O783" s="1" t="s">
        <v>13</v>
      </c>
      <c r="P783" s="5">
        <v>9.9</v>
      </c>
      <c r="Q783" s="1" t="s">
        <v>14</v>
      </c>
      <c r="R783" s="1">
        <f t="shared" si="149"/>
        <v>1</v>
      </c>
      <c r="S783" s="1" t="s">
        <v>15</v>
      </c>
      <c r="T783" s="1">
        <f t="shared" si="150"/>
        <v>2.5</v>
      </c>
      <c r="U783" s="1" t="s">
        <v>23</v>
      </c>
      <c r="V783" s="1">
        <f t="shared" si="151"/>
        <v>0.7</v>
      </c>
      <c r="W783" s="1" t="s">
        <v>21</v>
      </c>
      <c r="X783" s="1">
        <f t="shared" si="152"/>
        <v>3</v>
      </c>
      <c r="Y783" s="1" t="s">
        <v>18</v>
      </c>
      <c r="Z783" s="1">
        <f t="shared" si="153"/>
        <v>1</v>
      </c>
    </row>
    <row r="784" spans="1:26" x14ac:dyDescent="0.35">
      <c r="A784" s="6">
        <v>31412.474410814</v>
      </c>
      <c r="B784" s="5">
        <f t="shared" si="144"/>
        <v>4.4971021478164124</v>
      </c>
      <c r="C784" s="1">
        <v>600</v>
      </c>
      <c r="D784" s="7">
        <v>81530.51999999999</v>
      </c>
      <c r="E784" s="7">
        <f t="shared" si="145"/>
        <v>135.88419999999999</v>
      </c>
      <c r="F784" s="8">
        <v>583.5</v>
      </c>
      <c r="G784" s="8">
        <v>2862.47</v>
      </c>
      <c r="H784" s="8">
        <v>938.78665729916588</v>
      </c>
      <c r="I784" s="8">
        <f t="shared" si="146"/>
        <v>4384.7566572991655</v>
      </c>
      <c r="J784" s="8">
        <f t="shared" si="147"/>
        <v>77145.763342700826</v>
      </c>
      <c r="K784" s="1">
        <f t="shared" si="154"/>
        <v>39869.729999999996</v>
      </c>
      <c r="L784" s="7">
        <f t="shared" si="155"/>
        <v>37276.03334270083</v>
      </c>
      <c r="M784" s="1" t="s">
        <v>2</v>
      </c>
      <c r="N784" s="1">
        <f t="shared" si="148"/>
        <v>1</v>
      </c>
      <c r="O784" s="1" t="s">
        <v>13</v>
      </c>
      <c r="P784" s="5">
        <v>9.9</v>
      </c>
      <c r="Q784" s="1" t="s">
        <v>14</v>
      </c>
      <c r="R784" s="1">
        <f t="shared" si="149"/>
        <v>1</v>
      </c>
      <c r="S784" s="1" t="s">
        <v>15</v>
      </c>
      <c r="T784" s="1">
        <f t="shared" si="150"/>
        <v>2.5</v>
      </c>
      <c r="U784" s="1" t="s">
        <v>23</v>
      </c>
      <c r="V784" s="1">
        <f t="shared" si="151"/>
        <v>0.7</v>
      </c>
      <c r="W784" s="1" t="s">
        <v>21</v>
      </c>
      <c r="X784" s="1">
        <f t="shared" si="152"/>
        <v>3</v>
      </c>
      <c r="Y784" s="1" t="s">
        <v>19</v>
      </c>
      <c r="Z784" s="1">
        <f t="shared" si="153"/>
        <v>0</v>
      </c>
    </row>
    <row r="785" spans="1:26" x14ac:dyDescent="0.35">
      <c r="A785" s="6">
        <v>31412.474410814</v>
      </c>
      <c r="B785" s="5">
        <f t="shared" si="144"/>
        <v>4.4971021478164124</v>
      </c>
      <c r="C785" s="1">
        <v>600</v>
      </c>
      <c r="D785" s="7">
        <v>81786.05</v>
      </c>
      <c r="E785" s="7">
        <f t="shared" si="145"/>
        <v>136.31008333333332</v>
      </c>
      <c r="F785" s="8">
        <v>583.5</v>
      </c>
      <c r="G785" s="8">
        <v>2862.47</v>
      </c>
      <c r="H785" s="8">
        <v>874.89728737109647</v>
      </c>
      <c r="I785" s="8">
        <f t="shared" si="146"/>
        <v>4320.8672873710966</v>
      </c>
      <c r="J785" s="8">
        <f t="shared" si="147"/>
        <v>77465.182712628914</v>
      </c>
      <c r="K785" s="1">
        <f t="shared" si="154"/>
        <v>39869.729999999996</v>
      </c>
      <c r="L785" s="7">
        <f t="shared" si="155"/>
        <v>37595.452712628918</v>
      </c>
      <c r="M785" s="1" t="s">
        <v>2</v>
      </c>
      <c r="N785" s="1">
        <f t="shared" si="148"/>
        <v>1</v>
      </c>
      <c r="O785" s="1" t="s">
        <v>13</v>
      </c>
      <c r="P785" s="5">
        <v>9.9</v>
      </c>
      <c r="Q785" s="1" t="s">
        <v>14</v>
      </c>
      <c r="R785" s="1">
        <f t="shared" si="149"/>
        <v>1</v>
      </c>
      <c r="S785" s="1" t="s">
        <v>15</v>
      </c>
      <c r="T785" s="1">
        <f t="shared" si="150"/>
        <v>2.5</v>
      </c>
      <c r="U785" s="1" t="s">
        <v>23</v>
      </c>
      <c r="V785" s="1">
        <f t="shared" si="151"/>
        <v>0.7</v>
      </c>
      <c r="W785" s="1" t="s">
        <v>22</v>
      </c>
      <c r="X785" s="1">
        <f t="shared" si="152"/>
        <v>4</v>
      </c>
      <c r="Y785" s="1" t="s">
        <v>18</v>
      </c>
      <c r="Z785" s="1">
        <f t="shared" si="153"/>
        <v>1</v>
      </c>
    </row>
    <row r="786" spans="1:26" x14ac:dyDescent="0.35">
      <c r="A786" s="6">
        <v>31412.474410814</v>
      </c>
      <c r="B786" s="5">
        <f t="shared" si="144"/>
        <v>4.4971021478164124</v>
      </c>
      <c r="C786" s="1">
        <v>600</v>
      </c>
      <c r="D786" s="7">
        <v>81402.36</v>
      </c>
      <c r="E786" s="7">
        <f t="shared" si="145"/>
        <v>135.67060000000001</v>
      </c>
      <c r="F786" s="8">
        <v>583.5</v>
      </c>
      <c r="G786" s="8">
        <v>2862.47</v>
      </c>
      <c r="H786" s="8">
        <v>876.3724574175825</v>
      </c>
      <c r="I786" s="8">
        <f t="shared" si="146"/>
        <v>4322.3424574175824</v>
      </c>
      <c r="J786" s="8">
        <f t="shared" si="147"/>
        <v>77080.017542582413</v>
      </c>
      <c r="K786" s="1">
        <f t="shared" si="154"/>
        <v>39869.729999999996</v>
      </c>
      <c r="L786" s="7">
        <f t="shared" si="155"/>
        <v>37210.287542582417</v>
      </c>
      <c r="M786" s="1" t="s">
        <v>2</v>
      </c>
      <c r="N786" s="1">
        <f t="shared" si="148"/>
        <v>1</v>
      </c>
      <c r="O786" s="1" t="s">
        <v>13</v>
      </c>
      <c r="P786" s="5">
        <v>9.9</v>
      </c>
      <c r="Q786" s="1" t="s">
        <v>14</v>
      </c>
      <c r="R786" s="1">
        <f t="shared" si="149"/>
        <v>1</v>
      </c>
      <c r="S786" s="1" t="s">
        <v>15</v>
      </c>
      <c r="T786" s="1">
        <f t="shared" si="150"/>
        <v>2.5</v>
      </c>
      <c r="U786" s="1" t="s">
        <v>23</v>
      </c>
      <c r="V786" s="1">
        <f t="shared" si="151"/>
        <v>0.7</v>
      </c>
      <c r="W786" s="1" t="s">
        <v>22</v>
      </c>
      <c r="X786" s="1">
        <f t="shared" si="152"/>
        <v>4</v>
      </c>
      <c r="Y786" s="1" t="s">
        <v>19</v>
      </c>
      <c r="Z786" s="1">
        <f t="shared" si="153"/>
        <v>0</v>
      </c>
    </row>
    <row r="787" spans="1:26" x14ac:dyDescent="0.35">
      <c r="A787" s="6">
        <v>31412.474410814</v>
      </c>
      <c r="B787" s="5">
        <f t="shared" si="144"/>
        <v>4.4971021478164124</v>
      </c>
      <c r="C787" s="1">
        <v>600</v>
      </c>
      <c r="D787" s="7">
        <v>79482.8</v>
      </c>
      <c r="E787" s="7">
        <f t="shared" si="145"/>
        <v>132.47133333333335</v>
      </c>
      <c r="F787" s="8">
        <v>583.5</v>
      </c>
      <c r="G787" s="8">
        <v>2862.47</v>
      </c>
      <c r="H787" s="8">
        <v>848.67954619939928</v>
      </c>
      <c r="I787" s="8">
        <f t="shared" si="146"/>
        <v>4294.6495461993991</v>
      </c>
      <c r="J787" s="8">
        <f t="shared" si="147"/>
        <v>75188.150453800597</v>
      </c>
      <c r="K787" s="1">
        <f t="shared" si="154"/>
        <v>39869.729999999996</v>
      </c>
      <c r="L787" s="7">
        <f t="shared" si="155"/>
        <v>35318.420453800602</v>
      </c>
      <c r="M787" s="1" t="s">
        <v>2</v>
      </c>
      <c r="N787" s="1">
        <f t="shared" si="148"/>
        <v>1</v>
      </c>
      <c r="O787" s="1" t="s">
        <v>13</v>
      </c>
      <c r="P787" s="5">
        <v>9.9</v>
      </c>
      <c r="Q787" s="1" t="s">
        <v>14</v>
      </c>
      <c r="R787" s="1">
        <f t="shared" si="149"/>
        <v>1</v>
      </c>
      <c r="S787" s="1" t="s">
        <v>24</v>
      </c>
      <c r="T787" s="1">
        <f t="shared" si="150"/>
        <v>3.7</v>
      </c>
      <c r="U787" s="1" t="s">
        <v>16</v>
      </c>
      <c r="V787" s="1">
        <f t="shared" si="151"/>
        <v>0.3</v>
      </c>
      <c r="W787" s="1" t="s">
        <v>17</v>
      </c>
      <c r="X787" s="1">
        <f t="shared" si="152"/>
        <v>1</v>
      </c>
      <c r="Y787" s="1" t="s">
        <v>18</v>
      </c>
      <c r="Z787" s="1">
        <f t="shared" si="153"/>
        <v>1</v>
      </c>
    </row>
    <row r="788" spans="1:26" x14ac:dyDescent="0.35">
      <c r="A788" s="6">
        <v>31412.474410814</v>
      </c>
      <c r="B788" s="5">
        <f t="shared" si="144"/>
        <v>4.4971021478164124</v>
      </c>
      <c r="C788" s="1">
        <v>600</v>
      </c>
      <c r="D788" s="7">
        <v>79229.999999999985</v>
      </c>
      <c r="E788" s="7">
        <f t="shared" si="145"/>
        <v>132.04999999999998</v>
      </c>
      <c r="F788" s="8">
        <v>583.5</v>
      </c>
      <c r="G788" s="8">
        <v>2862.47</v>
      </c>
      <c r="H788" s="8">
        <v>850.58983464865469</v>
      </c>
      <c r="I788" s="8">
        <f t="shared" si="146"/>
        <v>4296.5598346486549</v>
      </c>
      <c r="J788" s="8">
        <f t="shared" si="147"/>
        <v>74933.440165351334</v>
      </c>
      <c r="K788" s="1">
        <f t="shared" si="154"/>
        <v>39869.729999999996</v>
      </c>
      <c r="L788" s="7">
        <f t="shared" si="155"/>
        <v>35063.710165351338</v>
      </c>
      <c r="M788" s="1" t="s">
        <v>2</v>
      </c>
      <c r="N788" s="1">
        <f t="shared" si="148"/>
        <v>1</v>
      </c>
      <c r="O788" s="1" t="s">
        <v>13</v>
      </c>
      <c r="P788" s="5">
        <v>9.9</v>
      </c>
      <c r="Q788" s="1" t="s">
        <v>14</v>
      </c>
      <c r="R788" s="1">
        <f t="shared" si="149"/>
        <v>1</v>
      </c>
      <c r="S788" s="1" t="s">
        <v>24</v>
      </c>
      <c r="T788" s="1">
        <f t="shared" si="150"/>
        <v>3.7</v>
      </c>
      <c r="U788" s="1" t="s">
        <v>16</v>
      </c>
      <c r="V788" s="1">
        <f t="shared" si="151"/>
        <v>0.3</v>
      </c>
      <c r="W788" s="1" t="s">
        <v>17</v>
      </c>
      <c r="X788" s="1">
        <f t="shared" si="152"/>
        <v>1</v>
      </c>
      <c r="Y788" s="1" t="s">
        <v>19</v>
      </c>
      <c r="Z788" s="1">
        <f t="shared" si="153"/>
        <v>0</v>
      </c>
    </row>
    <row r="789" spans="1:26" x14ac:dyDescent="0.35">
      <c r="A789" s="6">
        <v>31412.474410814</v>
      </c>
      <c r="B789" s="5">
        <f t="shared" si="144"/>
        <v>4.4971021478164124</v>
      </c>
      <c r="C789" s="1">
        <v>600</v>
      </c>
      <c r="D789" s="7">
        <v>79581.08</v>
      </c>
      <c r="E789" s="7">
        <f t="shared" si="145"/>
        <v>132.63513333333333</v>
      </c>
      <c r="F789" s="8">
        <v>583.5</v>
      </c>
      <c r="G789" s="8">
        <v>2862.47</v>
      </c>
      <c r="H789" s="8">
        <v>868.74570479552972</v>
      </c>
      <c r="I789" s="8">
        <f t="shared" si="146"/>
        <v>4314.7157047955297</v>
      </c>
      <c r="J789" s="8">
        <f t="shared" si="147"/>
        <v>75266.364295204476</v>
      </c>
      <c r="K789" s="1">
        <f t="shared" si="154"/>
        <v>39869.729999999996</v>
      </c>
      <c r="L789" s="7">
        <f t="shared" si="155"/>
        <v>35396.63429520448</v>
      </c>
      <c r="M789" s="1" t="s">
        <v>2</v>
      </c>
      <c r="N789" s="1">
        <f t="shared" si="148"/>
        <v>1</v>
      </c>
      <c r="O789" s="1" t="s">
        <v>13</v>
      </c>
      <c r="P789" s="5">
        <v>9.9</v>
      </c>
      <c r="Q789" s="1" t="s">
        <v>14</v>
      </c>
      <c r="R789" s="1">
        <f t="shared" si="149"/>
        <v>1</v>
      </c>
      <c r="S789" s="1" t="s">
        <v>24</v>
      </c>
      <c r="T789" s="1">
        <f t="shared" si="150"/>
        <v>3.7</v>
      </c>
      <c r="U789" s="1" t="s">
        <v>16</v>
      </c>
      <c r="V789" s="1">
        <f t="shared" si="151"/>
        <v>0.3</v>
      </c>
      <c r="W789" s="1" t="s">
        <v>20</v>
      </c>
      <c r="X789" s="1">
        <f t="shared" si="152"/>
        <v>2</v>
      </c>
      <c r="Y789" s="1" t="s">
        <v>18</v>
      </c>
      <c r="Z789" s="1">
        <f t="shared" si="153"/>
        <v>1</v>
      </c>
    </row>
    <row r="790" spans="1:26" x14ac:dyDescent="0.35">
      <c r="A790" s="6">
        <v>31412.474410814</v>
      </c>
      <c r="B790" s="5">
        <f t="shared" si="144"/>
        <v>4.4971021478164124</v>
      </c>
      <c r="C790" s="1">
        <v>600</v>
      </c>
      <c r="D790" s="7">
        <v>79337.499999999985</v>
      </c>
      <c r="E790" s="7">
        <f t="shared" si="145"/>
        <v>132.22916666666663</v>
      </c>
      <c r="F790" s="8">
        <v>583.5</v>
      </c>
      <c r="G790" s="8">
        <v>2862.47</v>
      </c>
      <c r="H790" s="8">
        <v>870.46004501413256</v>
      </c>
      <c r="I790" s="8">
        <f t="shared" si="146"/>
        <v>4316.4300450141327</v>
      </c>
      <c r="J790" s="8">
        <f t="shared" si="147"/>
        <v>75021.069954985855</v>
      </c>
      <c r="K790" s="1">
        <f t="shared" si="154"/>
        <v>39869.729999999996</v>
      </c>
      <c r="L790" s="7">
        <f t="shared" si="155"/>
        <v>35151.339954985859</v>
      </c>
      <c r="M790" s="1" t="s">
        <v>2</v>
      </c>
      <c r="N790" s="1">
        <f t="shared" si="148"/>
        <v>1</v>
      </c>
      <c r="O790" s="1" t="s">
        <v>13</v>
      </c>
      <c r="P790" s="5">
        <v>9.9</v>
      </c>
      <c r="Q790" s="1" t="s">
        <v>14</v>
      </c>
      <c r="R790" s="1">
        <f t="shared" si="149"/>
        <v>1</v>
      </c>
      <c r="S790" s="1" t="s">
        <v>24</v>
      </c>
      <c r="T790" s="1">
        <f t="shared" si="150"/>
        <v>3.7</v>
      </c>
      <c r="U790" s="1" t="s">
        <v>16</v>
      </c>
      <c r="V790" s="1">
        <f t="shared" si="151"/>
        <v>0.3</v>
      </c>
      <c r="W790" s="1" t="s">
        <v>20</v>
      </c>
      <c r="X790" s="1">
        <f t="shared" si="152"/>
        <v>2</v>
      </c>
      <c r="Y790" s="1" t="s">
        <v>19</v>
      </c>
      <c r="Z790" s="1">
        <f t="shared" si="153"/>
        <v>0</v>
      </c>
    </row>
    <row r="791" spans="1:26" x14ac:dyDescent="0.35">
      <c r="A791" s="6">
        <v>31412.474410814</v>
      </c>
      <c r="B791" s="5">
        <f t="shared" si="144"/>
        <v>4.4971021478164124</v>
      </c>
      <c r="C791" s="1">
        <v>600</v>
      </c>
      <c r="D791" s="7">
        <v>79695.42</v>
      </c>
      <c r="E791" s="7">
        <f t="shared" si="145"/>
        <v>132.82569999999998</v>
      </c>
      <c r="F791" s="8">
        <v>583.5</v>
      </c>
      <c r="G791" s="8">
        <v>2862.47</v>
      </c>
      <c r="H791" s="8">
        <v>871.18095235162696</v>
      </c>
      <c r="I791" s="8">
        <f t="shared" si="146"/>
        <v>4317.150952351627</v>
      </c>
      <c r="J791" s="8">
        <f t="shared" si="147"/>
        <v>75378.269047648369</v>
      </c>
      <c r="K791" s="1">
        <f t="shared" si="154"/>
        <v>39869.729999999996</v>
      </c>
      <c r="L791" s="7">
        <f t="shared" si="155"/>
        <v>35508.539047648374</v>
      </c>
      <c r="M791" s="1" t="s">
        <v>2</v>
      </c>
      <c r="N791" s="1">
        <f t="shared" si="148"/>
        <v>1</v>
      </c>
      <c r="O791" s="1" t="s">
        <v>13</v>
      </c>
      <c r="P791" s="5">
        <v>9.9</v>
      </c>
      <c r="Q791" s="1" t="s">
        <v>14</v>
      </c>
      <c r="R791" s="1">
        <f t="shared" si="149"/>
        <v>1</v>
      </c>
      <c r="S791" s="1" t="s">
        <v>24</v>
      </c>
      <c r="T791" s="1">
        <f t="shared" si="150"/>
        <v>3.7</v>
      </c>
      <c r="U791" s="1" t="s">
        <v>16</v>
      </c>
      <c r="V791" s="1">
        <f t="shared" si="151"/>
        <v>0.3</v>
      </c>
      <c r="W791" s="1" t="s">
        <v>21</v>
      </c>
      <c r="X791" s="1">
        <f t="shared" si="152"/>
        <v>3</v>
      </c>
      <c r="Y791" s="1" t="s">
        <v>18</v>
      </c>
      <c r="Z791" s="1">
        <f t="shared" si="153"/>
        <v>1</v>
      </c>
    </row>
    <row r="792" spans="1:26" x14ac:dyDescent="0.35">
      <c r="A792" s="6">
        <v>31412.474410814</v>
      </c>
      <c r="B792" s="5">
        <f t="shared" si="144"/>
        <v>4.4971021478164124</v>
      </c>
      <c r="C792" s="1">
        <v>600</v>
      </c>
      <c r="D792" s="7">
        <v>79489.459999999992</v>
      </c>
      <c r="E792" s="7">
        <f t="shared" si="145"/>
        <v>132.48243333333332</v>
      </c>
      <c r="F792" s="8">
        <v>583.5</v>
      </c>
      <c r="G792" s="8">
        <v>2862.47</v>
      </c>
      <c r="H792" s="8">
        <v>872.76430636641862</v>
      </c>
      <c r="I792" s="8">
        <f t="shared" si="146"/>
        <v>4318.7343063664184</v>
      </c>
      <c r="J792" s="8">
        <f t="shared" si="147"/>
        <v>75170.725693633576</v>
      </c>
      <c r="K792" s="1">
        <f t="shared" si="154"/>
        <v>39869.729999999996</v>
      </c>
      <c r="L792" s="7">
        <f t="shared" si="155"/>
        <v>35300.99569363358</v>
      </c>
      <c r="M792" s="1" t="s">
        <v>2</v>
      </c>
      <c r="N792" s="1">
        <f t="shared" si="148"/>
        <v>1</v>
      </c>
      <c r="O792" s="1" t="s">
        <v>13</v>
      </c>
      <c r="P792" s="5">
        <v>9.9</v>
      </c>
      <c r="Q792" s="1" t="s">
        <v>14</v>
      </c>
      <c r="R792" s="1">
        <f t="shared" si="149"/>
        <v>1</v>
      </c>
      <c r="S792" s="1" t="s">
        <v>24</v>
      </c>
      <c r="T792" s="1">
        <f t="shared" si="150"/>
        <v>3.7</v>
      </c>
      <c r="U792" s="1" t="s">
        <v>16</v>
      </c>
      <c r="V792" s="1">
        <f t="shared" si="151"/>
        <v>0.3</v>
      </c>
      <c r="W792" s="1" t="s">
        <v>21</v>
      </c>
      <c r="X792" s="1">
        <f t="shared" si="152"/>
        <v>3</v>
      </c>
      <c r="Y792" s="1" t="s">
        <v>19</v>
      </c>
      <c r="Z792" s="1">
        <f t="shared" si="153"/>
        <v>0</v>
      </c>
    </row>
    <row r="793" spans="1:26" x14ac:dyDescent="0.35">
      <c r="A793" s="6">
        <v>31412.474410814</v>
      </c>
      <c r="B793" s="5">
        <f t="shared" si="144"/>
        <v>4.4971021478164124</v>
      </c>
      <c r="C793" s="1">
        <v>600</v>
      </c>
      <c r="D793" s="7">
        <v>79628.36</v>
      </c>
      <c r="E793" s="7">
        <f t="shared" si="145"/>
        <v>132.71393333333333</v>
      </c>
      <c r="F793" s="8">
        <v>583.5</v>
      </c>
      <c r="G793" s="8">
        <v>2862.47</v>
      </c>
      <c r="H793" s="8">
        <v>846.1030297709658</v>
      </c>
      <c r="I793" s="8">
        <f t="shared" si="146"/>
        <v>4292.0730297709651</v>
      </c>
      <c r="J793" s="8">
        <f t="shared" si="147"/>
        <v>75336.286970229034</v>
      </c>
      <c r="K793" s="1">
        <f t="shared" si="154"/>
        <v>39869.729999999996</v>
      </c>
      <c r="L793" s="7">
        <f t="shared" si="155"/>
        <v>35466.556970229038</v>
      </c>
      <c r="M793" s="1" t="s">
        <v>2</v>
      </c>
      <c r="N793" s="1">
        <f t="shared" si="148"/>
        <v>1</v>
      </c>
      <c r="O793" s="1" t="s">
        <v>13</v>
      </c>
      <c r="P793" s="5">
        <v>9.9</v>
      </c>
      <c r="Q793" s="1" t="s">
        <v>14</v>
      </c>
      <c r="R793" s="1">
        <f t="shared" si="149"/>
        <v>1</v>
      </c>
      <c r="S793" s="1" t="s">
        <v>24</v>
      </c>
      <c r="T793" s="1">
        <f t="shared" si="150"/>
        <v>3.7</v>
      </c>
      <c r="U793" s="1" t="s">
        <v>16</v>
      </c>
      <c r="V793" s="1">
        <f t="shared" si="151"/>
        <v>0.3</v>
      </c>
      <c r="W793" s="1" t="s">
        <v>22</v>
      </c>
      <c r="X793" s="1">
        <f t="shared" si="152"/>
        <v>4</v>
      </c>
      <c r="Y793" s="1" t="s">
        <v>18</v>
      </c>
      <c r="Z793" s="1">
        <f t="shared" si="153"/>
        <v>1</v>
      </c>
    </row>
    <row r="794" spans="1:26" x14ac:dyDescent="0.35">
      <c r="A794" s="6">
        <v>31412.474410814</v>
      </c>
      <c r="B794" s="5">
        <f t="shared" si="144"/>
        <v>4.4971021478164124</v>
      </c>
      <c r="C794" s="1">
        <v>600</v>
      </c>
      <c r="D794" s="7">
        <v>79414.39</v>
      </c>
      <c r="E794" s="7">
        <f t="shared" si="145"/>
        <v>132.35731666666666</v>
      </c>
      <c r="F794" s="8">
        <v>583.5</v>
      </c>
      <c r="G794" s="8">
        <v>2862.47</v>
      </c>
      <c r="H794" s="8">
        <v>847.92550004393252</v>
      </c>
      <c r="I794" s="8">
        <f t="shared" si="146"/>
        <v>4293.8955000439328</v>
      </c>
      <c r="J794" s="8">
        <f t="shared" si="147"/>
        <v>75120.494499956068</v>
      </c>
      <c r="K794" s="1">
        <f t="shared" si="154"/>
        <v>39869.729999999996</v>
      </c>
      <c r="L794" s="7">
        <f t="shared" si="155"/>
        <v>35250.764499956073</v>
      </c>
      <c r="M794" s="1" t="s">
        <v>2</v>
      </c>
      <c r="N794" s="1">
        <f t="shared" si="148"/>
        <v>1</v>
      </c>
      <c r="O794" s="1" t="s">
        <v>13</v>
      </c>
      <c r="P794" s="5">
        <v>9.9</v>
      </c>
      <c r="Q794" s="1" t="s">
        <v>14</v>
      </c>
      <c r="R794" s="1">
        <f t="shared" si="149"/>
        <v>1</v>
      </c>
      <c r="S794" s="1" t="s">
        <v>24</v>
      </c>
      <c r="T794" s="1">
        <f t="shared" si="150"/>
        <v>3.7</v>
      </c>
      <c r="U794" s="1" t="s">
        <v>16</v>
      </c>
      <c r="V794" s="1">
        <f t="shared" si="151"/>
        <v>0.3</v>
      </c>
      <c r="W794" s="1" t="s">
        <v>22</v>
      </c>
      <c r="X794" s="1">
        <f t="shared" si="152"/>
        <v>4</v>
      </c>
      <c r="Y794" s="1" t="s">
        <v>19</v>
      </c>
      <c r="Z794" s="1">
        <f t="shared" si="153"/>
        <v>0</v>
      </c>
    </row>
    <row r="795" spans="1:26" x14ac:dyDescent="0.35">
      <c r="A795" s="6">
        <v>31412.474410814</v>
      </c>
      <c r="B795" s="5">
        <f t="shared" si="144"/>
        <v>4.4971021478164124</v>
      </c>
      <c r="C795" s="1">
        <v>600</v>
      </c>
      <c r="D795" s="7">
        <v>79897.42</v>
      </c>
      <c r="E795" s="7">
        <f t="shared" si="145"/>
        <v>133.16236666666666</v>
      </c>
      <c r="F795" s="8">
        <v>583.5</v>
      </c>
      <c r="G795" s="8">
        <v>2862.47</v>
      </c>
      <c r="H795" s="8">
        <v>865.91812338330476</v>
      </c>
      <c r="I795" s="8">
        <f t="shared" si="146"/>
        <v>4311.8881233833044</v>
      </c>
      <c r="J795" s="8">
        <f t="shared" si="147"/>
        <v>75585.531876616689</v>
      </c>
      <c r="K795" s="1">
        <f t="shared" si="154"/>
        <v>39869.729999999996</v>
      </c>
      <c r="L795" s="7">
        <f t="shared" si="155"/>
        <v>35715.801876616693</v>
      </c>
      <c r="M795" s="1" t="s">
        <v>2</v>
      </c>
      <c r="N795" s="1">
        <f t="shared" si="148"/>
        <v>1</v>
      </c>
      <c r="O795" s="1" t="s">
        <v>13</v>
      </c>
      <c r="P795" s="5">
        <v>9.9</v>
      </c>
      <c r="Q795" s="1" t="s">
        <v>14</v>
      </c>
      <c r="R795" s="1">
        <f t="shared" si="149"/>
        <v>1</v>
      </c>
      <c r="S795" s="1" t="s">
        <v>24</v>
      </c>
      <c r="T795" s="1">
        <f t="shared" si="150"/>
        <v>3.7</v>
      </c>
      <c r="U795" s="1" t="s">
        <v>23</v>
      </c>
      <c r="V795" s="1">
        <f t="shared" si="151"/>
        <v>0.7</v>
      </c>
      <c r="W795" s="1" t="s">
        <v>17</v>
      </c>
      <c r="X795" s="1">
        <f t="shared" si="152"/>
        <v>1</v>
      </c>
      <c r="Y795" s="1" t="s">
        <v>18</v>
      </c>
      <c r="Z795" s="1">
        <f t="shared" si="153"/>
        <v>1</v>
      </c>
    </row>
    <row r="796" spans="1:26" x14ac:dyDescent="0.35">
      <c r="A796" s="6">
        <v>31412.474410814</v>
      </c>
      <c r="B796" s="5">
        <f t="shared" si="144"/>
        <v>4.4971021478164124</v>
      </c>
      <c r="C796" s="1">
        <v>600</v>
      </c>
      <c r="D796" s="7">
        <v>79711.869999999981</v>
      </c>
      <c r="E796" s="7">
        <f t="shared" si="145"/>
        <v>132.85311666666664</v>
      </c>
      <c r="F796" s="8">
        <v>583.5</v>
      </c>
      <c r="G796" s="8">
        <v>2862.47</v>
      </c>
      <c r="H796" s="8">
        <v>867.24698025903524</v>
      </c>
      <c r="I796" s="8">
        <f t="shared" si="146"/>
        <v>4313.2169802590352</v>
      </c>
      <c r="J796" s="8">
        <f t="shared" si="147"/>
        <v>75398.653019740945</v>
      </c>
      <c r="K796" s="1">
        <f t="shared" si="154"/>
        <v>39869.729999999996</v>
      </c>
      <c r="L796" s="7">
        <f t="shared" si="155"/>
        <v>35528.923019740949</v>
      </c>
      <c r="M796" s="1" t="s">
        <v>2</v>
      </c>
      <c r="N796" s="1">
        <f t="shared" si="148"/>
        <v>1</v>
      </c>
      <c r="O796" s="1" t="s">
        <v>13</v>
      </c>
      <c r="P796" s="5">
        <v>9.9</v>
      </c>
      <c r="Q796" s="1" t="s">
        <v>14</v>
      </c>
      <c r="R796" s="1">
        <f t="shared" si="149"/>
        <v>1</v>
      </c>
      <c r="S796" s="1" t="s">
        <v>24</v>
      </c>
      <c r="T796" s="1">
        <f t="shared" si="150"/>
        <v>3.7</v>
      </c>
      <c r="U796" s="1" t="s">
        <v>23</v>
      </c>
      <c r="V796" s="1">
        <f t="shared" si="151"/>
        <v>0.7</v>
      </c>
      <c r="W796" s="1" t="s">
        <v>17</v>
      </c>
      <c r="X796" s="1">
        <f t="shared" si="152"/>
        <v>1</v>
      </c>
      <c r="Y796" s="1" t="s">
        <v>19</v>
      </c>
      <c r="Z796" s="1">
        <f t="shared" si="153"/>
        <v>0</v>
      </c>
    </row>
    <row r="797" spans="1:26" x14ac:dyDescent="0.35">
      <c r="A797" s="6">
        <v>31412.474410814</v>
      </c>
      <c r="B797" s="5">
        <f t="shared" si="144"/>
        <v>4.4971021478164124</v>
      </c>
      <c r="C797" s="1">
        <v>600</v>
      </c>
      <c r="D797" s="7">
        <v>80118.509999999995</v>
      </c>
      <c r="E797" s="7">
        <f t="shared" si="145"/>
        <v>133.53084999999999</v>
      </c>
      <c r="F797" s="8">
        <v>583.5</v>
      </c>
      <c r="G797" s="8">
        <v>2862.47</v>
      </c>
      <c r="H797" s="8">
        <v>891.2143179126158</v>
      </c>
      <c r="I797" s="8">
        <f t="shared" si="146"/>
        <v>4337.1843179126154</v>
      </c>
      <c r="J797" s="8">
        <f t="shared" si="147"/>
        <v>75781.325682087379</v>
      </c>
      <c r="K797" s="1">
        <f t="shared" si="154"/>
        <v>39869.729999999996</v>
      </c>
      <c r="L797" s="7">
        <f t="shared" si="155"/>
        <v>35911.595682087383</v>
      </c>
      <c r="M797" s="1" t="s">
        <v>2</v>
      </c>
      <c r="N797" s="1">
        <f t="shared" si="148"/>
        <v>1</v>
      </c>
      <c r="O797" s="1" t="s">
        <v>13</v>
      </c>
      <c r="P797" s="5">
        <v>9.9</v>
      </c>
      <c r="Q797" s="1" t="s">
        <v>14</v>
      </c>
      <c r="R797" s="1">
        <f t="shared" si="149"/>
        <v>1</v>
      </c>
      <c r="S797" s="1" t="s">
        <v>24</v>
      </c>
      <c r="T797" s="1">
        <f t="shared" si="150"/>
        <v>3.7</v>
      </c>
      <c r="U797" s="1" t="s">
        <v>23</v>
      </c>
      <c r="V797" s="1">
        <f t="shared" si="151"/>
        <v>0.7</v>
      </c>
      <c r="W797" s="1" t="s">
        <v>20</v>
      </c>
      <c r="X797" s="1">
        <f t="shared" si="152"/>
        <v>2</v>
      </c>
      <c r="Y797" s="1" t="s">
        <v>18</v>
      </c>
      <c r="Z797" s="1">
        <f t="shared" si="153"/>
        <v>1</v>
      </c>
    </row>
    <row r="798" spans="1:26" x14ac:dyDescent="0.35">
      <c r="A798" s="6">
        <v>31412.474410814</v>
      </c>
      <c r="B798" s="5">
        <f t="shared" si="144"/>
        <v>4.4971021478164124</v>
      </c>
      <c r="C798" s="1">
        <v>600</v>
      </c>
      <c r="D798" s="7">
        <v>79914.089999999982</v>
      </c>
      <c r="E798" s="7">
        <f t="shared" si="145"/>
        <v>133.19014999999996</v>
      </c>
      <c r="F798" s="8">
        <v>583.5</v>
      </c>
      <c r="G798" s="8">
        <v>2862.47</v>
      </c>
      <c r="H798" s="8">
        <v>892.19509925979924</v>
      </c>
      <c r="I798" s="8">
        <f t="shared" si="146"/>
        <v>4338.1650992597988</v>
      </c>
      <c r="J798" s="8">
        <f t="shared" si="147"/>
        <v>75575.924900740181</v>
      </c>
      <c r="K798" s="1">
        <f t="shared" si="154"/>
        <v>39869.729999999996</v>
      </c>
      <c r="L798" s="7">
        <f t="shared" si="155"/>
        <v>35706.194900740185</v>
      </c>
      <c r="M798" s="1" t="s">
        <v>2</v>
      </c>
      <c r="N798" s="1">
        <f t="shared" si="148"/>
        <v>1</v>
      </c>
      <c r="O798" s="1" t="s">
        <v>13</v>
      </c>
      <c r="P798" s="5">
        <v>9.9</v>
      </c>
      <c r="Q798" s="1" t="s">
        <v>14</v>
      </c>
      <c r="R798" s="1">
        <f t="shared" si="149"/>
        <v>1</v>
      </c>
      <c r="S798" s="1" t="s">
        <v>24</v>
      </c>
      <c r="T798" s="1">
        <f t="shared" si="150"/>
        <v>3.7</v>
      </c>
      <c r="U798" s="1" t="s">
        <v>23</v>
      </c>
      <c r="V798" s="1">
        <f t="shared" si="151"/>
        <v>0.7</v>
      </c>
      <c r="W798" s="1" t="s">
        <v>20</v>
      </c>
      <c r="X798" s="1">
        <f t="shared" si="152"/>
        <v>2</v>
      </c>
      <c r="Y798" s="1" t="s">
        <v>19</v>
      </c>
      <c r="Z798" s="1">
        <f t="shared" si="153"/>
        <v>0</v>
      </c>
    </row>
    <row r="799" spans="1:26" x14ac:dyDescent="0.35">
      <c r="A799" s="6">
        <v>31412.474410814</v>
      </c>
      <c r="B799" s="5">
        <f t="shared" si="144"/>
        <v>4.4971021478164124</v>
      </c>
      <c r="C799" s="1">
        <v>600</v>
      </c>
      <c r="D799" s="7">
        <v>80346.990000000005</v>
      </c>
      <c r="E799" s="7">
        <f t="shared" si="145"/>
        <v>133.91165000000001</v>
      </c>
      <c r="F799" s="8">
        <v>583.5</v>
      </c>
      <c r="G799" s="8">
        <v>2862.47</v>
      </c>
      <c r="H799" s="8">
        <v>897.95188444838539</v>
      </c>
      <c r="I799" s="8">
        <f t="shared" si="146"/>
        <v>4343.9218844483848</v>
      </c>
      <c r="J799" s="8">
        <f t="shared" si="147"/>
        <v>76003.068115551621</v>
      </c>
      <c r="K799" s="1">
        <f t="shared" si="154"/>
        <v>39869.729999999996</v>
      </c>
      <c r="L799" s="7">
        <f t="shared" si="155"/>
        <v>36133.338115551625</v>
      </c>
      <c r="M799" s="1" t="s">
        <v>2</v>
      </c>
      <c r="N799" s="1">
        <f t="shared" si="148"/>
        <v>1</v>
      </c>
      <c r="O799" s="1" t="s">
        <v>13</v>
      </c>
      <c r="P799" s="5">
        <v>9.9</v>
      </c>
      <c r="Q799" s="1" t="s">
        <v>14</v>
      </c>
      <c r="R799" s="1">
        <f t="shared" si="149"/>
        <v>1</v>
      </c>
      <c r="S799" s="1" t="s">
        <v>24</v>
      </c>
      <c r="T799" s="1">
        <f t="shared" si="150"/>
        <v>3.7</v>
      </c>
      <c r="U799" s="1" t="s">
        <v>23</v>
      </c>
      <c r="V799" s="1">
        <f t="shared" si="151"/>
        <v>0.7</v>
      </c>
      <c r="W799" s="1" t="s">
        <v>21</v>
      </c>
      <c r="X799" s="1">
        <f t="shared" si="152"/>
        <v>3</v>
      </c>
      <c r="Y799" s="1" t="s">
        <v>18</v>
      </c>
      <c r="Z799" s="1">
        <f t="shared" si="153"/>
        <v>1</v>
      </c>
    </row>
    <row r="800" spans="1:26" x14ac:dyDescent="0.35">
      <c r="A800" s="6">
        <v>31412.474410814</v>
      </c>
      <c r="B800" s="5">
        <f t="shared" si="144"/>
        <v>4.4971021478164124</v>
      </c>
      <c r="C800" s="1">
        <v>600</v>
      </c>
      <c r="D800" s="7">
        <v>80204.509999999995</v>
      </c>
      <c r="E800" s="7">
        <f t="shared" si="145"/>
        <v>133.67418333333333</v>
      </c>
      <c r="F800" s="8">
        <v>583.5</v>
      </c>
      <c r="G800" s="8">
        <v>2862.47</v>
      </c>
      <c r="H800" s="8">
        <v>898.93902882841314</v>
      </c>
      <c r="I800" s="8">
        <f t="shared" si="146"/>
        <v>4344.9090288284133</v>
      </c>
      <c r="J800" s="8">
        <f t="shared" si="147"/>
        <v>75859.600971171574</v>
      </c>
      <c r="K800" s="1">
        <f t="shared" si="154"/>
        <v>39869.729999999996</v>
      </c>
      <c r="L800" s="7">
        <f t="shared" si="155"/>
        <v>35989.870971171578</v>
      </c>
      <c r="M800" s="1" t="s">
        <v>2</v>
      </c>
      <c r="N800" s="1">
        <f t="shared" si="148"/>
        <v>1</v>
      </c>
      <c r="O800" s="1" t="s">
        <v>13</v>
      </c>
      <c r="P800" s="5">
        <v>9.9</v>
      </c>
      <c r="Q800" s="1" t="s">
        <v>14</v>
      </c>
      <c r="R800" s="1">
        <f t="shared" si="149"/>
        <v>1</v>
      </c>
      <c r="S800" s="1" t="s">
        <v>24</v>
      </c>
      <c r="T800" s="1">
        <f t="shared" si="150"/>
        <v>3.7</v>
      </c>
      <c r="U800" s="1" t="s">
        <v>23</v>
      </c>
      <c r="V800" s="1">
        <f t="shared" si="151"/>
        <v>0.7</v>
      </c>
      <c r="W800" s="1" t="s">
        <v>21</v>
      </c>
      <c r="X800" s="1">
        <f t="shared" si="152"/>
        <v>3</v>
      </c>
      <c r="Y800" s="1" t="s">
        <v>19</v>
      </c>
      <c r="Z800" s="1">
        <f t="shared" si="153"/>
        <v>0</v>
      </c>
    </row>
    <row r="801" spans="1:26" x14ac:dyDescent="0.35">
      <c r="A801" s="6">
        <v>31412.474410814</v>
      </c>
      <c r="B801" s="5">
        <f t="shared" si="144"/>
        <v>4.4971021478164124</v>
      </c>
      <c r="C801" s="1">
        <v>600</v>
      </c>
      <c r="D801" s="7">
        <v>80214.819999999992</v>
      </c>
      <c r="E801" s="7">
        <f t="shared" si="145"/>
        <v>133.69136666666665</v>
      </c>
      <c r="F801" s="8">
        <v>583.5</v>
      </c>
      <c r="G801" s="8">
        <v>2862.47</v>
      </c>
      <c r="H801" s="8">
        <v>870.19655086968805</v>
      </c>
      <c r="I801" s="8">
        <f t="shared" si="146"/>
        <v>4316.1665508696879</v>
      </c>
      <c r="J801" s="8">
        <f t="shared" si="147"/>
        <v>75898.653449130303</v>
      </c>
      <c r="K801" s="1">
        <f t="shared" si="154"/>
        <v>39869.729999999996</v>
      </c>
      <c r="L801" s="7">
        <f t="shared" si="155"/>
        <v>36028.923449130307</v>
      </c>
      <c r="M801" s="1" t="s">
        <v>2</v>
      </c>
      <c r="N801" s="1">
        <f t="shared" si="148"/>
        <v>1</v>
      </c>
      <c r="O801" s="1" t="s">
        <v>13</v>
      </c>
      <c r="P801" s="5">
        <v>9.9</v>
      </c>
      <c r="Q801" s="1" t="s">
        <v>14</v>
      </c>
      <c r="R801" s="1">
        <f t="shared" si="149"/>
        <v>1</v>
      </c>
      <c r="S801" s="1" t="s">
        <v>24</v>
      </c>
      <c r="T801" s="1">
        <f t="shared" si="150"/>
        <v>3.7</v>
      </c>
      <c r="U801" s="1" t="s">
        <v>23</v>
      </c>
      <c r="V801" s="1">
        <f t="shared" si="151"/>
        <v>0.7</v>
      </c>
      <c r="W801" s="1" t="s">
        <v>22</v>
      </c>
      <c r="X801" s="1">
        <f t="shared" si="152"/>
        <v>4</v>
      </c>
      <c r="Y801" s="1" t="s">
        <v>18</v>
      </c>
      <c r="Z801" s="1">
        <f t="shared" si="153"/>
        <v>1</v>
      </c>
    </row>
    <row r="802" spans="1:26" x14ac:dyDescent="0.35">
      <c r="A802" s="6">
        <v>31412.474410814</v>
      </c>
      <c r="B802" s="5">
        <f t="shared" si="144"/>
        <v>4.4971021478164124</v>
      </c>
      <c r="C802" s="1">
        <v>600</v>
      </c>
      <c r="D802" s="7">
        <v>80079.659999999989</v>
      </c>
      <c r="E802" s="7">
        <f t="shared" si="145"/>
        <v>133.46609999999998</v>
      </c>
      <c r="F802" s="8">
        <v>583.5</v>
      </c>
      <c r="G802" s="8">
        <v>2862.47</v>
      </c>
      <c r="H802" s="8">
        <v>871.35793017147148</v>
      </c>
      <c r="I802" s="8">
        <f t="shared" si="146"/>
        <v>4317.3279301714711</v>
      </c>
      <c r="J802" s="8">
        <f t="shared" si="147"/>
        <v>75762.332069828524</v>
      </c>
      <c r="K802" s="1">
        <f t="shared" si="154"/>
        <v>39869.729999999996</v>
      </c>
      <c r="L802" s="7">
        <f t="shared" si="155"/>
        <v>35892.602069828528</v>
      </c>
      <c r="M802" s="1" t="s">
        <v>2</v>
      </c>
      <c r="N802" s="1">
        <f t="shared" si="148"/>
        <v>1</v>
      </c>
      <c r="O802" s="1" t="s">
        <v>13</v>
      </c>
      <c r="P802" s="5">
        <v>9.9</v>
      </c>
      <c r="Q802" s="1" t="s">
        <v>14</v>
      </c>
      <c r="R802" s="1">
        <f t="shared" si="149"/>
        <v>1</v>
      </c>
      <c r="S802" s="1" t="s">
        <v>24</v>
      </c>
      <c r="T802" s="1">
        <f t="shared" si="150"/>
        <v>3.7</v>
      </c>
      <c r="U802" s="1" t="s">
        <v>23</v>
      </c>
      <c r="V802" s="1">
        <f t="shared" si="151"/>
        <v>0.7</v>
      </c>
      <c r="W802" s="1" t="s">
        <v>22</v>
      </c>
      <c r="X802" s="1">
        <f t="shared" si="152"/>
        <v>4</v>
      </c>
      <c r="Y802" s="1" t="s">
        <v>19</v>
      </c>
      <c r="Z802" s="1">
        <f t="shared" si="153"/>
        <v>0</v>
      </c>
    </row>
    <row r="803" spans="1:26" x14ac:dyDescent="0.35">
      <c r="A803" s="6">
        <v>31412.474410814</v>
      </c>
      <c r="B803" s="5">
        <f t="shared" si="144"/>
        <v>4.4971021478164124</v>
      </c>
      <c r="C803" s="1">
        <v>600</v>
      </c>
      <c r="D803" s="7">
        <v>79848.33</v>
      </c>
      <c r="E803" s="7">
        <f t="shared" si="145"/>
        <v>133.08055000000002</v>
      </c>
      <c r="F803" s="8">
        <v>583.5</v>
      </c>
      <c r="G803" s="8">
        <v>2862.47</v>
      </c>
      <c r="H803" s="8">
        <v>860.31448480452696</v>
      </c>
      <c r="I803" s="8">
        <f t="shared" si="146"/>
        <v>4306.284484804527</v>
      </c>
      <c r="J803" s="8">
        <f t="shared" si="147"/>
        <v>75542.045515195481</v>
      </c>
      <c r="K803" s="1">
        <f t="shared" si="154"/>
        <v>39869.729999999996</v>
      </c>
      <c r="L803" s="7">
        <f t="shared" si="155"/>
        <v>35672.315515195485</v>
      </c>
      <c r="M803" s="1" t="s">
        <v>2</v>
      </c>
      <c r="N803" s="1">
        <f t="shared" si="148"/>
        <v>1</v>
      </c>
      <c r="O803" s="1" t="s">
        <v>13</v>
      </c>
      <c r="P803" s="5">
        <v>9.9</v>
      </c>
      <c r="Q803" s="1" t="s">
        <v>25</v>
      </c>
      <c r="R803" s="1">
        <f t="shared" si="149"/>
        <v>2</v>
      </c>
      <c r="S803" s="1" t="s">
        <v>15</v>
      </c>
      <c r="T803" s="1">
        <f t="shared" si="150"/>
        <v>2.5</v>
      </c>
      <c r="U803" s="1" t="s">
        <v>16</v>
      </c>
      <c r="V803" s="1">
        <f t="shared" si="151"/>
        <v>0.3</v>
      </c>
      <c r="W803" s="1" t="s">
        <v>17</v>
      </c>
      <c r="X803" s="1">
        <f t="shared" si="152"/>
        <v>1</v>
      </c>
      <c r="Y803" s="1" t="s">
        <v>18</v>
      </c>
      <c r="Z803" s="1">
        <f t="shared" si="153"/>
        <v>1</v>
      </c>
    </row>
    <row r="804" spans="1:26" x14ac:dyDescent="0.35">
      <c r="A804" s="6">
        <v>31412.474410814</v>
      </c>
      <c r="B804" s="5">
        <f t="shared" si="144"/>
        <v>4.4971021478164124</v>
      </c>
      <c r="C804" s="1">
        <v>600</v>
      </c>
      <c r="D804" s="7">
        <v>79352.789999999994</v>
      </c>
      <c r="E804" s="7">
        <f t="shared" si="145"/>
        <v>132.25465</v>
      </c>
      <c r="F804" s="8">
        <v>583.5</v>
      </c>
      <c r="G804" s="8">
        <v>2862.47</v>
      </c>
      <c r="H804" s="8">
        <v>861.11027661030755</v>
      </c>
      <c r="I804" s="8">
        <f t="shared" si="146"/>
        <v>4307.080276610307</v>
      </c>
      <c r="J804" s="8">
        <f t="shared" si="147"/>
        <v>75045.709723389693</v>
      </c>
      <c r="K804" s="1">
        <f t="shared" si="154"/>
        <v>39869.729999999996</v>
      </c>
      <c r="L804" s="7">
        <f t="shared" si="155"/>
        <v>35175.979723389697</v>
      </c>
      <c r="M804" s="1" t="s">
        <v>2</v>
      </c>
      <c r="N804" s="1">
        <f t="shared" si="148"/>
        <v>1</v>
      </c>
      <c r="O804" s="1" t="s">
        <v>13</v>
      </c>
      <c r="P804" s="5">
        <v>9.9</v>
      </c>
      <c r="Q804" s="1" t="s">
        <v>25</v>
      </c>
      <c r="R804" s="1">
        <f t="shared" si="149"/>
        <v>2</v>
      </c>
      <c r="S804" s="1" t="s">
        <v>15</v>
      </c>
      <c r="T804" s="1">
        <f t="shared" si="150"/>
        <v>2.5</v>
      </c>
      <c r="U804" s="1" t="s">
        <v>16</v>
      </c>
      <c r="V804" s="1">
        <f t="shared" si="151"/>
        <v>0.3</v>
      </c>
      <c r="W804" s="1" t="s">
        <v>17</v>
      </c>
      <c r="X804" s="1">
        <f t="shared" si="152"/>
        <v>1</v>
      </c>
      <c r="Y804" s="1" t="s">
        <v>19</v>
      </c>
      <c r="Z804" s="1">
        <f t="shared" si="153"/>
        <v>0</v>
      </c>
    </row>
    <row r="805" spans="1:26" x14ac:dyDescent="0.35">
      <c r="A805" s="6">
        <v>31412.474410814</v>
      </c>
      <c r="B805" s="5">
        <f t="shared" si="144"/>
        <v>4.4971021478164124</v>
      </c>
      <c r="C805" s="1">
        <v>600</v>
      </c>
      <c r="D805" s="7">
        <v>80155.05</v>
      </c>
      <c r="E805" s="7">
        <f t="shared" si="145"/>
        <v>133.59175000000002</v>
      </c>
      <c r="F805" s="8">
        <v>583.5</v>
      </c>
      <c r="G805" s="8">
        <v>2862.47</v>
      </c>
      <c r="H805" s="8">
        <v>876.34117130064919</v>
      </c>
      <c r="I805" s="8">
        <f t="shared" si="146"/>
        <v>4322.3111713006492</v>
      </c>
      <c r="J805" s="8">
        <f t="shared" si="147"/>
        <v>75832.738828699352</v>
      </c>
      <c r="K805" s="1">
        <f t="shared" si="154"/>
        <v>39869.729999999996</v>
      </c>
      <c r="L805" s="7">
        <f t="shared" si="155"/>
        <v>35963.008828699356</v>
      </c>
      <c r="M805" s="1" t="s">
        <v>2</v>
      </c>
      <c r="N805" s="1">
        <f t="shared" si="148"/>
        <v>1</v>
      </c>
      <c r="O805" s="1" t="s">
        <v>13</v>
      </c>
      <c r="P805" s="5">
        <v>9.9</v>
      </c>
      <c r="Q805" s="1" t="s">
        <v>25</v>
      </c>
      <c r="R805" s="1">
        <f t="shared" si="149"/>
        <v>2</v>
      </c>
      <c r="S805" s="1" t="s">
        <v>15</v>
      </c>
      <c r="T805" s="1">
        <f t="shared" si="150"/>
        <v>2.5</v>
      </c>
      <c r="U805" s="1" t="s">
        <v>16</v>
      </c>
      <c r="V805" s="1">
        <f t="shared" si="151"/>
        <v>0.3</v>
      </c>
      <c r="W805" s="1" t="s">
        <v>20</v>
      </c>
      <c r="X805" s="1">
        <f t="shared" si="152"/>
        <v>2</v>
      </c>
      <c r="Y805" s="1" t="s">
        <v>18</v>
      </c>
      <c r="Z805" s="1">
        <f t="shared" si="153"/>
        <v>1</v>
      </c>
    </row>
    <row r="806" spans="1:26" x14ac:dyDescent="0.35">
      <c r="A806" s="6">
        <v>31412.474410814</v>
      </c>
      <c r="B806" s="5">
        <f t="shared" si="144"/>
        <v>4.4971021478164124</v>
      </c>
      <c r="C806" s="1">
        <v>600</v>
      </c>
      <c r="D806" s="7">
        <v>79742.560000000012</v>
      </c>
      <c r="E806" s="7">
        <f t="shared" si="145"/>
        <v>132.9042666666667</v>
      </c>
      <c r="F806" s="8">
        <v>583.5</v>
      </c>
      <c r="G806" s="8">
        <v>2862.47</v>
      </c>
      <c r="H806" s="8">
        <v>877.08082591267419</v>
      </c>
      <c r="I806" s="8">
        <f t="shared" si="146"/>
        <v>4323.0508259126736</v>
      </c>
      <c r="J806" s="8">
        <f t="shared" si="147"/>
        <v>75419.509174087332</v>
      </c>
      <c r="K806" s="1">
        <f t="shared" si="154"/>
        <v>39869.729999999996</v>
      </c>
      <c r="L806" s="7">
        <f t="shared" si="155"/>
        <v>35549.779174087336</v>
      </c>
      <c r="M806" s="1" t="s">
        <v>2</v>
      </c>
      <c r="N806" s="1">
        <f t="shared" si="148"/>
        <v>1</v>
      </c>
      <c r="O806" s="1" t="s">
        <v>13</v>
      </c>
      <c r="P806" s="5">
        <v>9.9</v>
      </c>
      <c r="Q806" s="1" t="s">
        <v>25</v>
      </c>
      <c r="R806" s="1">
        <f t="shared" si="149"/>
        <v>2</v>
      </c>
      <c r="S806" s="1" t="s">
        <v>15</v>
      </c>
      <c r="T806" s="1">
        <f t="shared" si="150"/>
        <v>2.5</v>
      </c>
      <c r="U806" s="1" t="s">
        <v>16</v>
      </c>
      <c r="V806" s="1">
        <f t="shared" si="151"/>
        <v>0.3</v>
      </c>
      <c r="W806" s="1" t="s">
        <v>20</v>
      </c>
      <c r="X806" s="1">
        <f t="shared" si="152"/>
        <v>2</v>
      </c>
      <c r="Y806" s="1" t="s">
        <v>19</v>
      </c>
      <c r="Z806" s="1">
        <f t="shared" si="153"/>
        <v>0</v>
      </c>
    </row>
    <row r="807" spans="1:26" x14ac:dyDescent="0.35">
      <c r="A807" s="6">
        <v>31412.474410814</v>
      </c>
      <c r="B807" s="5">
        <f t="shared" si="144"/>
        <v>4.4971021478164124</v>
      </c>
      <c r="C807" s="1">
        <v>600</v>
      </c>
      <c r="D807" s="7">
        <v>80450.45</v>
      </c>
      <c r="E807" s="7">
        <f t="shared" si="145"/>
        <v>134.08408333333333</v>
      </c>
      <c r="F807" s="8">
        <v>583.5</v>
      </c>
      <c r="G807" s="8">
        <v>2862.47</v>
      </c>
      <c r="H807" s="8">
        <v>891.09988934625756</v>
      </c>
      <c r="I807" s="8">
        <f t="shared" si="146"/>
        <v>4337.0698893462577</v>
      </c>
      <c r="J807" s="8">
        <f t="shared" si="147"/>
        <v>76113.380110653743</v>
      </c>
      <c r="K807" s="1">
        <f t="shared" si="154"/>
        <v>39869.729999999996</v>
      </c>
      <c r="L807" s="7">
        <f t="shared" si="155"/>
        <v>36243.650110653747</v>
      </c>
      <c r="M807" s="1" t="s">
        <v>2</v>
      </c>
      <c r="N807" s="1">
        <f t="shared" si="148"/>
        <v>1</v>
      </c>
      <c r="O807" s="1" t="s">
        <v>13</v>
      </c>
      <c r="P807" s="5">
        <v>9.9</v>
      </c>
      <c r="Q807" s="1" t="s">
        <v>25</v>
      </c>
      <c r="R807" s="1">
        <f t="shared" si="149"/>
        <v>2</v>
      </c>
      <c r="S807" s="1" t="s">
        <v>15</v>
      </c>
      <c r="T807" s="1">
        <f t="shared" si="150"/>
        <v>2.5</v>
      </c>
      <c r="U807" s="1" t="s">
        <v>16</v>
      </c>
      <c r="V807" s="1">
        <f t="shared" si="151"/>
        <v>0.3</v>
      </c>
      <c r="W807" s="1" t="s">
        <v>21</v>
      </c>
      <c r="X807" s="1">
        <f t="shared" si="152"/>
        <v>3</v>
      </c>
      <c r="Y807" s="1" t="s">
        <v>18</v>
      </c>
      <c r="Z807" s="1">
        <f t="shared" si="153"/>
        <v>1</v>
      </c>
    </row>
    <row r="808" spans="1:26" x14ac:dyDescent="0.35">
      <c r="A808" s="6">
        <v>31412.474410814</v>
      </c>
      <c r="B808" s="5">
        <f t="shared" si="144"/>
        <v>4.4971021478164124</v>
      </c>
      <c r="C808" s="1">
        <v>600</v>
      </c>
      <c r="D808" s="7">
        <v>80050.180000000008</v>
      </c>
      <c r="E808" s="7">
        <f t="shared" si="145"/>
        <v>133.41696666666667</v>
      </c>
      <c r="F808" s="8">
        <v>583.5</v>
      </c>
      <c r="G808" s="8">
        <v>2862.47</v>
      </c>
      <c r="H808" s="8">
        <v>891.13362987070479</v>
      </c>
      <c r="I808" s="8">
        <f t="shared" si="146"/>
        <v>4337.1036298707049</v>
      </c>
      <c r="J808" s="8">
        <f t="shared" si="147"/>
        <v>75713.076370129304</v>
      </c>
      <c r="K808" s="1">
        <f t="shared" si="154"/>
        <v>39869.729999999996</v>
      </c>
      <c r="L808" s="7">
        <f t="shared" si="155"/>
        <v>35843.346370129308</v>
      </c>
      <c r="M808" s="1" t="s">
        <v>2</v>
      </c>
      <c r="N808" s="1">
        <f t="shared" si="148"/>
        <v>1</v>
      </c>
      <c r="O808" s="1" t="s">
        <v>13</v>
      </c>
      <c r="P808" s="5">
        <v>9.9</v>
      </c>
      <c r="Q808" s="1" t="s">
        <v>25</v>
      </c>
      <c r="R808" s="1">
        <f t="shared" si="149"/>
        <v>2</v>
      </c>
      <c r="S808" s="1" t="s">
        <v>15</v>
      </c>
      <c r="T808" s="1">
        <f t="shared" si="150"/>
        <v>2.5</v>
      </c>
      <c r="U808" s="1" t="s">
        <v>16</v>
      </c>
      <c r="V808" s="1">
        <f t="shared" si="151"/>
        <v>0.3</v>
      </c>
      <c r="W808" s="1" t="s">
        <v>21</v>
      </c>
      <c r="X808" s="1">
        <f t="shared" si="152"/>
        <v>3</v>
      </c>
      <c r="Y808" s="1" t="s">
        <v>19</v>
      </c>
      <c r="Z808" s="1">
        <f t="shared" si="153"/>
        <v>0</v>
      </c>
    </row>
    <row r="809" spans="1:26" x14ac:dyDescent="0.35">
      <c r="A809" s="6">
        <v>31412.474410814</v>
      </c>
      <c r="B809" s="5">
        <f t="shared" si="144"/>
        <v>4.4971021478164124</v>
      </c>
      <c r="C809" s="1">
        <v>600</v>
      </c>
      <c r="D809" s="7">
        <v>80291.180000000008</v>
      </c>
      <c r="E809" s="7">
        <f t="shared" si="145"/>
        <v>133.81863333333334</v>
      </c>
      <c r="F809" s="8">
        <v>583.5</v>
      </c>
      <c r="G809" s="8">
        <v>2862.47</v>
      </c>
      <c r="H809" s="8">
        <v>881.60215715197421</v>
      </c>
      <c r="I809" s="8">
        <f t="shared" si="146"/>
        <v>4327.5721571519744</v>
      </c>
      <c r="J809" s="8">
        <f t="shared" si="147"/>
        <v>75963.60784284804</v>
      </c>
      <c r="K809" s="1">
        <f t="shared" si="154"/>
        <v>39869.729999999996</v>
      </c>
      <c r="L809" s="7">
        <f t="shared" si="155"/>
        <v>36093.877842848044</v>
      </c>
      <c r="M809" s="1" t="s">
        <v>2</v>
      </c>
      <c r="N809" s="1">
        <f t="shared" si="148"/>
        <v>1</v>
      </c>
      <c r="O809" s="1" t="s">
        <v>13</v>
      </c>
      <c r="P809" s="5">
        <v>9.9</v>
      </c>
      <c r="Q809" s="1" t="s">
        <v>25</v>
      </c>
      <c r="R809" s="1">
        <f t="shared" si="149"/>
        <v>2</v>
      </c>
      <c r="S809" s="1" t="s">
        <v>15</v>
      </c>
      <c r="T809" s="1">
        <f t="shared" si="150"/>
        <v>2.5</v>
      </c>
      <c r="U809" s="1" t="s">
        <v>16</v>
      </c>
      <c r="V809" s="1">
        <f t="shared" si="151"/>
        <v>0.3</v>
      </c>
      <c r="W809" s="1" t="s">
        <v>22</v>
      </c>
      <c r="X809" s="1">
        <f t="shared" si="152"/>
        <v>4</v>
      </c>
      <c r="Y809" s="1" t="s">
        <v>18</v>
      </c>
      <c r="Z809" s="1">
        <f t="shared" si="153"/>
        <v>1</v>
      </c>
    </row>
    <row r="810" spans="1:26" x14ac:dyDescent="0.35">
      <c r="A810" s="6">
        <v>31412.474410814</v>
      </c>
      <c r="B810" s="5">
        <f t="shared" si="144"/>
        <v>4.4971021478164124</v>
      </c>
      <c r="C810" s="1">
        <v>600</v>
      </c>
      <c r="D810" s="7">
        <v>79876.45</v>
      </c>
      <c r="E810" s="7">
        <f t="shared" si="145"/>
        <v>133.12741666666668</v>
      </c>
      <c r="F810" s="8">
        <v>583.5</v>
      </c>
      <c r="G810" s="8">
        <v>2862.47</v>
      </c>
      <c r="H810" s="8">
        <v>882.1219529095298</v>
      </c>
      <c r="I810" s="8">
        <f t="shared" si="146"/>
        <v>4328.0919529095299</v>
      </c>
      <c r="J810" s="8">
        <f t="shared" si="147"/>
        <v>75548.358047090471</v>
      </c>
      <c r="K810" s="1">
        <f t="shared" si="154"/>
        <v>39869.729999999996</v>
      </c>
      <c r="L810" s="7">
        <f t="shared" si="155"/>
        <v>35678.628047090475</v>
      </c>
      <c r="M810" s="1" t="s">
        <v>2</v>
      </c>
      <c r="N810" s="1">
        <f t="shared" si="148"/>
        <v>1</v>
      </c>
      <c r="O810" s="1" t="s">
        <v>13</v>
      </c>
      <c r="P810" s="5">
        <v>9.9</v>
      </c>
      <c r="Q810" s="1" t="s">
        <v>25</v>
      </c>
      <c r="R810" s="1">
        <f t="shared" si="149"/>
        <v>2</v>
      </c>
      <c r="S810" s="1" t="s">
        <v>15</v>
      </c>
      <c r="T810" s="1">
        <f t="shared" si="150"/>
        <v>2.5</v>
      </c>
      <c r="U810" s="1" t="s">
        <v>16</v>
      </c>
      <c r="V810" s="1">
        <f t="shared" si="151"/>
        <v>0.3</v>
      </c>
      <c r="W810" s="1" t="s">
        <v>22</v>
      </c>
      <c r="X810" s="1">
        <f t="shared" si="152"/>
        <v>4</v>
      </c>
      <c r="Y810" s="1" t="s">
        <v>19</v>
      </c>
      <c r="Z810" s="1">
        <f t="shared" si="153"/>
        <v>0</v>
      </c>
    </row>
    <row r="811" spans="1:26" x14ac:dyDescent="0.35">
      <c r="A811" s="6">
        <v>31412.474410814</v>
      </c>
      <c r="B811" s="5">
        <f t="shared" si="144"/>
        <v>4.4971021478164124</v>
      </c>
      <c r="C811" s="1">
        <v>600</v>
      </c>
      <c r="D811" s="7">
        <v>80473.530000000013</v>
      </c>
      <c r="E811" s="7">
        <f t="shared" si="145"/>
        <v>134.12255000000002</v>
      </c>
      <c r="F811" s="8">
        <v>583.5</v>
      </c>
      <c r="G811" s="8">
        <v>2862.47</v>
      </c>
      <c r="H811" s="8">
        <v>882.88484383050752</v>
      </c>
      <c r="I811" s="8">
        <f t="shared" si="146"/>
        <v>4328.854843830507</v>
      </c>
      <c r="J811" s="8">
        <f t="shared" si="147"/>
        <v>76144.675156169513</v>
      </c>
      <c r="K811" s="1">
        <f t="shared" si="154"/>
        <v>39869.729999999996</v>
      </c>
      <c r="L811" s="7">
        <f t="shared" si="155"/>
        <v>36274.945156169517</v>
      </c>
      <c r="M811" s="1" t="s">
        <v>2</v>
      </c>
      <c r="N811" s="1">
        <f t="shared" si="148"/>
        <v>1</v>
      </c>
      <c r="O811" s="1" t="s">
        <v>13</v>
      </c>
      <c r="P811" s="5">
        <v>9.9</v>
      </c>
      <c r="Q811" s="1" t="s">
        <v>25</v>
      </c>
      <c r="R811" s="1">
        <f t="shared" si="149"/>
        <v>2</v>
      </c>
      <c r="S811" s="1" t="s">
        <v>15</v>
      </c>
      <c r="T811" s="1">
        <f t="shared" si="150"/>
        <v>2.5</v>
      </c>
      <c r="U811" s="1" t="s">
        <v>23</v>
      </c>
      <c r="V811" s="1">
        <f t="shared" si="151"/>
        <v>0.7</v>
      </c>
      <c r="W811" s="1" t="s">
        <v>17</v>
      </c>
      <c r="X811" s="1">
        <f t="shared" si="152"/>
        <v>1</v>
      </c>
      <c r="Y811" s="1" t="s">
        <v>18</v>
      </c>
      <c r="Z811" s="1">
        <f t="shared" si="153"/>
        <v>1</v>
      </c>
    </row>
    <row r="812" spans="1:26" x14ac:dyDescent="0.35">
      <c r="A812" s="6">
        <v>31412.474410814</v>
      </c>
      <c r="B812" s="5">
        <f t="shared" si="144"/>
        <v>4.4971021478164124</v>
      </c>
      <c r="C812" s="1">
        <v>600</v>
      </c>
      <c r="D812" s="7">
        <v>80122.789999999994</v>
      </c>
      <c r="E812" s="7">
        <f t="shared" si="145"/>
        <v>133.53798333333333</v>
      </c>
      <c r="F812" s="8">
        <v>583.5</v>
      </c>
      <c r="G812" s="8">
        <v>2862.47</v>
      </c>
      <c r="H812" s="8">
        <v>883.6627880874936</v>
      </c>
      <c r="I812" s="8">
        <f t="shared" si="146"/>
        <v>4329.6327880874933</v>
      </c>
      <c r="J812" s="8">
        <f t="shared" si="147"/>
        <v>75793.157211912505</v>
      </c>
      <c r="K812" s="1">
        <f t="shared" si="154"/>
        <v>39869.729999999996</v>
      </c>
      <c r="L812" s="7">
        <f t="shared" si="155"/>
        <v>35923.427211912509</v>
      </c>
      <c r="M812" s="1" t="s">
        <v>2</v>
      </c>
      <c r="N812" s="1">
        <f t="shared" si="148"/>
        <v>1</v>
      </c>
      <c r="O812" s="1" t="s">
        <v>13</v>
      </c>
      <c r="P812" s="5">
        <v>9.9</v>
      </c>
      <c r="Q812" s="1" t="s">
        <v>25</v>
      </c>
      <c r="R812" s="1">
        <f t="shared" si="149"/>
        <v>2</v>
      </c>
      <c r="S812" s="1" t="s">
        <v>15</v>
      </c>
      <c r="T812" s="1">
        <f t="shared" si="150"/>
        <v>2.5</v>
      </c>
      <c r="U812" s="1" t="s">
        <v>23</v>
      </c>
      <c r="V812" s="1">
        <f t="shared" si="151"/>
        <v>0.7</v>
      </c>
      <c r="W812" s="1" t="s">
        <v>17</v>
      </c>
      <c r="X812" s="1">
        <f t="shared" si="152"/>
        <v>1</v>
      </c>
      <c r="Y812" s="1" t="s">
        <v>19</v>
      </c>
      <c r="Z812" s="1">
        <f t="shared" si="153"/>
        <v>0</v>
      </c>
    </row>
    <row r="813" spans="1:26" x14ac:dyDescent="0.35">
      <c r="A813" s="6">
        <v>31412.474410814</v>
      </c>
      <c r="B813" s="5">
        <f t="shared" si="144"/>
        <v>4.4971021478164124</v>
      </c>
      <c r="C813" s="1">
        <v>600</v>
      </c>
      <c r="D813" s="7">
        <v>80932.099999999991</v>
      </c>
      <c r="E813" s="7">
        <f t="shared" si="145"/>
        <v>134.88683333333333</v>
      </c>
      <c r="F813" s="8">
        <v>583.5</v>
      </c>
      <c r="G813" s="8">
        <v>2862.47</v>
      </c>
      <c r="H813" s="8">
        <v>905.0392935392631</v>
      </c>
      <c r="I813" s="8">
        <f t="shared" si="146"/>
        <v>4351.0092935392631</v>
      </c>
      <c r="J813" s="8">
        <f t="shared" si="147"/>
        <v>76581.090706460731</v>
      </c>
      <c r="K813" s="1">
        <f t="shared" si="154"/>
        <v>39869.729999999996</v>
      </c>
      <c r="L813" s="7">
        <f t="shared" si="155"/>
        <v>36711.360706460735</v>
      </c>
      <c r="M813" s="1" t="s">
        <v>2</v>
      </c>
      <c r="N813" s="1">
        <f t="shared" si="148"/>
        <v>1</v>
      </c>
      <c r="O813" s="1" t="s">
        <v>13</v>
      </c>
      <c r="P813" s="5">
        <v>9.9</v>
      </c>
      <c r="Q813" s="1" t="s">
        <v>25</v>
      </c>
      <c r="R813" s="1">
        <f t="shared" si="149"/>
        <v>2</v>
      </c>
      <c r="S813" s="1" t="s">
        <v>15</v>
      </c>
      <c r="T813" s="1">
        <f t="shared" si="150"/>
        <v>2.5</v>
      </c>
      <c r="U813" s="1" t="s">
        <v>23</v>
      </c>
      <c r="V813" s="1">
        <f t="shared" si="151"/>
        <v>0.7</v>
      </c>
      <c r="W813" s="1" t="s">
        <v>20</v>
      </c>
      <c r="X813" s="1">
        <f t="shared" si="152"/>
        <v>2</v>
      </c>
      <c r="Y813" s="1" t="s">
        <v>18</v>
      </c>
      <c r="Z813" s="1">
        <f t="shared" si="153"/>
        <v>1</v>
      </c>
    </row>
    <row r="814" spans="1:26" x14ac:dyDescent="0.35">
      <c r="A814" s="6">
        <v>31412.474410814</v>
      </c>
      <c r="B814" s="5">
        <f t="shared" si="144"/>
        <v>4.4971021478164124</v>
      </c>
      <c r="C814" s="1">
        <v>600</v>
      </c>
      <c r="D814" s="7">
        <v>80660.61</v>
      </c>
      <c r="E814" s="7">
        <f t="shared" si="145"/>
        <v>134.43434999999999</v>
      </c>
      <c r="F814" s="8">
        <v>583.5</v>
      </c>
      <c r="G814" s="8">
        <v>2862.47</v>
      </c>
      <c r="H814" s="8">
        <v>904.6847220320825</v>
      </c>
      <c r="I814" s="8">
        <f t="shared" si="146"/>
        <v>4350.6547220320826</v>
      </c>
      <c r="J814" s="8">
        <f t="shared" si="147"/>
        <v>76309.955277967922</v>
      </c>
      <c r="K814" s="1">
        <f t="shared" si="154"/>
        <v>39869.729999999996</v>
      </c>
      <c r="L814" s="7">
        <f t="shared" si="155"/>
        <v>36440.225277967926</v>
      </c>
      <c r="M814" s="1" t="s">
        <v>2</v>
      </c>
      <c r="N814" s="1">
        <f t="shared" si="148"/>
        <v>1</v>
      </c>
      <c r="O814" s="1" t="s">
        <v>13</v>
      </c>
      <c r="P814" s="5">
        <v>9.9</v>
      </c>
      <c r="Q814" s="1" t="s">
        <v>25</v>
      </c>
      <c r="R814" s="1">
        <f t="shared" si="149"/>
        <v>2</v>
      </c>
      <c r="S814" s="1" t="s">
        <v>15</v>
      </c>
      <c r="T814" s="1">
        <f t="shared" si="150"/>
        <v>2.5</v>
      </c>
      <c r="U814" s="1" t="s">
        <v>23</v>
      </c>
      <c r="V814" s="1">
        <f t="shared" si="151"/>
        <v>0.7</v>
      </c>
      <c r="W814" s="1" t="s">
        <v>20</v>
      </c>
      <c r="X814" s="1">
        <f t="shared" si="152"/>
        <v>2</v>
      </c>
      <c r="Y814" s="1" t="s">
        <v>19</v>
      </c>
      <c r="Z814" s="1">
        <f t="shared" si="153"/>
        <v>0</v>
      </c>
    </row>
    <row r="815" spans="1:26" x14ac:dyDescent="0.35">
      <c r="A815" s="6">
        <v>31412.474410814</v>
      </c>
      <c r="B815" s="5">
        <f t="shared" si="144"/>
        <v>4.4971021478164124</v>
      </c>
      <c r="C815" s="1">
        <v>600</v>
      </c>
      <c r="D815" s="7">
        <v>81377.2</v>
      </c>
      <c r="E815" s="7">
        <f t="shared" si="145"/>
        <v>135.62866666666667</v>
      </c>
      <c r="F815" s="8">
        <v>583.5</v>
      </c>
      <c r="G815" s="8">
        <v>2862.47</v>
      </c>
      <c r="H815" s="8">
        <v>923.27236009702142</v>
      </c>
      <c r="I815" s="8">
        <f t="shared" si="146"/>
        <v>4369.2423600970214</v>
      </c>
      <c r="J815" s="8">
        <f t="shared" si="147"/>
        <v>77007.957639902976</v>
      </c>
      <c r="K815" s="1">
        <f t="shared" si="154"/>
        <v>39869.729999999996</v>
      </c>
      <c r="L815" s="7">
        <f t="shared" si="155"/>
        <v>37138.22763990298</v>
      </c>
      <c r="M815" s="1" t="s">
        <v>2</v>
      </c>
      <c r="N815" s="1">
        <f t="shared" si="148"/>
        <v>1</v>
      </c>
      <c r="O815" s="1" t="s">
        <v>13</v>
      </c>
      <c r="P815" s="5">
        <v>9.9</v>
      </c>
      <c r="Q815" s="1" t="s">
        <v>25</v>
      </c>
      <c r="R815" s="1">
        <f t="shared" si="149"/>
        <v>2</v>
      </c>
      <c r="S815" s="1" t="s">
        <v>15</v>
      </c>
      <c r="T815" s="1">
        <f t="shared" si="150"/>
        <v>2.5</v>
      </c>
      <c r="U815" s="1" t="s">
        <v>23</v>
      </c>
      <c r="V815" s="1">
        <f t="shared" si="151"/>
        <v>0.7</v>
      </c>
      <c r="W815" s="1" t="s">
        <v>21</v>
      </c>
      <c r="X815" s="1">
        <f t="shared" si="152"/>
        <v>3</v>
      </c>
      <c r="Y815" s="1" t="s">
        <v>18</v>
      </c>
      <c r="Z815" s="1">
        <f t="shared" si="153"/>
        <v>1</v>
      </c>
    </row>
    <row r="816" spans="1:26" x14ac:dyDescent="0.35">
      <c r="A816" s="6">
        <v>31412.474410814</v>
      </c>
      <c r="B816" s="5">
        <f t="shared" si="144"/>
        <v>4.4971021478164124</v>
      </c>
      <c r="C816" s="1">
        <v>600</v>
      </c>
      <c r="D816" s="7">
        <v>81116.810000000012</v>
      </c>
      <c r="E816" s="7">
        <f t="shared" si="145"/>
        <v>135.19468333333336</v>
      </c>
      <c r="F816" s="8">
        <v>583.5</v>
      </c>
      <c r="G816" s="8">
        <v>2862.47</v>
      </c>
      <c r="H816" s="8">
        <v>922.91706617189925</v>
      </c>
      <c r="I816" s="8">
        <f t="shared" si="146"/>
        <v>4368.8870661718993</v>
      </c>
      <c r="J816" s="8">
        <f t="shared" si="147"/>
        <v>76747.922933828115</v>
      </c>
      <c r="K816" s="1">
        <f t="shared" si="154"/>
        <v>39869.729999999996</v>
      </c>
      <c r="L816" s="7">
        <f t="shared" si="155"/>
        <v>36878.192933828119</v>
      </c>
      <c r="M816" s="1" t="s">
        <v>2</v>
      </c>
      <c r="N816" s="1">
        <f t="shared" si="148"/>
        <v>1</v>
      </c>
      <c r="O816" s="1" t="s">
        <v>13</v>
      </c>
      <c r="P816" s="5">
        <v>9.9</v>
      </c>
      <c r="Q816" s="1" t="s">
        <v>25</v>
      </c>
      <c r="R816" s="1">
        <f t="shared" si="149"/>
        <v>2</v>
      </c>
      <c r="S816" s="1" t="s">
        <v>15</v>
      </c>
      <c r="T816" s="1">
        <f t="shared" si="150"/>
        <v>2.5</v>
      </c>
      <c r="U816" s="1" t="s">
        <v>23</v>
      </c>
      <c r="V816" s="1">
        <f t="shared" si="151"/>
        <v>0.7</v>
      </c>
      <c r="W816" s="1" t="s">
        <v>21</v>
      </c>
      <c r="X816" s="1">
        <f t="shared" si="152"/>
        <v>3</v>
      </c>
      <c r="Y816" s="1" t="s">
        <v>19</v>
      </c>
      <c r="Z816" s="1">
        <f t="shared" si="153"/>
        <v>0</v>
      </c>
    </row>
    <row r="817" spans="1:26" x14ac:dyDescent="0.35">
      <c r="A817" s="6">
        <v>31412.474410814</v>
      </c>
      <c r="B817" s="5">
        <f t="shared" si="144"/>
        <v>4.4971021478164124</v>
      </c>
      <c r="C817" s="1">
        <v>600</v>
      </c>
      <c r="D817" s="7">
        <v>81089.66</v>
      </c>
      <c r="E817" s="7">
        <f t="shared" si="145"/>
        <v>135.14943333333335</v>
      </c>
      <c r="F817" s="8">
        <v>583.5</v>
      </c>
      <c r="G817" s="8">
        <v>2862.47</v>
      </c>
      <c r="H817" s="8">
        <v>912.58388763807693</v>
      </c>
      <c r="I817" s="8">
        <f t="shared" si="146"/>
        <v>4358.553887638077</v>
      </c>
      <c r="J817" s="8">
        <f t="shared" si="147"/>
        <v>76731.106112361929</v>
      </c>
      <c r="K817" s="1">
        <f t="shared" si="154"/>
        <v>39869.729999999996</v>
      </c>
      <c r="L817" s="7">
        <f t="shared" si="155"/>
        <v>36861.376112361933</v>
      </c>
      <c r="M817" s="1" t="s">
        <v>2</v>
      </c>
      <c r="N817" s="1">
        <f t="shared" si="148"/>
        <v>1</v>
      </c>
      <c r="O817" s="1" t="s">
        <v>13</v>
      </c>
      <c r="P817" s="5">
        <v>9.9</v>
      </c>
      <c r="Q817" s="1" t="s">
        <v>25</v>
      </c>
      <c r="R817" s="1">
        <f t="shared" si="149"/>
        <v>2</v>
      </c>
      <c r="S817" s="1" t="s">
        <v>15</v>
      </c>
      <c r="T817" s="1">
        <f t="shared" si="150"/>
        <v>2.5</v>
      </c>
      <c r="U817" s="1" t="s">
        <v>23</v>
      </c>
      <c r="V817" s="1">
        <f t="shared" si="151"/>
        <v>0.7</v>
      </c>
      <c r="W817" s="1" t="s">
        <v>22</v>
      </c>
      <c r="X817" s="1">
        <f t="shared" si="152"/>
        <v>4</v>
      </c>
      <c r="Y817" s="1" t="s">
        <v>18</v>
      </c>
      <c r="Z817" s="1">
        <f t="shared" si="153"/>
        <v>1</v>
      </c>
    </row>
    <row r="818" spans="1:26" x14ac:dyDescent="0.35">
      <c r="A818" s="6">
        <v>31412.474410814</v>
      </c>
      <c r="B818" s="5">
        <f t="shared" si="144"/>
        <v>4.4971021478164124</v>
      </c>
      <c r="C818" s="1">
        <v>600</v>
      </c>
      <c r="D818" s="7">
        <v>80864.12999999999</v>
      </c>
      <c r="E818" s="7">
        <f t="shared" si="145"/>
        <v>134.77354999999997</v>
      </c>
      <c r="F818" s="8">
        <v>583.5</v>
      </c>
      <c r="G818" s="8">
        <v>2862.47</v>
      </c>
      <c r="H818" s="8">
        <v>912.46272194659082</v>
      </c>
      <c r="I818" s="8">
        <f t="shared" si="146"/>
        <v>4358.4327219465904</v>
      </c>
      <c r="J818" s="8">
        <f t="shared" si="147"/>
        <v>76505.697278053398</v>
      </c>
      <c r="K818" s="1">
        <f t="shared" si="154"/>
        <v>39869.729999999996</v>
      </c>
      <c r="L818" s="7">
        <f t="shared" si="155"/>
        <v>36635.967278053402</v>
      </c>
      <c r="M818" s="1" t="s">
        <v>2</v>
      </c>
      <c r="N818" s="1">
        <f t="shared" si="148"/>
        <v>1</v>
      </c>
      <c r="O818" s="1" t="s">
        <v>13</v>
      </c>
      <c r="P818" s="5">
        <v>9.9</v>
      </c>
      <c r="Q818" s="1" t="s">
        <v>25</v>
      </c>
      <c r="R818" s="1">
        <f t="shared" si="149"/>
        <v>2</v>
      </c>
      <c r="S818" s="1" t="s">
        <v>15</v>
      </c>
      <c r="T818" s="1">
        <f t="shared" si="150"/>
        <v>2.5</v>
      </c>
      <c r="U818" s="1" t="s">
        <v>23</v>
      </c>
      <c r="V818" s="1">
        <f t="shared" si="151"/>
        <v>0.7</v>
      </c>
      <c r="W818" s="1" t="s">
        <v>22</v>
      </c>
      <c r="X818" s="1">
        <f t="shared" si="152"/>
        <v>4</v>
      </c>
      <c r="Y818" s="1" t="s">
        <v>19</v>
      </c>
      <c r="Z818" s="1">
        <f t="shared" si="153"/>
        <v>0</v>
      </c>
    </row>
    <row r="819" spans="1:26" x14ac:dyDescent="0.35">
      <c r="A819" s="6">
        <v>31412.474410814</v>
      </c>
      <c r="B819" s="5">
        <f t="shared" si="144"/>
        <v>4.4971021478164124</v>
      </c>
      <c r="C819" s="1">
        <v>600</v>
      </c>
      <c r="D819" s="7">
        <v>79866.37000000001</v>
      </c>
      <c r="E819" s="7">
        <f t="shared" si="145"/>
        <v>133.11061666666669</v>
      </c>
      <c r="F819" s="8">
        <v>583.5</v>
      </c>
      <c r="G819" s="8">
        <v>2862.47</v>
      </c>
      <c r="H819" s="8">
        <v>858.52459143994918</v>
      </c>
      <c r="I819" s="8">
        <f t="shared" si="146"/>
        <v>4304.4945914399486</v>
      </c>
      <c r="J819" s="8">
        <f t="shared" si="147"/>
        <v>75561.875408560067</v>
      </c>
      <c r="K819" s="1">
        <f t="shared" si="154"/>
        <v>39869.729999999996</v>
      </c>
      <c r="L819" s="7">
        <f t="shared" si="155"/>
        <v>35692.145408560071</v>
      </c>
      <c r="M819" s="1" t="s">
        <v>2</v>
      </c>
      <c r="N819" s="1">
        <f t="shared" si="148"/>
        <v>1</v>
      </c>
      <c r="O819" s="1" t="s">
        <v>13</v>
      </c>
      <c r="P819" s="5">
        <v>9.9</v>
      </c>
      <c r="Q819" s="1" t="s">
        <v>25</v>
      </c>
      <c r="R819" s="1">
        <f t="shared" si="149"/>
        <v>2</v>
      </c>
      <c r="S819" s="1" t="s">
        <v>24</v>
      </c>
      <c r="T819" s="1">
        <f t="shared" si="150"/>
        <v>3.7</v>
      </c>
      <c r="U819" s="1" t="s">
        <v>16</v>
      </c>
      <c r="V819" s="1">
        <f t="shared" si="151"/>
        <v>0.3</v>
      </c>
      <c r="W819" s="1" t="s">
        <v>17</v>
      </c>
      <c r="X819" s="1">
        <f t="shared" si="152"/>
        <v>1</v>
      </c>
      <c r="Y819" s="1" t="s">
        <v>18</v>
      </c>
      <c r="Z819" s="1">
        <f t="shared" si="153"/>
        <v>1</v>
      </c>
    </row>
    <row r="820" spans="1:26" x14ac:dyDescent="0.35">
      <c r="A820" s="6">
        <v>31412.474410814</v>
      </c>
      <c r="B820" s="5">
        <f t="shared" si="144"/>
        <v>4.4971021478164124</v>
      </c>
      <c r="C820" s="1">
        <v>600</v>
      </c>
      <c r="D820" s="7">
        <v>79372.569999999992</v>
      </c>
      <c r="E820" s="7">
        <f t="shared" si="145"/>
        <v>132.28761666666665</v>
      </c>
      <c r="F820" s="8">
        <v>583.5</v>
      </c>
      <c r="G820" s="8">
        <v>2862.47</v>
      </c>
      <c r="H820" s="8">
        <v>859.67500071867687</v>
      </c>
      <c r="I820" s="8">
        <f t="shared" si="146"/>
        <v>4305.6450007186768</v>
      </c>
      <c r="J820" s="8">
        <f t="shared" si="147"/>
        <v>75066.924999281313</v>
      </c>
      <c r="K820" s="1">
        <f t="shared" si="154"/>
        <v>39869.729999999996</v>
      </c>
      <c r="L820" s="7">
        <f t="shared" si="155"/>
        <v>35197.194999281317</v>
      </c>
      <c r="M820" s="1" t="s">
        <v>2</v>
      </c>
      <c r="N820" s="1">
        <f t="shared" si="148"/>
        <v>1</v>
      </c>
      <c r="O820" s="1" t="s">
        <v>13</v>
      </c>
      <c r="P820" s="5">
        <v>9.9</v>
      </c>
      <c r="Q820" s="1" t="s">
        <v>25</v>
      </c>
      <c r="R820" s="1">
        <f t="shared" si="149"/>
        <v>2</v>
      </c>
      <c r="S820" s="1" t="s">
        <v>24</v>
      </c>
      <c r="T820" s="1">
        <f t="shared" si="150"/>
        <v>3.7</v>
      </c>
      <c r="U820" s="1" t="s">
        <v>16</v>
      </c>
      <c r="V820" s="1">
        <f t="shared" si="151"/>
        <v>0.3</v>
      </c>
      <c r="W820" s="1" t="s">
        <v>17</v>
      </c>
      <c r="X820" s="1">
        <f t="shared" si="152"/>
        <v>1</v>
      </c>
      <c r="Y820" s="1" t="s">
        <v>19</v>
      </c>
      <c r="Z820" s="1">
        <f t="shared" si="153"/>
        <v>0</v>
      </c>
    </row>
    <row r="821" spans="1:26" x14ac:dyDescent="0.35">
      <c r="A821" s="6">
        <v>31412.474410814</v>
      </c>
      <c r="B821" s="5">
        <f t="shared" si="144"/>
        <v>4.4971021478164124</v>
      </c>
      <c r="C821" s="1">
        <v>600</v>
      </c>
      <c r="D821" s="7">
        <v>80114.12000000001</v>
      </c>
      <c r="E821" s="7">
        <f t="shared" si="145"/>
        <v>133.52353333333335</v>
      </c>
      <c r="F821" s="8">
        <v>583.5</v>
      </c>
      <c r="G821" s="8">
        <v>2862.47</v>
      </c>
      <c r="H821" s="8">
        <v>868.30181863265477</v>
      </c>
      <c r="I821" s="8">
        <f t="shared" si="146"/>
        <v>4314.2718186326547</v>
      </c>
      <c r="J821" s="8">
        <f t="shared" si="147"/>
        <v>75799.848181367357</v>
      </c>
      <c r="K821" s="1">
        <f t="shared" si="154"/>
        <v>39869.729999999996</v>
      </c>
      <c r="L821" s="7">
        <f t="shared" si="155"/>
        <v>35930.118181367361</v>
      </c>
      <c r="M821" s="1" t="s">
        <v>2</v>
      </c>
      <c r="N821" s="1">
        <f t="shared" si="148"/>
        <v>1</v>
      </c>
      <c r="O821" s="1" t="s">
        <v>13</v>
      </c>
      <c r="P821" s="5">
        <v>9.9</v>
      </c>
      <c r="Q821" s="1" t="s">
        <v>25</v>
      </c>
      <c r="R821" s="1">
        <f t="shared" si="149"/>
        <v>2</v>
      </c>
      <c r="S821" s="1" t="s">
        <v>24</v>
      </c>
      <c r="T821" s="1">
        <f t="shared" si="150"/>
        <v>3.7</v>
      </c>
      <c r="U821" s="1" t="s">
        <v>16</v>
      </c>
      <c r="V821" s="1">
        <f t="shared" si="151"/>
        <v>0.3</v>
      </c>
      <c r="W821" s="1" t="s">
        <v>20</v>
      </c>
      <c r="X821" s="1">
        <f t="shared" si="152"/>
        <v>2</v>
      </c>
      <c r="Y821" s="1" t="s">
        <v>18</v>
      </c>
      <c r="Z821" s="1">
        <f t="shared" si="153"/>
        <v>1</v>
      </c>
    </row>
    <row r="822" spans="1:26" x14ac:dyDescent="0.35">
      <c r="A822" s="6">
        <v>31412.474410814</v>
      </c>
      <c r="B822" s="5">
        <f t="shared" si="144"/>
        <v>4.4971021478164124</v>
      </c>
      <c r="C822" s="1">
        <v>600</v>
      </c>
      <c r="D822" s="7">
        <v>79677.94</v>
      </c>
      <c r="E822" s="7">
        <f t="shared" si="145"/>
        <v>132.79656666666668</v>
      </c>
      <c r="F822" s="8">
        <v>583.5</v>
      </c>
      <c r="G822" s="8">
        <v>2862.47</v>
      </c>
      <c r="H822" s="8">
        <v>869.31197248297417</v>
      </c>
      <c r="I822" s="8">
        <f t="shared" si="146"/>
        <v>4315.2819724829742</v>
      </c>
      <c r="J822" s="8">
        <f t="shared" si="147"/>
        <v>75362.658027517027</v>
      </c>
      <c r="K822" s="1">
        <f t="shared" si="154"/>
        <v>39869.729999999996</v>
      </c>
      <c r="L822" s="7">
        <f t="shared" si="155"/>
        <v>35492.928027517031</v>
      </c>
      <c r="M822" s="1" t="s">
        <v>2</v>
      </c>
      <c r="N822" s="1">
        <f t="shared" si="148"/>
        <v>1</v>
      </c>
      <c r="O822" s="1" t="s">
        <v>13</v>
      </c>
      <c r="P822" s="5">
        <v>9.9</v>
      </c>
      <c r="Q822" s="1" t="s">
        <v>25</v>
      </c>
      <c r="R822" s="1">
        <f t="shared" si="149"/>
        <v>2</v>
      </c>
      <c r="S822" s="1" t="s">
        <v>24</v>
      </c>
      <c r="T822" s="1">
        <f t="shared" si="150"/>
        <v>3.7</v>
      </c>
      <c r="U822" s="1" t="s">
        <v>16</v>
      </c>
      <c r="V822" s="1">
        <f t="shared" si="151"/>
        <v>0.3</v>
      </c>
      <c r="W822" s="1" t="s">
        <v>20</v>
      </c>
      <c r="X822" s="1">
        <f t="shared" si="152"/>
        <v>2</v>
      </c>
      <c r="Y822" s="1" t="s">
        <v>19</v>
      </c>
      <c r="Z822" s="1">
        <f t="shared" si="153"/>
        <v>0</v>
      </c>
    </row>
    <row r="823" spans="1:26" x14ac:dyDescent="0.35">
      <c r="A823" s="6">
        <v>31412.474410814</v>
      </c>
      <c r="B823" s="5">
        <f t="shared" si="144"/>
        <v>4.4971021478164124</v>
      </c>
      <c r="C823" s="1">
        <v>600</v>
      </c>
      <c r="D823" s="7">
        <v>80353.000000000015</v>
      </c>
      <c r="E823" s="7">
        <f t="shared" si="145"/>
        <v>133.92166666666668</v>
      </c>
      <c r="F823" s="8">
        <v>583.5</v>
      </c>
      <c r="G823" s="8">
        <v>2862.47</v>
      </c>
      <c r="H823" s="8">
        <v>876.95618585348529</v>
      </c>
      <c r="I823" s="8">
        <f t="shared" si="146"/>
        <v>4322.9261858534846</v>
      </c>
      <c r="J823" s="8">
        <f t="shared" si="147"/>
        <v>76030.073814146526</v>
      </c>
      <c r="K823" s="1">
        <f t="shared" si="154"/>
        <v>39869.729999999996</v>
      </c>
      <c r="L823" s="7">
        <f t="shared" si="155"/>
        <v>36160.34381414653</v>
      </c>
      <c r="M823" s="1" t="s">
        <v>2</v>
      </c>
      <c r="N823" s="1">
        <f t="shared" si="148"/>
        <v>1</v>
      </c>
      <c r="O823" s="1" t="s">
        <v>13</v>
      </c>
      <c r="P823" s="5">
        <v>9.9</v>
      </c>
      <c r="Q823" s="1" t="s">
        <v>25</v>
      </c>
      <c r="R823" s="1">
        <f t="shared" si="149"/>
        <v>2</v>
      </c>
      <c r="S823" s="1" t="s">
        <v>24</v>
      </c>
      <c r="T823" s="1">
        <f t="shared" si="150"/>
        <v>3.7</v>
      </c>
      <c r="U823" s="1" t="s">
        <v>16</v>
      </c>
      <c r="V823" s="1">
        <f t="shared" si="151"/>
        <v>0.3</v>
      </c>
      <c r="W823" s="1" t="s">
        <v>21</v>
      </c>
      <c r="X823" s="1">
        <f t="shared" si="152"/>
        <v>3</v>
      </c>
      <c r="Y823" s="1" t="s">
        <v>18</v>
      </c>
      <c r="Z823" s="1">
        <f t="shared" si="153"/>
        <v>1</v>
      </c>
    </row>
    <row r="824" spans="1:26" x14ac:dyDescent="0.35">
      <c r="A824" s="6">
        <v>31412.474410814</v>
      </c>
      <c r="B824" s="5">
        <f t="shared" si="144"/>
        <v>4.4971021478164124</v>
      </c>
      <c r="C824" s="1">
        <v>600</v>
      </c>
      <c r="D824" s="7">
        <v>79918.28</v>
      </c>
      <c r="E824" s="7">
        <f t="shared" si="145"/>
        <v>133.19713333333334</v>
      </c>
      <c r="F824" s="8">
        <v>583.5</v>
      </c>
      <c r="G824" s="8">
        <v>2862.47</v>
      </c>
      <c r="H824" s="8">
        <v>877.22074503772694</v>
      </c>
      <c r="I824" s="8">
        <f t="shared" si="146"/>
        <v>4323.1907450377266</v>
      </c>
      <c r="J824" s="8">
        <f t="shared" si="147"/>
        <v>75595.089254962266</v>
      </c>
      <c r="K824" s="1">
        <f t="shared" si="154"/>
        <v>39869.729999999996</v>
      </c>
      <c r="L824" s="7">
        <f t="shared" si="155"/>
        <v>35725.35925496227</v>
      </c>
      <c r="M824" s="1" t="s">
        <v>2</v>
      </c>
      <c r="N824" s="1">
        <f t="shared" si="148"/>
        <v>1</v>
      </c>
      <c r="O824" s="1" t="s">
        <v>13</v>
      </c>
      <c r="P824" s="5">
        <v>9.9</v>
      </c>
      <c r="Q824" s="1" t="s">
        <v>25</v>
      </c>
      <c r="R824" s="1">
        <f t="shared" si="149"/>
        <v>2</v>
      </c>
      <c r="S824" s="1" t="s">
        <v>24</v>
      </c>
      <c r="T824" s="1">
        <f t="shared" si="150"/>
        <v>3.7</v>
      </c>
      <c r="U824" s="1" t="s">
        <v>16</v>
      </c>
      <c r="V824" s="1">
        <f t="shared" si="151"/>
        <v>0.3</v>
      </c>
      <c r="W824" s="1" t="s">
        <v>21</v>
      </c>
      <c r="X824" s="1">
        <f t="shared" si="152"/>
        <v>3</v>
      </c>
      <c r="Y824" s="1" t="s">
        <v>19</v>
      </c>
      <c r="Z824" s="1">
        <f t="shared" si="153"/>
        <v>0</v>
      </c>
    </row>
    <row r="825" spans="1:26" x14ac:dyDescent="0.35">
      <c r="A825" s="6">
        <v>31412.474410814</v>
      </c>
      <c r="B825" s="5">
        <f t="shared" si="144"/>
        <v>4.4971021478164124</v>
      </c>
      <c r="C825" s="1">
        <v>600</v>
      </c>
      <c r="D825" s="7">
        <v>80229.759999999995</v>
      </c>
      <c r="E825" s="7">
        <f t="shared" si="145"/>
        <v>133.71626666666666</v>
      </c>
      <c r="F825" s="8">
        <v>583.5</v>
      </c>
      <c r="G825" s="8">
        <v>2862.47</v>
      </c>
      <c r="H825" s="8">
        <v>872.15191276878249</v>
      </c>
      <c r="I825" s="8">
        <f t="shared" si="146"/>
        <v>4318.1219127687818</v>
      </c>
      <c r="J825" s="8">
        <f t="shared" si="147"/>
        <v>75911.638087231215</v>
      </c>
      <c r="K825" s="1">
        <f t="shared" si="154"/>
        <v>39869.729999999996</v>
      </c>
      <c r="L825" s="7">
        <f t="shared" si="155"/>
        <v>36041.908087231219</v>
      </c>
      <c r="M825" s="1" t="s">
        <v>2</v>
      </c>
      <c r="N825" s="1">
        <f t="shared" si="148"/>
        <v>1</v>
      </c>
      <c r="O825" s="1" t="s">
        <v>13</v>
      </c>
      <c r="P825" s="5">
        <v>9.9</v>
      </c>
      <c r="Q825" s="1" t="s">
        <v>25</v>
      </c>
      <c r="R825" s="1">
        <f t="shared" si="149"/>
        <v>2</v>
      </c>
      <c r="S825" s="1" t="s">
        <v>24</v>
      </c>
      <c r="T825" s="1">
        <f t="shared" si="150"/>
        <v>3.7</v>
      </c>
      <c r="U825" s="1" t="s">
        <v>16</v>
      </c>
      <c r="V825" s="1">
        <f t="shared" si="151"/>
        <v>0.3</v>
      </c>
      <c r="W825" s="1" t="s">
        <v>22</v>
      </c>
      <c r="X825" s="1">
        <f t="shared" si="152"/>
        <v>4</v>
      </c>
      <c r="Y825" s="1" t="s">
        <v>18</v>
      </c>
      <c r="Z825" s="1">
        <f t="shared" si="153"/>
        <v>1</v>
      </c>
    </row>
    <row r="826" spans="1:26" x14ac:dyDescent="0.35">
      <c r="A826" s="6">
        <v>31412.474410814</v>
      </c>
      <c r="B826" s="5">
        <f t="shared" si="144"/>
        <v>4.4971021478164124</v>
      </c>
      <c r="C826" s="1">
        <v>600</v>
      </c>
      <c r="D826" s="7">
        <v>79784.000000000015</v>
      </c>
      <c r="E826" s="7">
        <f t="shared" si="145"/>
        <v>132.97333333333336</v>
      </c>
      <c r="F826" s="8">
        <v>583.5</v>
      </c>
      <c r="G826" s="8">
        <v>2862.47</v>
      </c>
      <c r="H826" s="8">
        <v>872.46669079624087</v>
      </c>
      <c r="I826" s="8">
        <f t="shared" si="146"/>
        <v>4318.4366907962403</v>
      </c>
      <c r="J826" s="8">
        <f t="shared" si="147"/>
        <v>75465.563309203775</v>
      </c>
      <c r="K826" s="1">
        <f t="shared" si="154"/>
        <v>39869.729999999996</v>
      </c>
      <c r="L826" s="7">
        <f t="shared" si="155"/>
        <v>35595.833309203779</v>
      </c>
      <c r="M826" s="1" t="s">
        <v>2</v>
      </c>
      <c r="N826" s="1">
        <f t="shared" si="148"/>
        <v>1</v>
      </c>
      <c r="O826" s="1" t="s">
        <v>13</v>
      </c>
      <c r="P826" s="5">
        <v>9.9</v>
      </c>
      <c r="Q826" s="1" t="s">
        <v>25</v>
      </c>
      <c r="R826" s="1">
        <f t="shared" si="149"/>
        <v>2</v>
      </c>
      <c r="S826" s="1" t="s">
        <v>24</v>
      </c>
      <c r="T826" s="1">
        <f t="shared" si="150"/>
        <v>3.7</v>
      </c>
      <c r="U826" s="1" t="s">
        <v>16</v>
      </c>
      <c r="V826" s="1">
        <f t="shared" si="151"/>
        <v>0.3</v>
      </c>
      <c r="W826" s="1" t="s">
        <v>22</v>
      </c>
      <c r="X826" s="1">
        <f t="shared" si="152"/>
        <v>4</v>
      </c>
      <c r="Y826" s="1" t="s">
        <v>19</v>
      </c>
      <c r="Z826" s="1">
        <f t="shared" si="153"/>
        <v>0</v>
      </c>
    </row>
    <row r="827" spans="1:26" x14ac:dyDescent="0.35">
      <c r="A827" s="6">
        <v>31412.474410814</v>
      </c>
      <c r="B827" s="5">
        <f t="shared" si="144"/>
        <v>4.4971021478164124</v>
      </c>
      <c r="C827" s="1">
        <v>600</v>
      </c>
      <c r="D827" s="7">
        <v>80527.69</v>
      </c>
      <c r="E827" s="7">
        <f t="shared" si="145"/>
        <v>134.21281666666667</v>
      </c>
      <c r="F827" s="8">
        <v>583.5</v>
      </c>
      <c r="G827" s="8">
        <v>2862.47</v>
      </c>
      <c r="H827" s="8">
        <v>881.02148613621853</v>
      </c>
      <c r="I827" s="8">
        <f t="shared" si="146"/>
        <v>4326.9914861362186</v>
      </c>
      <c r="J827" s="8">
        <f t="shared" si="147"/>
        <v>76200.698513863783</v>
      </c>
      <c r="K827" s="1">
        <f t="shared" si="154"/>
        <v>39869.729999999996</v>
      </c>
      <c r="L827" s="7">
        <f t="shared" si="155"/>
        <v>36330.968513863787</v>
      </c>
      <c r="M827" s="1" t="s">
        <v>2</v>
      </c>
      <c r="N827" s="1">
        <f t="shared" si="148"/>
        <v>1</v>
      </c>
      <c r="O827" s="1" t="s">
        <v>13</v>
      </c>
      <c r="P827" s="5">
        <v>9.9</v>
      </c>
      <c r="Q827" s="1" t="s">
        <v>25</v>
      </c>
      <c r="R827" s="1">
        <f t="shared" si="149"/>
        <v>2</v>
      </c>
      <c r="S827" s="1" t="s">
        <v>24</v>
      </c>
      <c r="T827" s="1">
        <f t="shared" si="150"/>
        <v>3.7</v>
      </c>
      <c r="U827" s="1" t="s">
        <v>23</v>
      </c>
      <c r="V827" s="1">
        <f t="shared" si="151"/>
        <v>0.7</v>
      </c>
      <c r="W827" s="1" t="s">
        <v>17</v>
      </c>
      <c r="X827" s="1">
        <f t="shared" si="152"/>
        <v>1</v>
      </c>
      <c r="Y827" s="1" t="s">
        <v>18</v>
      </c>
      <c r="Z827" s="1">
        <f t="shared" si="153"/>
        <v>1</v>
      </c>
    </row>
    <row r="828" spans="1:26" x14ac:dyDescent="0.35">
      <c r="A828" s="6">
        <v>31412.474410814</v>
      </c>
      <c r="B828" s="5">
        <f t="shared" si="144"/>
        <v>4.4971021478164124</v>
      </c>
      <c r="C828" s="1">
        <v>600</v>
      </c>
      <c r="D828" s="7">
        <v>80156.87999999999</v>
      </c>
      <c r="E828" s="7">
        <f t="shared" si="145"/>
        <v>133.59479999999999</v>
      </c>
      <c r="F828" s="8">
        <v>583.5</v>
      </c>
      <c r="G828" s="8">
        <v>2862.47</v>
      </c>
      <c r="H828" s="8">
        <v>881.51167916408804</v>
      </c>
      <c r="I828" s="8">
        <f t="shared" si="146"/>
        <v>4327.4816791640878</v>
      </c>
      <c r="J828" s="8">
        <f t="shared" si="147"/>
        <v>75829.398320835899</v>
      </c>
      <c r="K828" s="1">
        <f t="shared" si="154"/>
        <v>39869.729999999996</v>
      </c>
      <c r="L828" s="7">
        <f t="shared" si="155"/>
        <v>35959.668320835903</v>
      </c>
      <c r="M828" s="1" t="s">
        <v>2</v>
      </c>
      <c r="N828" s="1">
        <f t="shared" si="148"/>
        <v>1</v>
      </c>
      <c r="O828" s="1" t="s">
        <v>13</v>
      </c>
      <c r="P828" s="5">
        <v>9.9</v>
      </c>
      <c r="Q828" s="1" t="s">
        <v>25</v>
      </c>
      <c r="R828" s="1">
        <f t="shared" si="149"/>
        <v>2</v>
      </c>
      <c r="S828" s="1" t="s">
        <v>24</v>
      </c>
      <c r="T828" s="1">
        <f t="shared" si="150"/>
        <v>3.7</v>
      </c>
      <c r="U828" s="1" t="s">
        <v>23</v>
      </c>
      <c r="V828" s="1">
        <f t="shared" si="151"/>
        <v>0.7</v>
      </c>
      <c r="W828" s="1" t="s">
        <v>17</v>
      </c>
      <c r="X828" s="1">
        <f t="shared" si="152"/>
        <v>1</v>
      </c>
      <c r="Y828" s="1" t="s">
        <v>19</v>
      </c>
      <c r="Z828" s="1">
        <f t="shared" si="153"/>
        <v>0</v>
      </c>
    </row>
    <row r="829" spans="1:26" x14ac:dyDescent="0.35">
      <c r="A829" s="6">
        <v>31412.474410814</v>
      </c>
      <c r="B829" s="5">
        <f t="shared" si="144"/>
        <v>4.4971021478164124</v>
      </c>
      <c r="C829" s="1">
        <v>600</v>
      </c>
      <c r="D829" s="7">
        <v>80924.970000000016</v>
      </c>
      <c r="E829" s="7">
        <f t="shared" si="145"/>
        <v>134.87495000000001</v>
      </c>
      <c r="F829" s="8">
        <v>583.5</v>
      </c>
      <c r="G829" s="8">
        <v>2862.47</v>
      </c>
      <c r="H829" s="8">
        <v>896.30585698624361</v>
      </c>
      <c r="I829" s="8">
        <f t="shared" si="146"/>
        <v>4342.2758569862435</v>
      </c>
      <c r="J829" s="8">
        <f t="shared" si="147"/>
        <v>76582.694143013767</v>
      </c>
      <c r="K829" s="1">
        <f t="shared" si="154"/>
        <v>39869.729999999996</v>
      </c>
      <c r="L829" s="7">
        <f t="shared" si="155"/>
        <v>36712.964143013771</v>
      </c>
      <c r="M829" s="1" t="s">
        <v>2</v>
      </c>
      <c r="N829" s="1">
        <f t="shared" si="148"/>
        <v>1</v>
      </c>
      <c r="O829" s="1" t="s">
        <v>13</v>
      </c>
      <c r="P829" s="5">
        <v>9.9</v>
      </c>
      <c r="Q829" s="1" t="s">
        <v>25</v>
      </c>
      <c r="R829" s="1">
        <f t="shared" si="149"/>
        <v>2</v>
      </c>
      <c r="S829" s="1" t="s">
        <v>24</v>
      </c>
      <c r="T829" s="1">
        <f t="shared" si="150"/>
        <v>3.7</v>
      </c>
      <c r="U829" s="1" t="s">
        <v>23</v>
      </c>
      <c r="V829" s="1">
        <f t="shared" si="151"/>
        <v>0.7</v>
      </c>
      <c r="W829" s="1" t="s">
        <v>20</v>
      </c>
      <c r="X829" s="1">
        <f t="shared" si="152"/>
        <v>2</v>
      </c>
      <c r="Y829" s="1" t="s">
        <v>18</v>
      </c>
      <c r="Z829" s="1">
        <f t="shared" si="153"/>
        <v>1</v>
      </c>
    </row>
    <row r="830" spans="1:26" x14ac:dyDescent="0.35">
      <c r="A830" s="6">
        <v>31412.474410814</v>
      </c>
      <c r="B830" s="5">
        <f t="shared" si="144"/>
        <v>4.4971021478164124</v>
      </c>
      <c r="C830" s="1">
        <v>600</v>
      </c>
      <c r="D830" s="7">
        <v>80642.87999999999</v>
      </c>
      <c r="E830" s="7">
        <f t="shared" si="145"/>
        <v>134.40479999999999</v>
      </c>
      <c r="F830" s="8">
        <v>583.5</v>
      </c>
      <c r="G830" s="8">
        <v>2862.47</v>
      </c>
      <c r="H830" s="8">
        <v>896.08241884832978</v>
      </c>
      <c r="I830" s="8">
        <f t="shared" si="146"/>
        <v>4342.0524188483296</v>
      </c>
      <c r="J830" s="8">
        <f t="shared" si="147"/>
        <v>76300.827581151665</v>
      </c>
      <c r="K830" s="1">
        <f t="shared" si="154"/>
        <v>39869.729999999996</v>
      </c>
      <c r="L830" s="7">
        <f t="shared" si="155"/>
        <v>36431.097581151669</v>
      </c>
      <c r="M830" s="1" t="s">
        <v>2</v>
      </c>
      <c r="N830" s="1">
        <f t="shared" si="148"/>
        <v>1</v>
      </c>
      <c r="O830" s="1" t="s">
        <v>13</v>
      </c>
      <c r="P830" s="5">
        <v>9.9</v>
      </c>
      <c r="Q830" s="1" t="s">
        <v>25</v>
      </c>
      <c r="R830" s="1">
        <f t="shared" si="149"/>
        <v>2</v>
      </c>
      <c r="S830" s="1" t="s">
        <v>24</v>
      </c>
      <c r="T830" s="1">
        <f t="shared" si="150"/>
        <v>3.7</v>
      </c>
      <c r="U830" s="1" t="s">
        <v>23</v>
      </c>
      <c r="V830" s="1">
        <f t="shared" si="151"/>
        <v>0.7</v>
      </c>
      <c r="W830" s="1" t="s">
        <v>20</v>
      </c>
      <c r="X830" s="1">
        <f t="shared" si="152"/>
        <v>2</v>
      </c>
      <c r="Y830" s="1" t="s">
        <v>19</v>
      </c>
      <c r="Z830" s="1">
        <f t="shared" si="153"/>
        <v>0</v>
      </c>
    </row>
    <row r="831" spans="1:26" x14ac:dyDescent="0.35">
      <c r="A831" s="6">
        <v>31412.474410814</v>
      </c>
      <c r="B831" s="5">
        <f t="shared" si="144"/>
        <v>4.4971021478164124</v>
      </c>
      <c r="C831" s="1">
        <v>600</v>
      </c>
      <c r="D831" s="7">
        <v>81321.789999999994</v>
      </c>
      <c r="E831" s="7">
        <f t="shared" si="145"/>
        <v>135.53631666666666</v>
      </c>
      <c r="F831" s="8">
        <v>583.5</v>
      </c>
      <c r="G831" s="8">
        <v>2862.47</v>
      </c>
      <c r="H831" s="8">
        <v>909.16483146747134</v>
      </c>
      <c r="I831" s="8">
        <f t="shared" si="146"/>
        <v>4355.1348314674715</v>
      </c>
      <c r="J831" s="8">
        <f t="shared" si="147"/>
        <v>76966.655168532525</v>
      </c>
      <c r="K831" s="1">
        <f t="shared" si="154"/>
        <v>39869.729999999996</v>
      </c>
      <c r="L831" s="7">
        <f t="shared" si="155"/>
        <v>37096.925168532529</v>
      </c>
      <c r="M831" s="1" t="s">
        <v>2</v>
      </c>
      <c r="N831" s="1">
        <f t="shared" si="148"/>
        <v>1</v>
      </c>
      <c r="O831" s="1" t="s">
        <v>13</v>
      </c>
      <c r="P831" s="5">
        <v>9.9</v>
      </c>
      <c r="Q831" s="1" t="s">
        <v>25</v>
      </c>
      <c r="R831" s="1">
        <f t="shared" si="149"/>
        <v>2</v>
      </c>
      <c r="S831" s="1" t="s">
        <v>24</v>
      </c>
      <c r="T831" s="1">
        <f t="shared" si="150"/>
        <v>3.7</v>
      </c>
      <c r="U831" s="1" t="s">
        <v>23</v>
      </c>
      <c r="V831" s="1">
        <f t="shared" si="151"/>
        <v>0.7</v>
      </c>
      <c r="W831" s="1" t="s">
        <v>21</v>
      </c>
      <c r="X831" s="1">
        <f t="shared" si="152"/>
        <v>3</v>
      </c>
      <c r="Y831" s="1" t="s">
        <v>18</v>
      </c>
      <c r="Z831" s="1">
        <f t="shared" si="153"/>
        <v>1</v>
      </c>
    </row>
    <row r="832" spans="1:26" x14ac:dyDescent="0.35">
      <c r="A832" s="6">
        <v>31412.474410814</v>
      </c>
      <c r="B832" s="5">
        <f t="shared" si="144"/>
        <v>4.4971021478164124</v>
      </c>
      <c r="C832" s="1">
        <v>600</v>
      </c>
      <c r="D832" s="7">
        <v>81027.7</v>
      </c>
      <c r="E832" s="7">
        <f t="shared" si="145"/>
        <v>135.04616666666666</v>
      </c>
      <c r="F832" s="8">
        <v>583.5</v>
      </c>
      <c r="G832" s="8">
        <v>2862.47</v>
      </c>
      <c r="H832" s="8">
        <v>908.73112121097415</v>
      </c>
      <c r="I832" s="8">
        <f t="shared" si="146"/>
        <v>4354.7011212109737</v>
      </c>
      <c r="J832" s="8">
        <f t="shared" si="147"/>
        <v>76672.998878789018</v>
      </c>
      <c r="K832" s="1">
        <f t="shared" si="154"/>
        <v>39869.729999999996</v>
      </c>
      <c r="L832" s="7">
        <f t="shared" si="155"/>
        <v>36803.268878789022</v>
      </c>
      <c r="M832" s="1" t="s">
        <v>2</v>
      </c>
      <c r="N832" s="1">
        <f t="shared" si="148"/>
        <v>1</v>
      </c>
      <c r="O832" s="1" t="s">
        <v>13</v>
      </c>
      <c r="P832" s="5">
        <v>9.9</v>
      </c>
      <c r="Q832" s="1" t="s">
        <v>25</v>
      </c>
      <c r="R832" s="1">
        <f t="shared" si="149"/>
        <v>2</v>
      </c>
      <c r="S832" s="1" t="s">
        <v>24</v>
      </c>
      <c r="T832" s="1">
        <f t="shared" si="150"/>
        <v>3.7</v>
      </c>
      <c r="U832" s="1" t="s">
        <v>23</v>
      </c>
      <c r="V832" s="1">
        <f t="shared" si="151"/>
        <v>0.7</v>
      </c>
      <c r="W832" s="1" t="s">
        <v>21</v>
      </c>
      <c r="X832" s="1">
        <f t="shared" si="152"/>
        <v>3</v>
      </c>
      <c r="Y832" s="1" t="s">
        <v>19</v>
      </c>
      <c r="Z832" s="1">
        <f t="shared" si="153"/>
        <v>0</v>
      </c>
    </row>
    <row r="833" spans="1:26" x14ac:dyDescent="0.35">
      <c r="A833" s="6">
        <v>31412.474410814</v>
      </c>
      <c r="B833" s="5">
        <f t="shared" si="144"/>
        <v>4.4971021478164124</v>
      </c>
      <c r="C833" s="1">
        <v>600</v>
      </c>
      <c r="D833" s="7">
        <v>81075.11</v>
      </c>
      <c r="E833" s="7">
        <f t="shared" si="145"/>
        <v>135.12518333333333</v>
      </c>
      <c r="F833" s="8">
        <v>583.5</v>
      </c>
      <c r="G833" s="8">
        <v>2862.47</v>
      </c>
      <c r="H833" s="8">
        <v>902.09603899744081</v>
      </c>
      <c r="I833" s="8">
        <f t="shared" si="146"/>
        <v>4348.066038997441</v>
      </c>
      <c r="J833" s="8">
        <f t="shared" si="147"/>
        <v>76727.043961002564</v>
      </c>
      <c r="K833" s="1">
        <f t="shared" si="154"/>
        <v>39869.729999999996</v>
      </c>
      <c r="L833" s="7">
        <f t="shared" si="155"/>
        <v>36857.313961002568</v>
      </c>
      <c r="M833" s="1" t="s">
        <v>2</v>
      </c>
      <c r="N833" s="1">
        <f t="shared" si="148"/>
        <v>1</v>
      </c>
      <c r="O833" s="1" t="s">
        <v>13</v>
      </c>
      <c r="P833" s="5">
        <v>9.9</v>
      </c>
      <c r="Q833" s="1" t="s">
        <v>25</v>
      </c>
      <c r="R833" s="1">
        <f t="shared" si="149"/>
        <v>2</v>
      </c>
      <c r="S833" s="1" t="s">
        <v>24</v>
      </c>
      <c r="T833" s="1">
        <f t="shared" si="150"/>
        <v>3.7</v>
      </c>
      <c r="U833" s="1" t="s">
        <v>23</v>
      </c>
      <c r="V833" s="1">
        <f t="shared" si="151"/>
        <v>0.7</v>
      </c>
      <c r="W833" s="1" t="s">
        <v>22</v>
      </c>
      <c r="X833" s="1">
        <f t="shared" si="152"/>
        <v>4</v>
      </c>
      <c r="Y833" s="1" t="s">
        <v>18</v>
      </c>
      <c r="Z833" s="1">
        <f t="shared" si="153"/>
        <v>1</v>
      </c>
    </row>
    <row r="834" spans="1:26" x14ac:dyDescent="0.35">
      <c r="A834" s="6">
        <v>31412.474410814</v>
      </c>
      <c r="B834" s="5">
        <f t="shared" si="144"/>
        <v>4.4971021478164124</v>
      </c>
      <c r="C834" s="1">
        <v>600</v>
      </c>
      <c r="D834" s="7">
        <v>80829.099999999991</v>
      </c>
      <c r="E834" s="7">
        <f t="shared" si="145"/>
        <v>134.71516666666665</v>
      </c>
      <c r="F834" s="8">
        <v>583.5</v>
      </c>
      <c r="G834" s="8">
        <v>2862.47</v>
      </c>
      <c r="H834" s="8">
        <v>902.21981233102974</v>
      </c>
      <c r="I834" s="8">
        <f t="shared" si="146"/>
        <v>4348.1898123310293</v>
      </c>
      <c r="J834" s="8">
        <f t="shared" si="147"/>
        <v>76480.910187668967</v>
      </c>
      <c r="K834" s="1">
        <f t="shared" si="154"/>
        <v>39869.729999999996</v>
      </c>
      <c r="L834" s="7">
        <f t="shared" si="155"/>
        <v>36611.180187668971</v>
      </c>
      <c r="M834" s="1" t="s">
        <v>2</v>
      </c>
      <c r="N834" s="1">
        <f t="shared" si="148"/>
        <v>1</v>
      </c>
      <c r="O834" s="1" t="s">
        <v>13</v>
      </c>
      <c r="P834" s="5">
        <v>9.9</v>
      </c>
      <c r="Q834" s="1" t="s">
        <v>25</v>
      </c>
      <c r="R834" s="1">
        <f t="shared" si="149"/>
        <v>2</v>
      </c>
      <c r="S834" s="1" t="s">
        <v>24</v>
      </c>
      <c r="T834" s="1">
        <f t="shared" si="150"/>
        <v>3.7</v>
      </c>
      <c r="U834" s="1" t="s">
        <v>23</v>
      </c>
      <c r="V834" s="1">
        <f t="shared" si="151"/>
        <v>0.7</v>
      </c>
      <c r="W834" s="1" t="s">
        <v>22</v>
      </c>
      <c r="X834" s="1">
        <f t="shared" si="152"/>
        <v>4</v>
      </c>
      <c r="Y834" s="1" t="s">
        <v>19</v>
      </c>
      <c r="Z834" s="1">
        <f t="shared" si="153"/>
        <v>0</v>
      </c>
    </row>
    <row r="835" spans="1:26" x14ac:dyDescent="0.35">
      <c r="A835" s="6">
        <v>31412.474410814</v>
      </c>
      <c r="B835" s="5">
        <f t="shared" ref="B835:B898" si="156">LOG(A835,10)</f>
        <v>4.4971021478164124</v>
      </c>
      <c r="C835" s="1">
        <v>600</v>
      </c>
      <c r="D835" s="7">
        <v>109717.85</v>
      </c>
      <c r="E835" s="7">
        <f t="shared" ref="E835:E898" si="157">D835/C835</f>
        <v>182.86308333333335</v>
      </c>
      <c r="F835" s="8">
        <v>1391.07</v>
      </c>
      <c r="G835" s="8">
        <v>2862.47</v>
      </c>
      <c r="H835" s="8">
        <v>966.18845458908811</v>
      </c>
      <c r="I835" s="8">
        <f t="shared" ref="I835:I898" si="158">SUM(F835:H835)</f>
        <v>5219.728454589088</v>
      </c>
      <c r="J835" s="8">
        <f t="shared" ref="J835:J898" si="159">D835-I835</f>
        <v>104498.12154541092</v>
      </c>
      <c r="K835" s="1">
        <f t="shared" si="154"/>
        <v>39869.729999999996</v>
      </c>
      <c r="L835" s="7">
        <f t="shared" si="155"/>
        <v>64628.391545410923</v>
      </c>
      <c r="M835" s="1" t="s">
        <v>2</v>
      </c>
      <c r="N835" s="1">
        <f t="shared" ref="N835:N898" si="160">IF(M835="VRF",1,2)</f>
        <v>1</v>
      </c>
      <c r="O835" s="1" t="s">
        <v>26</v>
      </c>
      <c r="P835" s="5">
        <v>23.601600000000001</v>
      </c>
      <c r="Q835" s="1" t="s">
        <v>14</v>
      </c>
      <c r="R835" s="1">
        <f t="shared" ref="R835:R898" si="161">IF(Q835="ENT01",1,2)</f>
        <v>1</v>
      </c>
      <c r="S835" s="1" t="s">
        <v>15</v>
      </c>
      <c r="T835" s="1">
        <f t="shared" ref="T835:T898" si="162">IF(S835="ENV01",2.5,3.7)</f>
        <v>2.5</v>
      </c>
      <c r="U835" s="1" t="s">
        <v>16</v>
      </c>
      <c r="V835" s="1">
        <f t="shared" ref="V835:V898" si="163">IF(U835="WMSGS01",0.3,0.7)</f>
        <v>0.3</v>
      </c>
      <c r="W835" s="1" t="s">
        <v>17</v>
      </c>
      <c r="X835" s="1">
        <f t="shared" ref="X835:X898" si="164">IF(W835="BULD01",1,IF(W835="BULD02",2,IF(W835="BULD03",3,4)))</f>
        <v>1</v>
      </c>
      <c r="Y835" s="1" t="s">
        <v>18</v>
      </c>
      <c r="Z835" s="1">
        <f t="shared" ref="Z835:Z898" si="165">IF(Y835="ZVDF01",1,0)</f>
        <v>1</v>
      </c>
    </row>
    <row r="836" spans="1:26" x14ac:dyDescent="0.35">
      <c r="A836" s="6">
        <v>31412.474410814</v>
      </c>
      <c r="B836" s="5">
        <f t="shared" si="156"/>
        <v>4.4971021478164124</v>
      </c>
      <c r="C836" s="1">
        <v>600</v>
      </c>
      <c r="D836" s="7">
        <v>109119.32999999999</v>
      </c>
      <c r="E836" s="7">
        <f t="shared" si="157"/>
        <v>181.86554999999998</v>
      </c>
      <c r="F836" s="8">
        <v>1391.07</v>
      </c>
      <c r="G836" s="8">
        <v>2862.47</v>
      </c>
      <c r="H836" s="8">
        <v>967.12869126537691</v>
      </c>
      <c r="I836" s="8">
        <f t="shared" si="158"/>
        <v>5220.6686912653768</v>
      </c>
      <c r="J836" s="8">
        <f t="shared" si="159"/>
        <v>103898.6613087346</v>
      </c>
      <c r="K836" s="1">
        <f t="shared" ref="K836:K899" si="166">34606.78+5262.95</f>
        <v>39869.729999999996</v>
      </c>
      <c r="L836" s="7">
        <f t="shared" ref="L836:L899" si="167">J836-K836</f>
        <v>64028.931308734609</v>
      </c>
      <c r="M836" s="1" t="s">
        <v>2</v>
      </c>
      <c r="N836" s="1">
        <f t="shared" si="160"/>
        <v>1</v>
      </c>
      <c r="O836" s="1" t="s">
        <v>26</v>
      </c>
      <c r="P836" s="5">
        <v>23.601600000000001</v>
      </c>
      <c r="Q836" s="1" t="s">
        <v>14</v>
      </c>
      <c r="R836" s="1">
        <f t="shared" si="161"/>
        <v>1</v>
      </c>
      <c r="S836" s="1" t="s">
        <v>15</v>
      </c>
      <c r="T836" s="1">
        <f t="shared" si="162"/>
        <v>2.5</v>
      </c>
      <c r="U836" s="1" t="s">
        <v>16</v>
      </c>
      <c r="V836" s="1">
        <f t="shared" si="163"/>
        <v>0.3</v>
      </c>
      <c r="W836" s="1" t="s">
        <v>17</v>
      </c>
      <c r="X836" s="1">
        <f t="shared" si="164"/>
        <v>1</v>
      </c>
      <c r="Y836" s="1" t="s">
        <v>19</v>
      </c>
      <c r="Z836" s="1">
        <f t="shared" si="165"/>
        <v>0</v>
      </c>
    </row>
    <row r="837" spans="1:26" x14ac:dyDescent="0.35">
      <c r="A837" s="6">
        <v>31412.474410814</v>
      </c>
      <c r="B837" s="5">
        <f t="shared" si="156"/>
        <v>4.4971021478164124</v>
      </c>
      <c r="C837" s="1">
        <v>600</v>
      </c>
      <c r="D837" s="7">
        <v>109821.56</v>
      </c>
      <c r="E837" s="7">
        <f t="shared" si="157"/>
        <v>183.03593333333333</v>
      </c>
      <c r="F837" s="8">
        <v>1391.07</v>
      </c>
      <c r="G837" s="8">
        <v>2862.47</v>
      </c>
      <c r="H837" s="8">
        <v>1010.0949340627463</v>
      </c>
      <c r="I837" s="8">
        <f t="shared" si="158"/>
        <v>5263.6349340627467</v>
      </c>
      <c r="J837" s="8">
        <f t="shared" si="159"/>
        <v>104557.92506593725</v>
      </c>
      <c r="K837" s="1">
        <f t="shared" si="166"/>
        <v>39869.729999999996</v>
      </c>
      <c r="L837" s="7">
        <f t="shared" si="167"/>
        <v>64688.195065937252</v>
      </c>
      <c r="M837" s="1" t="s">
        <v>2</v>
      </c>
      <c r="N837" s="1">
        <f t="shared" si="160"/>
        <v>1</v>
      </c>
      <c r="O837" s="1" t="s">
        <v>26</v>
      </c>
      <c r="P837" s="5">
        <v>23.601600000000001</v>
      </c>
      <c r="Q837" s="1" t="s">
        <v>14</v>
      </c>
      <c r="R837" s="1">
        <f t="shared" si="161"/>
        <v>1</v>
      </c>
      <c r="S837" s="1" t="s">
        <v>15</v>
      </c>
      <c r="T837" s="1">
        <f t="shared" si="162"/>
        <v>2.5</v>
      </c>
      <c r="U837" s="1" t="s">
        <v>16</v>
      </c>
      <c r="V837" s="1">
        <f t="shared" si="163"/>
        <v>0.3</v>
      </c>
      <c r="W837" s="1" t="s">
        <v>20</v>
      </c>
      <c r="X837" s="1">
        <f t="shared" si="164"/>
        <v>2</v>
      </c>
      <c r="Y837" s="1" t="s">
        <v>18</v>
      </c>
      <c r="Z837" s="1">
        <f t="shared" si="165"/>
        <v>1</v>
      </c>
    </row>
    <row r="838" spans="1:26" x14ac:dyDescent="0.35">
      <c r="A838" s="6">
        <v>31412.474410814</v>
      </c>
      <c r="B838" s="5">
        <f t="shared" si="156"/>
        <v>4.4971021478164124</v>
      </c>
      <c r="C838" s="1">
        <v>600</v>
      </c>
      <c r="D838" s="7">
        <v>109199.59</v>
      </c>
      <c r="E838" s="7">
        <f t="shared" si="157"/>
        <v>181.99931666666666</v>
      </c>
      <c r="F838" s="8">
        <v>1391.07</v>
      </c>
      <c r="G838" s="8">
        <v>2862.47</v>
      </c>
      <c r="H838" s="8">
        <v>1010.6971986146325</v>
      </c>
      <c r="I838" s="8">
        <f t="shared" si="158"/>
        <v>5264.2371986146327</v>
      </c>
      <c r="J838" s="8">
        <f t="shared" si="159"/>
        <v>103935.35280138536</v>
      </c>
      <c r="K838" s="1">
        <f t="shared" si="166"/>
        <v>39869.729999999996</v>
      </c>
      <c r="L838" s="7">
        <f t="shared" si="167"/>
        <v>64065.622801385369</v>
      </c>
      <c r="M838" s="1" t="s">
        <v>2</v>
      </c>
      <c r="N838" s="1">
        <f t="shared" si="160"/>
        <v>1</v>
      </c>
      <c r="O838" s="1" t="s">
        <v>26</v>
      </c>
      <c r="P838" s="5">
        <v>23.601600000000001</v>
      </c>
      <c r="Q838" s="1" t="s">
        <v>14</v>
      </c>
      <c r="R838" s="1">
        <f t="shared" si="161"/>
        <v>1</v>
      </c>
      <c r="S838" s="1" t="s">
        <v>15</v>
      </c>
      <c r="T838" s="1">
        <f t="shared" si="162"/>
        <v>2.5</v>
      </c>
      <c r="U838" s="1" t="s">
        <v>16</v>
      </c>
      <c r="V838" s="1">
        <f t="shared" si="163"/>
        <v>0.3</v>
      </c>
      <c r="W838" s="1" t="s">
        <v>20</v>
      </c>
      <c r="X838" s="1">
        <f t="shared" si="164"/>
        <v>2</v>
      </c>
      <c r="Y838" s="1" t="s">
        <v>19</v>
      </c>
      <c r="Z838" s="1">
        <f t="shared" si="165"/>
        <v>0</v>
      </c>
    </row>
    <row r="839" spans="1:26" x14ac:dyDescent="0.35">
      <c r="A839" s="6">
        <v>31412.474410814</v>
      </c>
      <c r="B839" s="5">
        <f t="shared" si="156"/>
        <v>4.4971021478164124</v>
      </c>
      <c r="C839" s="1">
        <v>600</v>
      </c>
      <c r="D839" s="7">
        <v>109842.6</v>
      </c>
      <c r="E839" s="7">
        <f t="shared" si="157"/>
        <v>183.071</v>
      </c>
      <c r="F839" s="8">
        <v>1391.07</v>
      </c>
      <c r="G839" s="8">
        <v>2862.47</v>
      </c>
      <c r="H839" s="8">
        <v>1017.7242901126936</v>
      </c>
      <c r="I839" s="8">
        <f t="shared" si="158"/>
        <v>5271.2642901126937</v>
      </c>
      <c r="J839" s="8">
        <f t="shared" si="159"/>
        <v>104571.33570988731</v>
      </c>
      <c r="K839" s="1">
        <f t="shared" si="166"/>
        <v>39869.729999999996</v>
      </c>
      <c r="L839" s="7">
        <f t="shared" si="167"/>
        <v>64701.605709887313</v>
      </c>
      <c r="M839" s="1" t="s">
        <v>2</v>
      </c>
      <c r="N839" s="1">
        <f t="shared" si="160"/>
        <v>1</v>
      </c>
      <c r="O839" s="1" t="s">
        <v>26</v>
      </c>
      <c r="P839" s="5">
        <v>23.601600000000001</v>
      </c>
      <c r="Q839" s="1" t="s">
        <v>14</v>
      </c>
      <c r="R839" s="1">
        <f t="shared" si="161"/>
        <v>1</v>
      </c>
      <c r="S839" s="1" t="s">
        <v>15</v>
      </c>
      <c r="T839" s="1">
        <f t="shared" si="162"/>
        <v>2.5</v>
      </c>
      <c r="U839" s="1" t="s">
        <v>16</v>
      </c>
      <c r="V839" s="1">
        <f t="shared" si="163"/>
        <v>0.3</v>
      </c>
      <c r="W839" s="1" t="s">
        <v>21</v>
      </c>
      <c r="X839" s="1">
        <f t="shared" si="164"/>
        <v>3</v>
      </c>
      <c r="Y839" s="1" t="s">
        <v>18</v>
      </c>
      <c r="Z839" s="1">
        <f t="shared" si="165"/>
        <v>1</v>
      </c>
    </row>
    <row r="840" spans="1:26" x14ac:dyDescent="0.35">
      <c r="A840" s="10">
        <v>31412.474410814</v>
      </c>
      <c r="B840" s="5">
        <f t="shared" si="156"/>
        <v>4.4971021478164124</v>
      </c>
      <c r="C840" s="1">
        <v>600</v>
      </c>
      <c r="D840" s="7">
        <v>109227.87</v>
      </c>
      <c r="E840" s="7">
        <f t="shared" si="157"/>
        <v>182.04644999999999</v>
      </c>
      <c r="F840" s="8">
        <v>1391.07</v>
      </c>
      <c r="G840" s="8">
        <v>2862.47</v>
      </c>
      <c r="H840" s="8">
        <v>1018.3396633960519</v>
      </c>
      <c r="I840" s="8">
        <f t="shared" si="158"/>
        <v>5271.8796633960519</v>
      </c>
      <c r="J840" s="8">
        <f t="shared" si="159"/>
        <v>103955.99033660395</v>
      </c>
      <c r="K840" s="1">
        <f t="shared" si="166"/>
        <v>39869.729999999996</v>
      </c>
      <c r="L840" s="7">
        <f t="shared" si="167"/>
        <v>64086.260336603955</v>
      </c>
      <c r="M840" s="1" t="s">
        <v>2</v>
      </c>
      <c r="N840" s="1">
        <f t="shared" si="160"/>
        <v>1</v>
      </c>
      <c r="O840" s="1" t="s">
        <v>26</v>
      </c>
      <c r="P840" s="5">
        <v>23.601600000000001</v>
      </c>
      <c r="Q840" s="1" t="s">
        <v>14</v>
      </c>
      <c r="R840" s="1">
        <f t="shared" si="161"/>
        <v>1</v>
      </c>
      <c r="S840" s="1" t="s">
        <v>15</v>
      </c>
      <c r="T840" s="1">
        <f t="shared" si="162"/>
        <v>2.5</v>
      </c>
      <c r="U840" s="1" t="s">
        <v>16</v>
      </c>
      <c r="V840" s="1">
        <f t="shared" si="163"/>
        <v>0.3</v>
      </c>
      <c r="W840" s="1" t="s">
        <v>21</v>
      </c>
      <c r="X840" s="1">
        <f t="shared" si="164"/>
        <v>3</v>
      </c>
      <c r="Y840" s="1" t="s">
        <v>19</v>
      </c>
      <c r="Z840" s="1">
        <f t="shared" si="165"/>
        <v>0</v>
      </c>
    </row>
    <row r="841" spans="1:26" x14ac:dyDescent="0.35">
      <c r="A841" s="6">
        <v>31412.474410814</v>
      </c>
      <c r="B841" s="5">
        <f t="shared" si="156"/>
        <v>4.4971021478164124</v>
      </c>
      <c r="C841" s="1">
        <v>600</v>
      </c>
      <c r="D841" s="7">
        <v>109721.69</v>
      </c>
      <c r="E841" s="7">
        <f t="shared" si="157"/>
        <v>182.86948333333333</v>
      </c>
      <c r="F841" s="8">
        <v>1391.07</v>
      </c>
      <c r="G841" s="8">
        <v>2862.47</v>
      </c>
      <c r="H841" s="8">
        <v>952.16260014084367</v>
      </c>
      <c r="I841" s="8">
        <f t="shared" si="158"/>
        <v>5205.702600140844</v>
      </c>
      <c r="J841" s="8">
        <f t="shared" si="159"/>
        <v>104515.98739985916</v>
      </c>
      <c r="K841" s="1">
        <f t="shared" si="166"/>
        <v>39869.729999999996</v>
      </c>
      <c r="L841" s="7">
        <f t="shared" si="167"/>
        <v>64646.257399859169</v>
      </c>
      <c r="M841" s="1" t="s">
        <v>2</v>
      </c>
      <c r="N841" s="1">
        <f t="shared" si="160"/>
        <v>1</v>
      </c>
      <c r="O841" s="1" t="s">
        <v>26</v>
      </c>
      <c r="P841" s="5">
        <v>23.601600000000001</v>
      </c>
      <c r="Q841" s="1" t="s">
        <v>14</v>
      </c>
      <c r="R841" s="1">
        <f t="shared" si="161"/>
        <v>1</v>
      </c>
      <c r="S841" s="1" t="s">
        <v>15</v>
      </c>
      <c r="T841" s="1">
        <f t="shared" si="162"/>
        <v>2.5</v>
      </c>
      <c r="U841" s="1" t="s">
        <v>16</v>
      </c>
      <c r="V841" s="1">
        <f t="shared" si="163"/>
        <v>0.3</v>
      </c>
      <c r="W841" s="1" t="s">
        <v>22</v>
      </c>
      <c r="X841" s="1">
        <f t="shared" si="164"/>
        <v>4</v>
      </c>
      <c r="Y841" s="1" t="s">
        <v>18</v>
      </c>
      <c r="Z841" s="1">
        <f t="shared" si="165"/>
        <v>1</v>
      </c>
    </row>
    <row r="842" spans="1:26" x14ac:dyDescent="0.35">
      <c r="A842" s="6">
        <v>31412.474410814</v>
      </c>
      <c r="B842" s="5">
        <f t="shared" si="156"/>
        <v>4.4971021478164124</v>
      </c>
      <c r="C842" s="1">
        <v>600</v>
      </c>
      <c r="D842" s="7">
        <v>109135.09</v>
      </c>
      <c r="E842" s="7">
        <f t="shared" si="157"/>
        <v>181.89181666666667</v>
      </c>
      <c r="F842" s="8">
        <v>1391.07</v>
      </c>
      <c r="G842" s="8">
        <v>2862.47</v>
      </c>
      <c r="H842" s="8">
        <v>953.14669866527151</v>
      </c>
      <c r="I842" s="8">
        <f t="shared" si="158"/>
        <v>5206.6866986652713</v>
      </c>
      <c r="J842" s="8">
        <f t="shared" si="159"/>
        <v>103928.40330133472</v>
      </c>
      <c r="K842" s="1">
        <f t="shared" si="166"/>
        <v>39869.729999999996</v>
      </c>
      <c r="L842" s="7">
        <f t="shared" si="167"/>
        <v>64058.673301334726</v>
      </c>
      <c r="M842" s="1" t="s">
        <v>2</v>
      </c>
      <c r="N842" s="1">
        <f t="shared" si="160"/>
        <v>1</v>
      </c>
      <c r="O842" s="1" t="s">
        <v>26</v>
      </c>
      <c r="P842" s="5">
        <v>23.601600000000001</v>
      </c>
      <c r="Q842" s="1" t="s">
        <v>14</v>
      </c>
      <c r="R842" s="1">
        <f t="shared" si="161"/>
        <v>1</v>
      </c>
      <c r="S842" s="1" t="s">
        <v>15</v>
      </c>
      <c r="T842" s="1">
        <f t="shared" si="162"/>
        <v>2.5</v>
      </c>
      <c r="U842" s="1" t="s">
        <v>16</v>
      </c>
      <c r="V842" s="1">
        <f t="shared" si="163"/>
        <v>0.3</v>
      </c>
      <c r="W842" s="1" t="s">
        <v>22</v>
      </c>
      <c r="X842" s="1">
        <f t="shared" si="164"/>
        <v>4</v>
      </c>
      <c r="Y842" s="1" t="s">
        <v>19</v>
      </c>
      <c r="Z842" s="1">
        <f t="shared" si="165"/>
        <v>0</v>
      </c>
    </row>
    <row r="843" spans="1:26" x14ac:dyDescent="0.35">
      <c r="A843" s="6">
        <v>31412.474410814</v>
      </c>
      <c r="B843" s="5">
        <f t="shared" si="156"/>
        <v>4.4971021478164124</v>
      </c>
      <c r="C843" s="1">
        <v>600</v>
      </c>
      <c r="D843" s="7">
        <v>110123.24</v>
      </c>
      <c r="E843" s="7">
        <f t="shared" si="157"/>
        <v>183.53873333333334</v>
      </c>
      <c r="F843" s="8">
        <v>1391.07</v>
      </c>
      <c r="G843" s="8">
        <v>2862.47</v>
      </c>
      <c r="H843" s="8">
        <v>981.60215113630761</v>
      </c>
      <c r="I843" s="8">
        <f t="shared" si="158"/>
        <v>5235.1421511363078</v>
      </c>
      <c r="J843" s="8">
        <f t="shared" si="159"/>
        <v>104888.09784886369</v>
      </c>
      <c r="K843" s="1">
        <f t="shared" si="166"/>
        <v>39869.729999999996</v>
      </c>
      <c r="L843" s="7">
        <f t="shared" si="167"/>
        <v>65018.367848863694</v>
      </c>
      <c r="M843" s="1" t="s">
        <v>2</v>
      </c>
      <c r="N843" s="1">
        <f t="shared" si="160"/>
        <v>1</v>
      </c>
      <c r="O843" s="1" t="s">
        <v>26</v>
      </c>
      <c r="P843" s="5">
        <v>23.601600000000001</v>
      </c>
      <c r="Q843" s="1" t="s">
        <v>14</v>
      </c>
      <c r="R843" s="1">
        <f t="shared" si="161"/>
        <v>1</v>
      </c>
      <c r="S843" s="1" t="s">
        <v>15</v>
      </c>
      <c r="T843" s="1">
        <f t="shared" si="162"/>
        <v>2.5</v>
      </c>
      <c r="U843" s="1" t="s">
        <v>23</v>
      </c>
      <c r="V843" s="1">
        <f t="shared" si="163"/>
        <v>0.7</v>
      </c>
      <c r="W843" s="1" t="s">
        <v>17</v>
      </c>
      <c r="X843" s="1">
        <f t="shared" si="164"/>
        <v>1</v>
      </c>
      <c r="Y843" s="1" t="s">
        <v>18</v>
      </c>
      <c r="Z843" s="1">
        <f t="shared" si="165"/>
        <v>1</v>
      </c>
    </row>
    <row r="844" spans="1:26" x14ac:dyDescent="0.35">
      <c r="A844" s="6">
        <v>31412.474410814</v>
      </c>
      <c r="B844" s="5">
        <f t="shared" si="156"/>
        <v>4.4971021478164124</v>
      </c>
      <c r="C844" s="1">
        <v>600</v>
      </c>
      <c r="D844" s="7">
        <v>109424.31</v>
      </c>
      <c r="E844" s="7">
        <f t="shared" si="157"/>
        <v>182.37385</v>
      </c>
      <c r="F844" s="8">
        <v>1391.07</v>
      </c>
      <c r="G844" s="8">
        <v>2862.47</v>
      </c>
      <c r="H844" s="8">
        <v>982.36022278813539</v>
      </c>
      <c r="I844" s="8">
        <f t="shared" si="158"/>
        <v>5235.9002227881356</v>
      </c>
      <c r="J844" s="8">
        <f t="shared" si="159"/>
        <v>104188.40977721187</v>
      </c>
      <c r="K844" s="1">
        <f t="shared" si="166"/>
        <v>39869.729999999996</v>
      </c>
      <c r="L844" s="7">
        <f t="shared" si="167"/>
        <v>64318.679777211873</v>
      </c>
      <c r="M844" s="1" t="s">
        <v>2</v>
      </c>
      <c r="N844" s="1">
        <f t="shared" si="160"/>
        <v>1</v>
      </c>
      <c r="O844" s="1" t="s">
        <v>26</v>
      </c>
      <c r="P844" s="5">
        <v>23.601600000000001</v>
      </c>
      <c r="Q844" s="1" t="s">
        <v>14</v>
      </c>
      <c r="R844" s="1">
        <f t="shared" si="161"/>
        <v>1</v>
      </c>
      <c r="S844" s="1" t="s">
        <v>15</v>
      </c>
      <c r="T844" s="1">
        <f t="shared" si="162"/>
        <v>2.5</v>
      </c>
      <c r="U844" s="1" t="s">
        <v>23</v>
      </c>
      <c r="V844" s="1">
        <f t="shared" si="163"/>
        <v>0.7</v>
      </c>
      <c r="W844" s="1" t="s">
        <v>17</v>
      </c>
      <c r="X844" s="1">
        <f t="shared" si="164"/>
        <v>1</v>
      </c>
      <c r="Y844" s="1" t="s">
        <v>19</v>
      </c>
      <c r="Z844" s="1">
        <f t="shared" si="165"/>
        <v>0</v>
      </c>
    </row>
    <row r="845" spans="1:26" x14ac:dyDescent="0.35">
      <c r="A845" s="10">
        <v>31412.474410814</v>
      </c>
      <c r="B845" s="5">
        <f t="shared" si="156"/>
        <v>4.4971021478164124</v>
      </c>
      <c r="C845" s="1">
        <v>600</v>
      </c>
      <c r="D845" s="7">
        <v>110380.13</v>
      </c>
      <c r="E845" s="7">
        <f t="shared" si="157"/>
        <v>183.96688333333333</v>
      </c>
      <c r="F845" s="8">
        <v>1391.07</v>
      </c>
      <c r="G845" s="8">
        <v>2862.47</v>
      </c>
      <c r="H845" s="8">
        <v>1031.8569855923547</v>
      </c>
      <c r="I845" s="8">
        <f t="shared" si="158"/>
        <v>5285.3969855923551</v>
      </c>
      <c r="J845" s="8">
        <f t="shared" si="159"/>
        <v>105094.73301440765</v>
      </c>
      <c r="K845" s="1">
        <f t="shared" si="166"/>
        <v>39869.729999999996</v>
      </c>
      <c r="L845" s="7">
        <f t="shared" si="167"/>
        <v>65225.003014407659</v>
      </c>
      <c r="M845" s="1" t="s">
        <v>2</v>
      </c>
      <c r="N845" s="1">
        <f t="shared" si="160"/>
        <v>1</v>
      </c>
      <c r="O845" s="1" t="s">
        <v>26</v>
      </c>
      <c r="P845" s="5">
        <v>23.601600000000001</v>
      </c>
      <c r="Q845" s="1" t="s">
        <v>14</v>
      </c>
      <c r="R845" s="1">
        <f t="shared" si="161"/>
        <v>1</v>
      </c>
      <c r="S845" s="1" t="s">
        <v>15</v>
      </c>
      <c r="T845" s="1">
        <f t="shared" si="162"/>
        <v>2.5</v>
      </c>
      <c r="U845" s="1" t="s">
        <v>23</v>
      </c>
      <c r="V845" s="1">
        <f t="shared" si="163"/>
        <v>0.7</v>
      </c>
      <c r="W845" s="1" t="s">
        <v>20</v>
      </c>
      <c r="X845" s="1">
        <f t="shared" si="164"/>
        <v>2</v>
      </c>
      <c r="Y845" s="1" t="s">
        <v>18</v>
      </c>
      <c r="Z845" s="1">
        <f t="shared" si="165"/>
        <v>1</v>
      </c>
    </row>
    <row r="846" spans="1:26" x14ac:dyDescent="0.35">
      <c r="A846" s="6">
        <v>31412.474410814</v>
      </c>
      <c r="B846" s="5">
        <f t="shared" si="156"/>
        <v>4.4971021478164124</v>
      </c>
      <c r="C846" s="1">
        <v>600</v>
      </c>
      <c r="D846" s="7">
        <v>109624.54999999999</v>
      </c>
      <c r="E846" s="7">
        <f t="shared" si="157"/>
        <v>182.7075833333333</v>
      </c>
      <c r="F846" s="8">
        <v>1391.07</v>
      </c>
      <c r="G846" s="8">
        <v>2862.47</v>
      </c>
      <c r="H846" s="8">
        <v>1032.5106642116214</v>
      </c>
      <c r="I846" s="8">
        <f t="shared" si="158"/>
        <v>5286.0506642116216</v>
      </c>
      <c r="J846" s="8">
        <f t="shared" si="159"/>
        <v>104338.49933578836</v>
      </c>
      <c r="K846" s="1">
        <f t="shared" si="166"/>
        <v>39869.729999999996</v>
      </c>
      <c r="L846" s="7">
        <f t="shared" si="167"/>
        <v>64468.769335788369</v>
      </c>
      <c r="M846" s="1" t="s">
        <v>2</v>
      </c>
      <c r="N846" s="1">
        <f t="shared" si="160"/>
        <v>1</v>
      </c>
      <c r="O846" s="1" t="s">
        <v>26</v>
      </c>
      <c r="P846" s="5">
        <v>23.601600000000001</v>
      </c>
      <c r="Q846" s="1" t="s">
        <v>14</v>
      </c>
      <c r="R846" s="1">
        <f t="shared" si="161"/>
        <v>1</v>
      </c>
      <c r="S846" s="1" t="s">
        <v>15</v>
      </c>
      <c r="T846" s="1">
        <f t="shared" si="162"/>
        <v>2.5</v>
      </c>
      <c r="U846" s="1" t="s">
        <v>23</v>
      </c>
      <c r="V846" s="1">
        <f t="shared" si="163"/>
        <v>0.7</v>
      </c>
      <c r="W846" s="1" t="s">
        <v>20</v>
      </c>
      <c r="X846" s="1">
        <f t="shared" si="164"/>
        <v>2</v>
      </c>
      <c r="Y846" s="1" t="s">
        <v>19</v>
      </c>
      <c r="Z846" s="1">
        <f t="shared" si="165"/>
        <v>0</v>
      </c>
    </row>
    <row r="847" spans="1:26" x14ac:dyDescent="0.35">
      <c r="A847" s="6">
        <v>31412.474410814</v>
      </c>
      <c r="B847" s="5">
        <f t="shared" si="156"/>
        <v>4.4971021478164124</v>
      </c>
      <c r="C847" s="1">
        <v>600</v>
      </c>
      <c r="D847" s="7">
        <v>110470.71</v>
      </c>
      <c r="E847" s="7">
        <f t="shared" si="157"/>
        <v>184.11785</v>
      </c>
      <c r="F847" s="8">
        <v>1391.07</v>
      </c>
      <c r="G847" s="8">
        <v>2862.47</v>
      </c>
      <c r="H847" s="8">
        <v>1043.5713389851769</v>
      </c>
      <c r="I847" s="8">
        <f t="shared" si="158"/>
        <v>5297.1113389851771</v>
      </c>
      <c r="J847" s="8">
        <f t="shared" si="159"/>
        <v>105173.59866101482</v>
      </c>
      <c r="K847" s="1">
        <f t="shared" si="166"/>
        <v>39869.729999999996</v>
      </c>
      <c r="L847" s="7">
        <f t="shared" si="167"/>
        <v>65303.868661014829</v>
      </c>
      <c r="M847" s="1" t="s">
        <v>2</v>
      </c>
      <c r="N847" s="1">
        <f t="shared" si="160"/>
        <v>1</v>
      </c>
      <c r="O847" s="1" t="s">
        <v>26</v>
      </c>
      <c r="P847" s="5">
        <v>23.601600000000001</v>
      </c>
      <c r="Q847" s="1" t="s">
        <v>14</v>
      </c>
      <c r="R847" s="1">
        <f t="shared" si="161"/>
        <v>1</v>
      </c>
      <c r="S847" s="1" t="s">
        <v>15</v>
      </c>
      <c r="T847" s="1">
        <f t="shared" si="162"/>
        <v>2.5</v>
      </c>
      <c r="U847" s="1" t="s">
        <v>23</v>
      </c>
      <c r="V847" s="1">
        <f t="shared" si="163"/>
        <v>0.7</v>
      </c>
      <c r="W847" s="1" t="s">
        <v>21</v>
      </c>
      <c r="X847" s="1">
        <f t="shared" si="164"/>
        <v>3</v>
      </c>
      <c r="Y847" s="1" t="s">
        <v>18</v>
      </c>
      <c r="Z847" s="1">
        <f t="shared" si="165"/>
        <v>1</v>
      </c>
    </row>
    <row r="848" spans="1:26" x14ac:dyDescent="0.35">
      <c r="A848" s="6">
        <v>31412.474410814</v>
      </c>
      <c r="B848" s="5">
        <f t="shared" si="156"/>
        <v>4.4971021478164124</v>
      </c>
      <c r="C848" s="1">
        <v>600</v>
      </c>
      <c r="D848" s="7">
        <v>109709.08</v>
      </c>
      <c r="E848" s="7">
        <f t="shared" si="157"/>
        <v>182.84846666666667</v>
      </c>
      <c r="F848" s="8">
        <v>1391.07</v>
      </c>
      <c r="G848" s="8">
        <v>2862.47</v>
      </c>
      <c r="H848" s="8">
        <v>1044.164522416477</v>
      </c>
      <c r="I848" s="8">
        <f t="shared" si="158"/>
        <v>5297.7045224164767</v>
      </c>
      <c r="J848" s="8">
        <f t="shared" si="159"/>
        <v>104411.37547758353</v>
      </c>
      <c r="K848" s="1">
        <f t="shared" si="166"/>
        <v>39869.729999999996</v>
      </c>
      <c r="L848" s="7">
        <f t="shared" si="167"/>
        <v>64541.64547758353</v>
      </c>
      <c r="M848" s="1" t="s">
        <v>2</v>
      </c>
      <c r="N848" s="1">
        <f t="shared" si="160"/>
        <v>1</v>
      </c>
      <c r="O848" s="1" t="s">
        <v>26</v>
      </c>
      <c r="P848" s="5">
        <v>23.601600000000001</v>
      </c>
      <c r="Q848" s="1" t="s">
        <v>14</v>
      </c>
      <c r="R848" s="1">
        <f t="shared" si="161"/>
        <v>1</v>
      </c>
      <c r="S848" s="1" t="s">
        <v>15</v>
      </c>
      <c r="T848" s="1">
        <f t="shared" si="162"/>
        <v>2.5</v>
      </c>
      <c r="U848" s="1" t="s">
        <v>23</v>
      </c>
      <c r="V848" s="1">
        <f t="shared" si="163"/>
        <v>0.7</v>
      </c>
      <c r="W848" s="1" t="s">
        <v>21</v>
      </c>
      <c r="X848" s="1">
        <f t="shared" si="164"/>
        <v>3</v>
      </c>
      <c r="Y848" s="1" t="s">
        <v>19</v>
      </c>
      <c r="Z848" s="1">
        <f t="shared" si="165"/>
        <v>0</v>
      </c>
    </row>
    <row r="849" spans="1:26" x14ac:dyDescent="0.35">
      <c r="A849" s="6">
        <v>31412.474410814</v>
      </c>
      <c r="B849" s="5">
        <f t="shared" si="156"/>
        <v>4.4971021478164124</v>
      </c>
      <c r="C849" s="1">
        <v>600</v>
      </c>
      <c r="D849" s="7">
        <v>110302.97</v>
      </c>
      <c r="E849" s="7">
        <f t="shared" si="157"/>
        <v>183.83828333333332</v>
      </c>
      <c r="F849" s="8">
        <v>1391.07</v>
      </c>
      <c r="G849" s="8">
        <v>2862.47</v>
      </c>
      <c r="H849" s="8">
        <v>973.64346151750749</v>
      </c>
      <c r="I849" s="8">
        <f t="shared" si="158"/>
        <v>5227.1834615175076</v>
      </c>
      <c r="J849" s="8">
        <f t="shared" si="159"/>
        <v>105075.7865384825</v>
      </c>
      <c r="K849" s="1">
        <f t="shared" si="166"/>
        <v>39869.729999999996</v>
      </c>
      <c r="L849" s="7">
        <f t="shared" si="167"/>
        <v>65206.056538482502</v>
      </c>
      <c r="M849" s="1" t="s">
        <v>2</v>
      </c>
      <c r="N849" s="1">
        <f t="shared" si="160"/>
        <v>1</v>
      </c>
      <c r="O849" s="1" t="s">
        <v>26</v>
      </c>
      <c r="P849" s="5">
        <v>23.601600000000001</v>
      </c>
      <c r="Q849" s="1" t="s">
        <v>14</v>
      </c>
      <c r="R849" s="1">
        <f t="shared" si="161"/>
        <v>1</v>
      </c>
      <c r="S849" s="1" t="s">
        <v>15</v>
      </c>
      <c r="T849" s="1">
        <f t="shared" si="162"/>
        <v>2.5</v>
      </c>
      <c r="U849" s="1" t="s">
        <v>23</v>
      </c>
      <c r="V849" s="1">
        <f t="shared" si="163"/>
        <v>0.7</v>
      </c>
      <c r="W849" s="1" t="s">
        <v>22</v>
      </c>
      <c r="X849" s="1">
        <f t="shared" si="164"/>
        <v>4</v>
      </c>
      <c r="Y849" s="1" t="s">
        <v>18</v>
      </c>
      <c r="Z849" s="1">
        <f t="shared" si="165"/>
        <v>1</v>
      </c>
    </row>
    <row r="850" spans="1:26" x14ac:dyDescent="0.35">
      <c r="A850" s="6">
        <v>31412.474410814</v>
      </c>
      <c r="B850" s="5">
        <f t="shared" si="156"/>
        <v>4.4971021478164124</v>
      </c>
      <c r="C850" s="1">
        <v>600</v>
      </c>
      <c r="D850" s="7">
        <v>109562.28</v>
      </c>
      <c r="E850" s="7">
        <f t="shared" si="157"/>
        <v>182.60380000000001</v>
      </c>
      <c r="F850" s="8">
        <v>1391.07</v>
      </c>
      <c r="G850" s="8">
        <v>2862.47</v>
      </c>
      <c r="H850" s="8">
        <v>974.48026129300194</v>
      </c>
      <c r="I850" s="8">
        <f t="shared" si="158"/>
        <v>5228.0202612930016</v>
      </c>
      <c r="J850" s="8">
        <f t="shared" si="159"/>
        <v>104334.259738707</v>
      </c>
      <c r="K850" s="1">
        <f t="shared" si="166"/>
        <v>39869.729999999996</v>
      </c>
      <c r="L850" s="7">
        <f t="shared" si="167"/>
        <v>64464.529738707002</v>
      </c>
      <c r="M850" s="1" t="s">
        <v>2</v>
      </c>
      <c r="N850" s="1">
        <f t="shared" si="160"/>
        <v>1</v>
      </c>
      <c r="O850" s="1" t="s">
        <v>26</v>
      </c>
      <c r="P850" s="5">
        <v>23.601600000000001</v>
      </c>
      <c r="Q850" s="1" t="s">
        <v>14</v>
      </c>
      <c r="R850" s="1">
        <f t="shared" si="161"/>
        <v>1</v>
      </c>
      <c r="S850" s="1" t="s">
        <v>15</v>
      </c>
      <c r="T850" s="1">
        <f t="shared" si="162"/>
        <v>2.5</v>
      </c>
      <c r="U850" s="1" t="s">
        <v>23</v>
      </c>
      <c r="V850" s="1">
        <f t="shared" si="163"/>
        <v>0.7</v>
      </c>
      <c r="W850" s="1" t="s">
        <v>22</v>
      </c>
      <c r="X850" s="1">
        <f t="shared" si="164"/>
        <v>4</v>
      </c>
      <c r="Y850" s="1" t="s">
        <v>19</v>
      </c>
      <c r="Z850" s="1">
        <f t="shared" si="165"/>
        <v>0</v>
      </c>
    </row>
    <row r="851" spans="1:26" x14ac:dyDescent="0.35">
      <c r="A851" s="6">
        <v>31412.474410814</v>
      </c>
      <c r="B851" s="5">
        <f t="shared" si="156"/>
        <v>4.4971021478164124</v>
      </c>
      <c r="C851" s="1">
        <v>600</v>
      </c>
      <c r="D851" s="7">
        <v>108091.26000000001</v>
      </c>
      <c r="E851" s="7">
        <f t="shared" si="157"/>
        <v>180.15210000000002</v>
      </c>
      <c r="F851" s="8">
        <v>1391.07</v>
      </c>
      <c r="G851" s="8">
        <v>2862.47</v>
      </c>
      <c r="H851" s="8">
        <v>949.83733180996035</v>
      </c>
      <c r="I851" s="8">
        <f t="shared" si="158"/>
        <v>5203.3773318099602</v>
      </c>
      <c r="J851" s="8">
        <f t="shared" si="159"/>
        <v>102887.88266819005</v>
      </c>
      <c r="K851" s="1">
        <f t="shared" si="166"/>
        <v>39869.729999999996</v>
      </c>
      <c r="L851" s="7">
        <f t="shared" si="167"/>
        <v>63018.152668190058</v>
      </c>
      <c r="M851" s="1" t="s">
        <v>2</v>
      </c>
      <c r="N851" s="1">
        <f t="shared" si="160"/>
        <v>1</v>
      </c>
      <c r="O851" s="1" t="s">
        <v>26</v>
      </c>
      <c r="P851" s="5">
        <v>23.601600000000001</v>
      </c>
      <c r="Q851" s="1" t="s">
        <v>14</v>
      </c>
      <c r="R851" s="1">
        <f t="shared" si="161"/>
        <v>1</v>
      </c>
      <c r="S851" s="1" t="s">
        <v>24</v>
      </c>
      <c r="T851" s="1">
        <f t="shared" si="162"/>
        <v>3.7</v>
      </c>
      <c r="U851" s="1" t="s">
        <v>16</v>
      </c>
      <c r="V851" s="1">
        <f t="shared" si="163"/>
        <v>0.3</v>
      </c>
      <c r="W851" s="1" t="s">
        <v>17</v>
      </c>
      <c r="X851" s="1">
        <f t="shared" si="164"/>
        <v>1</v>
      </c>
      <c r="Y851" s="1" t="s">
        <v>18</v>
      </c>
      <c r="Z851" s="1">
        <f t="shared" si="165"/>
        <v>1</v>
      </c>
    </row>
    <row r="852" spans="1:26" x14ac:dyDescent="0.35">
      <c r="A852" s="6">
        <v>31412.474410814</v>
      </c>
      <c r="B852" s="5">
        <f t="shared" si="156"/>
        <v>4.4971021478164124</v>
      </c>
      <c r="C852" s="1">
        <v>600</v>
      </c>
      <c r="D852" s="7">
        <v>107990.31</v>
      </c>
      <c r="E852" s="7">
        <f t="shared" si="157"/>
        <v>179.98384999999999</v>
      </c>
      <c r="F852" s="8">
        <v>1391.07</v>
      </c>
      <c r="G852" s="8">
        <v>2862.47</v>
      </c>
      <c r="H852" s="8">
        <v>950.96135283768808</v>
      </c>
      <c r="I852" s="8">
        <f t="shared" si="158"/>
        <v>5204.5013528376876</v>
      </c>
      <c r="J852" s="8">
        <f t="shared" si="159"/>
        <v>102785.80864716231</v>
      </c>
      <c r="K852" s="1">
        <f t="shared" si="166"/>
        <v>39869.729999999996</v>
      </c>
      <c r="L852" s="7">
        <f t="shared" si="167"/>
        <v>62916.078647162314</v>
      </c>
      <c r="M852" s="1" t="s">
        <v>2</v>
      </c>
      <c r="N852" s="1">
        <f t="shared" si="160"/>
        <v>1</v>
      </c>
      <c r="O852" s="1" t="s">
        <v>26</v>
      </c>
      <c r="P852" s="5">
        <v>23.601600000000001</v>
      </c>
      <c r="Q852" s="1" t="s">
        <v>14</v>
      </c>
      <c r="R852" s="1">
        <f t="shared" si="161"/>
        <v>1</v>
      </c>
      <c r="S852" s="1" t="s">
        <v>24</v>
      </c>
      <c r="T852" s="1">
        <f t="shared" si="162"/>
        <v>3.7</v>
      </c>
      <c r="U852" s="1" t="s">
        <v>16</v>
      </c>
      <c r="V852" s="1">
        <f t="shared" si="163"/>
        <v>0.3</v>
      </c>
      <c r="W852" s="1" t="s">
        <v>17</v>
      </c>
      <c r="X852" s="1">
        <f t="shared" si="164"/>
        <v>1</v>
      </c>
      <c r="Y852" s="1" t="s">
        <v>19</v>
      </c>
      <c r="Z852" s="1">
        <f t="shared" si="165"/>
        <v>0</v>
      </c>
    </row>
    <row r="853" spans="1:26" x14ac:dyDescent="0.35">
      <c r="A853" s="6">
        <v>31412.474410814</v>
      </c>
      <c r="B853" s="5">
        <f t="shared" si="156"/>
        <v>4.4971021478164124</v>
      </c>
      <c r="C853" s="1">
        <v>600</v>
      </c>
      <c r="D853" s="7">
        <v>108188.99</v>
      </c>
      <c r="E853" s="7">
        <f t="shared" si="157"/>
        <v>180.31498333333334</v>
      </c>
      <c r="F853" s="8">
        <v>1391.07</v>
      </c>
      <c r="G853" s="8">
        <v>2862.47</v>
      </c>
      <c r="H853" s="8">
        <v>970.20652347652424</v>
      </c>
      <c r="I853" s="8">
        <f t="shared" si="158"/>
        <v>5223.7465234765241</v>
      </c>
      <c r="J853" s="8">
        <f t="shared" si="159"/>
        <v>102965.24347652348</v>
      </c>
      <c r="K853" s="1">
        <f t="shared" si="166"/>
        <v>39869.729999999996</v>
      </c>
      <c r="L853" s="7">
        <f t="shared" si="167"/>
        <v>63095.513476523483</v>
      </c>
      <c r="M853" s="1" t="s">
        <v>2</v>
      </c>
      <c r="N853" s="1">
        <f t="shared" si="160"/>
        <v>1</v>
      </c>
      <c r="O853" s="1" t="s">
        <v>26</v>
      </c>
      <c r="P853" s="5">
        <v>23.601600000000001</v>
      </c>
      <c r="Q853" s="1" t="s">
        <v>14</v>
      </c>
      <c r="R853" s="1">
        <f t="shared" si="161"/>
        <v>1</v>
      </c>
      <c r="S853" s="1" t="s">
        <v>24</v>
      </c>
      <c r="T853" s="1">
        <f t="shared" si="162"/>
        <v>3.7</v>
      </c>
      <c r="U853" s="1" t="s">
        <v>16</v>
      </c>
      <c r="V853" s="1">
        <f t="shared" si="163"/>
        <v>0.3</v>
      </c>
      <c r="W853" s="1" t="s">
        <v>20</v>
      </c>
      <c r="X853" s="1">
        <f t="shared" si="164"/>
        <v>2</v>
      </c>
      <c r="Y853" s="1" t="s">
        <v>18</v>
      </c>
      <c r="Z853" s="1">
        <f t="shared" si="165"/>
        <v>1</v>
      </c>
    </row>
    <row r="854" spans="1:26" x14ac:dyDescent="0.35">
      <c r="A854" s="6">
        <v>31412.474410814</v>
      </c>
      <c r="B854" s="5">
        <f t="shared" si="156"/>
        <v>4.4971021478164124</v>
      </c>
      <c r="C854" s="1">
        <v>600</v>
      </c>
      <c r="D854" s="7">
        <v>108050.95</v>
      </c>
      <c r="E854" s="7">
        <f t="shared" si="157"/>
        <v>180.08491666666666</v>
      </c>
      <c r="F854" s="8">
        <v>1391.07</v>
      </c>
      <c r="G854" s="8">
        <v>2862.47</v>
      </c>
      <c r="H854" s="8">
        <v>970.73456819239641</v>
      </c>
      <c r="I854" s="8">
        <f t="shared" si="158"/>
        <v>5224.2745681923961</v>
      </c>
      <c r="J854" s="8">
        <f t="shared" si="159"/>
        <v>102826.6754318076</v>
      </c>
      <c r="K854" s="1">
        <f t="shared" si="166"/>
        <v>39869.729999999996</v>
      </c>
      <c r="L854" s="7">
        <f t="shared" si="167"/>
        <v>62956.945431807602</v>
      </c>
      <c r="M854" s="1" t="s">
        <v>2</v>
      </c>
      <c r="N854" s="1">
        <f t="shared" si="160"/>
        <v>1</v>
      </c>
      <c r="O854" s="1" t="s">
        <v>26</v>
      </c>
      <c r="P854" s="5">
        <v>23.601600000000001</v>
      </c>
      <c r="Q854" s="1" t="s">
        <v>14</v>
      </c>
      <c r="R854" s="1">
        <f t="shared" si="161"/>
        <v>1</v>
      </c>
      <c r="S854" s="1" t="s">
        <v>24</v>
      </c>
      <c r="T854" s="1">
        <f t="shared" si="162"/>
        <v>3.7</v>
      </c>
      <c r="U854" s="1" t="s">
        <v>16</v>
      </c>
      <c r="V854" s="1">
        <f t="shared" si="163"/>
        <v>0.3</v>
      </c>
      <c r="W854" s="1" t="s">
        <v>20</v>
      </c>
      <c r="X854" s="1">
        <f t="shared" si="164"/>
        <v>2</v>
      </c>
      <c r="Y854" s="1" t="s">
        <v>19</v>
      </c>
      <c r="Z854" s="1">
        <f t="shared" si="165"/>
        <v>0</v>
      </c>
    </row>
    <row r="855" spans="1:26" x14ac:dyDescent="0.35">
      <c r="A855" s="6">
        <v>31412.474410814</v>
      </c>
      <c r="B855" s="5">
        <f t="shared" si="156"/>
        <v>4.4971021478164124</v>
      </c>
      <c r="C855" s="1">
        <v>600</v>
      </c>
      <c r="D855" s="7">
        <v>108261.66</v>
      </c>
      <c r="E855" s="7">
        <f t="shared" si="157"/>
        <v>180.43610000000001</v>
      </c>
      <c r="F855" s="8">
        <v>1391.07</v>
      </c>
      <c r="G855" s="8">
        <v>2862.47</v>
      </c>
      <c r="H855" s="8">
        <v>972.7374160112297</v>
      </c>
      <c r="I855" s="8">
        <f t="shared" si="158"/>
        <v>5226.2774160112294</v>
      </c>
      <c r="J855" s="8">
        <f t="shared" si="159"/>
        <v>103035.38258398877</v>
      </c>
      <c r="K855" s="1">
        <f t="shared" si="166"/>
        <v>39869.729999999996</v>
      </c>
      <c r="L855" s="7">
        <f t="shared" si="167"/>
        <v>63165.652583988776</v>
      </c>
      <c r="M855" s="1" t="s">
        <v>2</v>
      </c>
      <c r="N855" s="1">
        <f t="shared" si="160"/>
        <v>1</v>
      </c>
      <c r="O855" s="1" t="s">
        <v>26</v>
      </c>
      <c r="P855" s="5">
        <v>23.601600000000001</v>
      </c>
      <c r="Q855" s="1" t="s">
        <v>14</v>
      </c>
      <c r="R855" s="1">
        <f t="shared" si="161"/>
        <v>1</v>
      </c>
      <c r="S855" s="1" t="s">
        <v>24</v>
      </c>
      <c r="T855" s="1">
        <f t="shared" si="162"/>
        <v>3.7</v>
      </c>
      <c r="U855" s="1" t="s">
        <v>16</v>
      </c>
      <c r="V855" s="1">
        <f t="shared" si="163"/>
        <v>0.3</v>
      </c>
      <c r="W855" s="1" t="s">
        <v>21</v>
      </c>
      <c r="X855" s="1">
        <f t="shared" si="164"/>
        <v>3</v>
      </c>
      <c r="Y855" s="1" t="s">
        <v>18</v>
      </c>
      <c r="Z855" s="1">
        <f t="shared" si="165"/>
        <v>1</v>
      </c>
    </row>
    <row r="856" spans="1:26" x14ac:dyDescent="0.35">
      <c r="A856" s="6">
        <v>31412.474410814</v>
      </c>
      <c r="B856" s="5">
        <f t="shared" si="156"/>
        <v>4.4971021478164124</v>
      </c>
      <c r="C856" s="1">
        <v>600</v>
      </c>
      <c r="D856" s="7">
        <v>108157.59999999999</v>
      </c>
      <c r="E856" s="7">
        <f t="shared" si="157"/>
        <v>180.26266666666666</v>
      </c>
      <c r="F856" s="8">
        <v>1391.07</v>
      </c>
      <c r="G856" s="8">
        <v>2862.47</v>
      </c>
      <c r="H856" s="8">
        <v>973.23508713550757</v>
      </c>
      <c r="I856" s="8">
        <f t="shared" si="158"/>
        <v>5226.7750871355074</v>
      </c>
      <c r="J856" s="8">
        <f t="shared" si="159"/>
        <v>102930.82491286448</v>
      </c>
      <c r="K856" s="1">
        <f t="shared" si="166"/>
        <v>39869.729999999996</v>
      </c>
      <c r="L856" s="7">
        <f t="shared" si="167"/>
        <v>63061.094912864486</v>
      </c>
      <c r="M856" s="1" t="s">
        <v>2</v>
      </c>
      <c r="N856" s="1">
        <f t="shared" si="160"/>
        <v>1</v>
      </c>
      <c r="O856" s="1" t="s">
        <v>26</v>
      </c>
      <c r="P856" s="5">
        <v>23.601600000000001</v>
      </c>
      <c r="Q856" s="1" t="s">
        <v>14</v>
      </c>
      <c r="R856" s="1">
        <f t="shared" si="161"/>
        <v>1</v>
      </c>
      <c r="S856" s="1" t="s">
        <v>24</v>
      </c>
      <c r="T856" s="1">
        <f t="shared" si="162"/>
        <v>3.7</v>
      </c>
      <c r="U856" s="1" t="s">
        <v>16</v>
      </c>
      <c r="V856" s="1">
        <f t="shared" si="163"/>
        <v>0.3</v>
      </c>
      <c r="W856" s="1" t="s">
        <v>21</v>
      </c>
      <c r="X856" s="1">
        <f t="shared" si="164"/>
        <v>3</v>
      </c>
      <c r="Y856" s="1" t="s">
        <v>19</v>
      </c>
      <c r="Z856" s="1">
        <f t="shared" si="165"/>
        <v>0</v>
      </c>
    </row>
    <row r="857" spans="1:26" x14ac:dyDescent="0.35">
      <c r="A857" s="6">
        <v>31412.474410814</v>
      </c>
      <c r="B857" s="5">
        <f t="shared" si="156"/>
        <v>4.4971021478164124</v>
      </c>
      <c r="C857" s="1">
        <v>600</v>
      </c>
      <c r="D857" s="7">
        <v>108199.18000000001</v>
      </c>
      <c r="E857" s="7">
        <f t="shared" si="157"/>
        <v>180.33196666666669</v>
      </c>
      <c r="F857" s="8">
        <v>1391.07</v>
      </c>
      <c r="G857" s="8">
        <v>2862.47</v>
      </c>
      <c r="H857" s="8">
        <v>945.5321475863658</v>
      </c>
      <c r="I857" s="8">
        <f t="shared" si="158"/>
        <v>5199.0721475863656</v>
      </c>
      <c r="J857" s="8">
        <f t="shared" si="159"/>
        <v>103000.10785241364</v>
      </c>
      <c r="K857" s="1">
        <f t="shared" si="166"/>
        <v>39869.729999999996</v>
      </c>
      <c r="L857" s="7">
        <f t="shared" si="167"/>
        <v>63130.377852413643</v>
      </c>
      <c r="M857" s="1" t="s">
        <v>2</v>
      </c>
      <c r="N857" s="1">
        <f t="shared" si="160"/>
        <v>1</v>
      </c>
      <c r="O857" s="1" t="s">
        <v>26</v>
      </c>
      <c r="P857" s="5">
        <v>23.601600000000001</v>
      </c>
      <c r="Q857" s="1" t="s">
        <v>14</v>
      </c>
      <c r="R857" s="1">
        <f t="shared" si="161"/>
        <v>1</v>
      </c>
      <c r="S857" s="1" t="s">
        <v>24</v>
      </c>
      <c r="T857" s="1">
        <f t="shared" si="162"/>
        <v>3.7</v>
      </c>
      <c r="U857" s="1" t="s">
        <v>16</v>
      </c>
      <c r="V857" s="1">
        <f t="shared" si="163"/>
        <v>0.3</v>
      </c>
      <c r="W857" s="1" t="s">
        <v>22</v>
      </c>
      <c r="X857" s="1">
        <f t="shared" si="164"/>
        <v>4</v>
      </c>
      <c r="Y857" s="1" t="s">
        <v>18</v>
      </c>
      <c r="Z857" s="1">
        <f t="shared" si="165"/>
        <v>1</v>
      </c>
    </row>
    <row r="858" spans="1:26" x14ac:dyDescent="0.35">
      <c r="A858" s="6">
        <v>31412.474410814</v>
      </c>
      <c r="B858" s="5">
        <f t="shared" si="156"/>
        <v>4.4971021478164124</v>
      </c>
      <c r="C858" s="1">
        <v>600</v>
      </c>
      <c r="D858" s="7">
        <v>108122.42</v>
      </c>
      <c r="E858" s="7">
        <f t="shared" si="157"/>
        <v>180.20403333333334</v>
      </c>
      <c r="F858" s="8">
        <v>1391.07</v>
      </c>
      <c r="G858" s="8">
        <v>2862.47</v>
      </c>
      <c r="H858" s="8">
        <v>946.72086089040761</v>
      </c>
      <c r="I858" s="8">
        <f t="shared" si="158"/>
        <v>5200.2608608904075</v>
      </c>
      <c r="J858" s="8">
        <f t="shared" si="159"/>
        <v>102922.15913910959</v>
      </c>
      <c r="K858" s="1">
        <f t="shared" si="166"/>
        <v>39869.729999999996</v>
      </c>
      <c r="L858" s="7">
        <f t="shared" si="167"/>
        <v>63052.42913910959</v>
      </c>
      <c r="M858" s="1" t="s">
        <v>2</v>
      </c>
      <c r="N858" s="1">
        <f t="shared" si="160"/>
        <v>1</v>
      </c>
      <c r="O858" s="1" t="s">
        <v>26</v>
      </c>
      <c r="P858" s="5">
        <v>23.601600000000001</v>
      </c>
      <c r="Q858" s="1" t="s">
        <v>14</v>
      </c>
      <c r="R858" s="1">
        <f t="shared" si="161"/>
        <v>1</v>
      </c>
      <c r="S858" s="1" t="s">
        <v>24</v>
      </c>
      <c r="T858" s="1">
        <f t="shared" si="162"/>
        <v>3.7</v>
      </c>
      <c r="U858" s="1" t="s">
        <v>16</v>
      </c>
      <c r="V858" s="1">
        <f t="shared" si="163"/>
        <v>0.3</v>
      </c>
      <c r="W858" s="1" t="s">
        <v>22</v>
      </c>
      <c r="X858" s="1">
        <f t="shared" si="164"/>
        <v>4</v>
      </c>
      <c r="Y858" s="1" t="s">
        <v>19</v>
      </c>
      <c r="Z858" s="1">
        <f t="shared" si="165"/>
        <v>0</v>
      </c>
    </row>
    <row r="859" spans="1:26" x14ac:dyDescent="0.35">
      <c r="A859" s="6">
        <v>31412.474410814</v>
      </c>
      <c r="B859" s="5">
        <f t="shared" si="156"/>
        <v>4.4971021478164124</v>
      </c>
      <c r="C859" s="1">
        <v>600</v>
      </c>
      <c r="D859" s="7">
        <v>108445.95</v>
      </c>
      <c r="E859" s="7">
        <f t="shared" si="157"/>
        <v>180.74324999999999</v>
      </c>
      <c r="F859" s="8">
        <v>1391.07</v>
      </c>
      <c r="G859" s="8">
        <v>2862.47</v>
      </c>
      <c r="H859" s="8">
        <v>966.65073583772426</v>
      </c>
      <c r="I859" s="8">
        <f t="shared" si="158"/>
        <v>5220.1907358377239</v>
      </c>
      <c r="J859" s="8">
        <f t="shared" si="159"/>
        <v>103225.75926416228</v>
      </c>
      <c r="K859" s="1">
        <f t="shared" si="166"/>
        <v>39869.729999999996</v>
      </c>
      <c r="L859" s="7">
        <f t="shared" si="167"/>
        <v>63356.02926416228</v>
      </c>
      <c r="M859" s="1" t="s">
        <v>2</v>
      </c>
      <c r="N859" s="1">
        <f t="shared" si="160"/>
        <v>1</v>
      </c>
      <c r="O859" s="1" t="s">
        <v>26</v>
      </c>
      <c r="P859" s="5">
        <v>23.601600000000001</v>
      </c>
      <c r="Q859" s="1" t="s">
        <v>14</v>
      </c>
      <c r="R859" s="1">
        <f t="shared" si="161"/>
        <v>1</v>
      </c>
      <c r="S859" s="1" t="s">
        <v>24</v>
      </c>
      <c r="T859" s="1">
        <f t="shared" si="162"/>
        <v>3.7</v>
      </c>
      <c r="U859" s="1" t="s">
        <v>23</v>
      </c>
      <c r="V859" s="1">
        <f t="shared" si="163"/>
        <v>0.7</v>
      </c>
      <c r="W859" s="1" t="s">
        <v>17</v>
      </c>
      <c r="X859" s="1">
        <f t="shared" si="164"/>
        <v>1</v>
      </c>
      <c r="Y859" s="1" t="s">
        <v>18</v>
      </c>
      <c r="Z859" s="1">
        <f t="shared" si="165"/>
        <v>1</v>
      </c>
    </row>
    <row r="860" spans="1:26" x14ac:dyDescent="0.35">
      <c r="A860" s="6">
        <v>31412.474410814</v>
      </c>
      <c r="B860" s="5">
        <f t="shared" si="156"/>
        <v>4.4971021478164124</v>
      </c>
      <c r="C860" s="1">
        <v>600</v>
      </c>
      <c r="D860" s="7">
        <v>108317.15</v>
      </c>
      <c r="E860" s="7">
        <f t="shared" si="157"/>
        <v>180.52858333333333</v>
      </c>
      <c r="F860" s="8">
        <v>1391.07</v>
      </c>
      <c r="G860" s="8">
        <v>2862.47</v>
      </c>
      <c r="H860" s="8">
        <v>967.74397774982685</v>
      </c>
      <c r="I860" s="8">
        <f t="shared" si="158"/>
        <v>5221.2839777498266</v>
      </c>
      <c r="J860" s="8">
        <f t="shared" si="159"/>
        <v>103095.86602225016</v>
      </c>
      <c r="K860" s="1">
        <f t="shared" si="166"/>
        <v>39869.729999999996</v>
      </c>
      <c r="L860" s="7">
        <f t="shared" si="167"/>
        <v>63226.136022250168</v>
      </c>
      <c r="M860" s="1" t="s">
        <v>2</v>
      </c>
      <c r="N860" s="1">
        <f t="shared" si="160"/>
        <v>1</v>
      </c>
      <c r="O860" s="1" t="s">
        <v>26</v>
      </c>
      <c r="P860" s="5">
        <v>23.601600000000001</v>
      </c>
      <c r="Q860" s="1" t="s">
        <v>14</v>
      </c>
      <c r="R860" s="1">
        <f t="shared" si="161"/>
        <v>1</v>
      </c>
      <c r="S860" s="1" t="s">
        <v>24</v>
      </c>
      <c r="T860" s="1">
        <f t="shared" si="162"/>
        <v>3.7</v>
      </c>
      <c r="U860" s="1" t="s">
        <v>23</v>
      </c>
      <c r="V860" s="1">
        <f t="shared" si="163"/>
        <v>0.7</v>
      </c>
      <c r="W860" s="1" t="s">
        <v>17</v>
      </c>
      <c r="X860" s="1">
        <f t="shared" si="164"/>
        <v>1</v>
      </c>
      <c r="Y860" s="1" t="s">
        <v>19</v>
      </c>
      <c r="Z860" s="1">
        <f t="shared" si="165"/>
        <v>0</v>
      </c>
    </row>
    <row r="861" spans="1:26" x14ac:dyDescent="0.35">
      <c r="A861" s="6">
        <v>31412.474410814</v>
      </c>
      <c r="B861" s="5">
        <f t="shared" si="156"/>
        <v>4.4971021478164124</v>
      </c>
      <c r="C861" s="1">
        <v>600</v>
      </c>
      <c r="D861" s="7">
        <v>108672.7</v>
      </c>
      <c r="E861" s="7">
        <f t="shared" si="157"/>
        <v>181.12116666666665</v>
      </c>
      <c r="F861" s="8">
        <v>1391.07</v>
      </c>
      <c r="G861" s="8">
        <v>2862.47</v>
      </c>
      <c r="H861" s="8">
        <v>993.46368006496311</v>
      </c>
      <c r="I861" s="8">
        <f t="shared" si="158"/>
        <v>5247.0036800649632</v>
      </c>
      <c r="J861" s="8">
        <f t="shared" si="159"/>
        <v>103425.69631993503</v>
      </c>
      <c r="K861" s="1">
        <f t="shared" si="166"/>
        <v>39869.729999999996</v>
      </c>
      <c r="L861" s="7">
        <f t="shared" si="167"/>
        <v>63555.966319935033</v>
      </c>
      <c r="M861" s="1" t="s">
        <v>2</v>
      </c>
      <c r="N861" s="1">
        <f t="shared" si="160"/>
        <v>1</v>
      </c>
      <c r="O861" s="1" t="s">
        <v>26</v>
      </c>
      <c r="P861" s="5">
        <v>23.601600000000001</v>
      </c>
      <c r="Q861" s="1" t="s">
        <v>14</v>
      </c>
      <c r="R861" s="1">
        <f t="shared" si="161"/>
        <v>1</v>
      </c>
      <c r="S861" s="1" t="s">
        <v>24</v>
      </c>
      <c r="T861" s="1">
        <f t="shared" si="162"/>
        <v>3.7</v>
      </c>
      <c r="U861" s="1" t="s">
        <v>23</v>
      </c>
      <c r="V861" s="1">
        <f t="shared" si="163"/>
        <v>0.7</v>
      </c>
      <c r="W861" s="1" t="s">
        <v>20</v>
      </c>
      <c r="X861" s="1">
        <f t="shared" si="164"/>
        <v>2</v>
      </c>
      <c r="Y861" s="1" t="s">
        <v>18</v>
      </c>
      <c r="Z861" s="1">
        <f t="shared" si="165"/>
        <v>1</v>
      </c>
    </row>
    <row r="862" spans="1:26" x14ac:dyDescent="0.35">
      <c r="A862" s="6">
        <v>31412.474410814</v>
      </c>
      <c r="B862" s="5">
        <f t="shared" si="156"/>
        <v>4.4971021478164124</v>
      </c>
      <c r="C862" s="1">
        <v>600</v>
      </c>
      <c r="D862" s="7">
        <v>108474.7</v>
      </c>
      <c r="E862" s="7">
        <f t="shared" si="157"/>
        <v>180.79116666666667</v>
      </c>
      <c r="F862" s="8">
        <v>1391.07</v>
      </c>
      <c r="G862" s="8">
        <v>2862.47</v>
      </c>
      <c r="H862" s="8">
        <v>994.50046791807415</v>
      </c>
      <c r="I862" s="8">
        <f t="shared" si="158"/>
        <v>5248.0404679180738</v>
      </c>
      <c r="J862" s="8">
        <f t="shared" si="159"/>
        <v>103226.65953208192</v>
      </c>
      <c r="K862" s="1">
        <f t="shared" si="166"/>
        <v>39869.729999999996</v>
      </c>
      <c r="L862" s="7">
        <f t="shared" si="167"/>
        <v>63356.929532081922</v>
      </c>
      <c r="M862" s="1" t="s">
        <v>2</v>
      </c>
      <c r="N862" s="1">
        <f t="shared" si="160"/>
        <v>1</v>
      </c>
      <c r="O862" s="1" t="s">
        <v>26</v>
      </c>
      <c r="P862" s="5">
        <v>23.601600000000001</v>
      </c>
      <c r="Q862" s="1" t="s">
        <v>14</v>
      </c>
      <c r="R862" s="1">
        <f t="shared" si="161"/>
        <v>1</v>
      </c>
      <c r="S862" s="1" t="s">
        <v>24</v>
      </c>
      <c r="T862" s="1">
        <f t="shared" si="162"/>
        <v>3.7</v>
      </c>
      <c r="U862" s="1" t="s">
        <v>23</v>
      </c>
      <c r="V862" s="1">
        <f t="shared" si="163"/>
        <v>0.7</v>
      </c>
      <c r="W862" s="1" t="s">
        <v>20</v>
      </c>
      <c r="X862" s="1">
        <f t="shared" si="164"/>
        <v>2</v>
      </c>
      <c r="Y862" s="1" t="s">
        <v>19</v>
      </c>
      <c r="Z862" s="1">
        <f t="shared" si="165"/>
        <v>0</v>
      </c>
    </row>
    <row r="863" spans="1:26" x14ac:dyDescent="0.35">
      <c r="A863" s="6">
        <v>31412.474410814</v>
      </c>
      <c r="B863" s="5">
        <f t="shared" si="156"/>
        <v>4.4971021478164124</v>
      </c>
      <c r="C863" s="1">
        <v>600</v>
      </c>
      <c r="D863" s="7">
        <v>108831.26</v>
      </c>
      <c r="E863" s="7">
        <f t="shared" si="157"/>
        <v>181.38543333333334</v>
      </c>
      <c r="F863" s="8">
        <v>1391.07</v>
      </c>
      <c r="G863" s="8">
        <v>2862.47</v>
      </c>
      <c r="H863" s="8">
        <v>1000.1280802019104</v>
      </c>
      <c r="I863" s="8">
        <f t="shared" si="158"/>
        <v>5253.66808020191</v>
      </c>
      <c r="J863" s="8">
        <f t="shared" si="159"/>
        <v>103577.59191979808</v>
      </c>
      <c r="K863" s="1">
        <f t="shared" si="166"/>
        <v>39869.729999999996</v>
      </c>
      <c r="L863" s="7">
        <f t="shared" si="167"/>
        <v>63707.861919798088</v>
      </c>
      <c r="M863" s="1" t="s">
        <v>2</v>
      </c>
      <c r="N863" s="1">
        <f t="shared" si="160"/>
        <v>1</v>
      </c>
      <c r="O863" s="1" t="s">
        <v>26</v>
      </c>
      <c r="P863" s="5">
        <v>23.601600000000001</v>
      </c>
      <c r="Q863" s="1" t="s">
        <v>14</v>
      </c>
      <c r="R863" s="1">
        <f t="shared" si="161"/>
        <v>1</v>
      </c>
      <c r="S863" s="1" t="s">
        <v>24</v>
      </c>
      <c r="T863" s="1">
        <f t="shared" si="162"/>
        <v>3.7</v>
      </c>
      <c r="U863" s="1" t="s">
        <v>23</v>
      </c>
      <c r="V863" s="1">
        <f t="shared" si="163"/>
        <v>0.7</v>
      </c>
      <c r="W863" s="1" t="s">
        <v>21</v>
      </c>
      <c r="X863" s="1">
        <f t="shared" si="164"/>
        <v>3</v>
      </c>
      <c r="Y863" s="1" t="s">
        <v>18</v>
      </c>
      <c r="Z863" s="1">
        <f t="shared" si="165"/>
        <v>1</v>
      </c>
    </row>
    <row r="864" spans="1:26" x14ac:dyDescent="0.35">
      <c r="A864" s="6">
        <v>31412.474410814</v>
      </c>
      <c r="B864" s="5">
        <f t="shared" si="156"/>
        <v>4.4971021478164124</v>
      </c>
      <c r="C864" s="1">
        <v>600</v>
      </c>
      <c r="D864" s="7">
        <v>108660.31</v>
      </c>
      <c r="E864" s="7">
        <f t="shared" si="157"/>
        <v>181.10051666666666</v>
      </c>
      <c r="F864" s="8">
        <v>1391.07</v>
      </c>
      <c r="G864" s="8">
        <v>2862.47</v>
      </c>
      <c r="H864" s="8">
        <v>1001.0432137257465</v>
      </c>
      <c r="I864" s="8">
        <f t="shared" si="158"/>
        <v>5254.5832137257466</v>
      </c>
      <c r="J864" s="8">
        <f t="shared" si="159"/>
        <v>103405.72678627424</v>
      </c>
      <c r="K864" s="1">
        <f t="shared" si="166"/>
        <v>39869.729999999996</v>
      </c>
      <c r="L864" s="7">
        <f t="shared" si="167"/>
        <v>63535.996786274249</v>
      </c>
      <c r="M864" s="1" t="s">
        <v>2</v>
      </c>
      <c r="N864" s="1">
        <f t="shared" si="160"/>
        <v>1</v>
      </c>
      <c r="O864" s="1" t="s">
        <v>26</v>
      </c>
      <c r="P864" s="5">
        <v>23.601600000000001</v>
      </c>
      <c r="Q864" s="1" t="s">
        <v>14</v>
      </c>
      <c r="R864" s="1">
        <f t="shared" si="161"/>
        <v>1</v>
      </c>
      <c r="S864" s="1" t="s">
        <v>24</v>
      </c>
      <c r="T864" s="1">
        <f t="shared" si="162"/>
        <v>3.7</v>
      </c>
      <c r="U864" s="1" t="s">
        <v>23</v>
      </c>
      <c r="V864" s="1">
        <f t="shared" si="163"/>
        <v>0.7</v>
      </c>
      <c r="W864" s="1" t="s">
        <v>21</v>
      </c>
      <c r="X864" s="1">
        <f t="shared" si="164"/>
        <v>3</v>
      </c>
      <c r="Y864" s="1" t="s">
        <v>19</v>
      </c>
      <c r="Z864" s="1">
        <f t="shared" si="165"/>
        <v>0</v>
      </c>
    </row>
    <row r="865" spans="1:26" x14ac:dyDescent="0.35">
      <c r="A865" s="6">
        <v>31412.474410814</v>
      </c>
      <c r="B865" s="5">
        <f t="shared" si="156"/>
        <v>4.4971021478164124</v>
      </c>
      <c r="C865" s="1">
        <v>600</v>
      </c>
      <c r="D865" s="7">
        <v>108709.55</v>
      </c>
      <c r="E865" s="7">
        <f t="shared" si="157"/>
        <v>181.18258333333333</v>
      </c>
      <c r="F865" s="8">
        <v>1391.07</v>
      </c>
      <c r="G865" s="8">
        <v>2862.47</v>
      </c>
      <c r="H865" s="8">
        <v>969.24244290272702</v>
      </c>
      <c r="I865" s="8">
        <f t="shared" si="158"/>
        <v>5222.7824429027269</v>
      </c>
      <c r="J865" s="8">
        <f t="shared" si="159"/>
        <v>103486.76755709728</v>
      </c>
      <c r="K865" s="1">
        <f t="shared" si="166"/>
        <v>39869.729999999996</v>
      </c>
      <c r="L865" s="7">
        <f t="shared" si="167"/>
        <v>63617.037557097283</v>
      </c>
      <c r="M865" s="1" t="s">
        <v>2</v>
      </c>
      <c r="N865" s="1">
        <f t="shared" si="160"/>
        <v>1</v>
      </c>
      <c r="O865" s="1" t="s">
        <v>26</v>
      </c>
      <c r="P865" s="5">
        <v>23.601600000000001</v>
      </c>
      <c r="Q865" s="1" t="s">
        <v>14</v>
      </c>
      <c r="R865" s="1">
        <f t="shared" si="161"/>
        <v>1</v>
      </c>
      <c r="S865" s="1" t="s">
        <v>24</v>
      </c>
      <c r="T865" s="1">
        <f t="shared" si="162"/>
        <v>3.7</v>
      </c>
      <c r="U865" s="1" t="s">
        <v>23</v>
      </c>
      <c r="V865" s="1">
        <f t="shared" si="163"/>
        <v>0.7</v>
      </c>
      <c r="W865" s="1" t="s">
        <v>22</v>
      </c>
      <c r="X865" s="1">
        <f t="shared" si="164"/>
        <v>4</v>
      </c>
      <c r="Y865" s="1" t="s">
        <v>18</v>
      </c>
      <c r="Z865" s="1">
        <f t="shared" si="165"/>
        <v>1</v>
      </c>
    </row>
    <row r="866" spans="1:26" x14ac:dyDescent="0.35">
      <c r="A866" s="6">
        <v>31412.474410814</v>
      </c>
      <c r="B866" s="5">
        <f t="shared" si="156"/>
        <v>4.4971021478164124</v>
      </c>
      <c r="C866" s="1">
        <v>600</v>
      </c>
      <c r="D866" s="7">
        <v>108572.06</v>
      </c>
      <c r="E866" s="7">
        <f t="shared" si="157"/>
        <v>180.95343333333332</v>
      </c>
      <c r="F866" s="8">
        <v>1391.07</v>
      </c>
      <c r="G866" s="8">
        <v>2862.47</v>
      </c>
      <c r="H866" s="8">
        <v>970.65144170045471</v>
      </c>
      <c r="I866" s="8">
        <f t="shared" si="158"/>
        <v>5224.1914417004546</v>
      </c>
      <c r="J866" s="8">
        <f t="shared" si="159"/>
        <v>103347.86855829954</v>
      </c>
      <c r="K866" s="1">
        <f t="shared" si="166"/>
        <v>39869.729999999996</v>
      </c>
      <c r="L866" s="7">
        <f t="shared" si="167"/>
        <v>63478.138558299543</v>
      </c>
      <c r="M866" s="1" t="s">
        <v>2</v>
      </c>
      <c r="N866" s="1">
        <f t="shared" si="160"/>
        <v>1</v>
      </c>
      <c r="O866" s="1" t="s">
        <v>26</v>
      </c>
      <c r="P866" s="5">
        <v>23.601600000000001</v>
      </c>
      <c r="Q866" s="1" t="s">
        <v>14</v>
      </c>
      <c r="R866" s="1">
        <f t="shared" si="161"/>
        <v>1</v>
      </c>
      <c r="S866" s="1" t="s">
        <v>24</v>
      </c>
      <c r="T866" s="1">
        <f t="shared" si="162"/>
        <v>3.7</v>
      </c>
      <c r="U866" s="1" t="s">
        <v>23</v>
      </c>
      <c r="V866" s="1">
        <f t="shared" si="163"/>
        <v>0.7</v>
      </c>
      <c r="W866" s="1" t="s">
        <v>22</v>
      </c>
      <c r="X866" s="1">
        <f t="shared" si="164"/>
        <v>4</v>
      </c>
      <c r="Y866" s="1" t="s">
        <v>19</v>
      </c>
      <c r="Z866" s="1">
        <f t="shared" si="165"/>
        <v>0</v>
      </c>
    </row>
    <row r="867" spans="1:26" x14ac:dyDescent="0.35">
      <c r="A867" s="6">
        <v>31412.474410814</v>
      </c>
      <c r="B867" s="5">
        <f t="shared" si="156"/>
        <v>4.4971021478164124</v>
      </c>
      <c r="C867" s="1">
        <v>600</v>
      </c>
      <c r="D867" s="7">
        <v>108970.06</v>
      </c>
      <c r="E867" s="7">
        <f t="shared" si="157"/>
        <v>181.61676666666665</v>
      </c>
      <c r="F867" s="8">
        <v>1391.07</v>
      </c>
      <c r="G867" s="8">
        <v>2862.47</v>
      </c>
      <c r="H867" s="8">
        <v>963.98769442831303</v>
      </c>
      <c r="I867" s="8">
        <f t="shared" si="158"/>
        <v>5217.5276944283132</v>
      </c>
      <c r="J867" s="8">
        <f t="shared" si="159"/>
        <v>103752.53230557169</v>
      </c>
      <c r="K867" s="1">
        <f t="shared" si="166"/>
        <v>39869.729999999996</v>
      </c>
      <c r="L867" s="7">
        <f t="shared" si="167"/>
        <v>63882.802305571691</v>
      </c>
      <c r="M867" s="1" t="s">
        <v>2</v>
      </c>
      <c r="N867" s="1">
        <f t="shared" si="160"/>
        <v>1</v>
      </c>
      <c r="O867" s="1" t="s">
        <v>26</v>
      </c>
      <c r="P867" s="5">
        <v>23.601600000000001</v>
      </c>
      <c r="Q867" s="1" t="s">
        <v>25</v>
      </c>
      <c r="R867" s="1">
        <f t="shared" si="161"/>
        <v>2</v>
      </c>
      <c r="S867" s="1" t="s">
        <v>15</v>
      </c>
      <c r="T867" s="1">
        <f t="shared" si="162"/>
        <v>2.5</v>
      </c>
      <c r="U867" s="1" t="s">
        <v>16</v>
      </c>
      <c r="V867" s="1">
        <f t="shared" si="163"/>
        <v>0.3</v>
      </c>
      <c r="W867" s="1" t="s">
        <v>17</v>
      </c>
      <c r="X867" s="1">
        <f t="shared" si="164"/>
        <v>1</v>
      </c>
      <c r="Y867" s="1" t="s">
        <v>18</v>
      </c>
      <c r="Z867" s="1">
        <f t="shared" si="165"/>
        <v>1</v>
      </c>
    </row>
    <row r="868" spans="1:26" x14ac:dyDescent="0.35">
      <c r="A868" s="6">
        <v>31412.474410814</v>
      </c>
      <c r="B868" s="5">
        <f t="shared" si="156"/>
        <v>4.4971021478164124</v>
      </c>
      <c r="C868" s="1">
        <v>600</v>
      </c>
      <c r="D868" s="7">
        <v>108867.35</v>
      </c>
      <c r="E868" s="7">
        <f t="shared" si="157"/>
        <v>181.44558333333333</v>
      </c>
      <c r="F868" s="8">
        <v>1391.07</v>
      </c>
      <c r="G868" s="8">
        <v>2862.47</v>
      </c>
      <c r="H868" s="8">
        <v>963.62012616896038</v>
      </c>
      <c r="I868" s="8">
        <f t="shared" si="158"/>
        <v>5217.1601261689602</v>
      </c>
      <c r="J868" s="8">
        <f t="shared" si="159"/>
        <v>103650.18987383104</v>
      </c>
      <c r="K868" s="1">
        <f t="shared" si="166"/>
        <v>39869.729999999996</v>
      </c>
      <c r="L868" s="7">
        <f t="shared" si="167"/>
        <v>63780.459873831045</v>
      </c>
      <c r="M868" s="1" t="s">
        <v>2</v>
      </c>
      <c r="N868" s="1">
        <f t="shared" si="160"/>
        <v>1</v>
      </c>
      <c r="O868" s="1" t="s">
        <v>26</v>
      </c>
      <c r="P868" s="5">
        <v>23.601600000000001</v>
      </c>
      <c r="Q868" s="1" t="s">
        <v>25</v>
      </c>
      <c r="R868" s="1">
        <f t="shared" si="161"/>
        <v>2</v>
      </c>
      <c r="S868" s="1" t="s">
        <v>15</v>
      </c>
      <c r="T868" s="1">
        <f t="shared" si="162"/>
        <v>2.5</v>
      </c>
      <c r="U868" s="1" t="s">
        <v>16</v>
      </c>
      <c r="V868" s="1">
        <f t="shared" si="163"/>
        <v>0.3</v>
      </c>
      <c r="W868" s="1" t="s">
        <v>17</v>
      </c>
      <c r="X868" s="1">
        <f t="shared" si="164"/>
        <v>1</v>
      </c>
      <c r="Y868" s="1" t="s">
        <v>19</v>
      </c>
      <c r="Z868" s="1">
        <f t="shared" si="165"/>
        <v>0</v>
      </c>
    </row>
    <row r="869" spans="1:26" x14ac:dyDescent="0.35">
      <c r="A869" s="6">
        <v>31412.474410814</v>
      </c>
      <c r="B869" s="5">
        <f t="shared" si="156"/>
        <v>4.4971021478164124</v>
      </c>
      <c r="C869" s="1">
        <v>600</v>
      </c>
      <c r="D869" s="7">
        <v>109188.39</v>
      </c>
      <c r="E869" s="7">
        <f t="shared" si="157"/>
        <v>181.98065</v>
      </c>
      <c r="F869" s="8">
        <v>1391.07</v>
      </c>
      <c r="G869" s="8">
        <v>2862.47</v>
      </c>
      <c r="H869" s="8">
        <v>978.2934511483104</v>
      </c>
      <c r="I869" s="8">
        <f t="shared" si="158"/>
        <v>5231.8334511483099</v>
      </c>
      <c r="J869" s="8">
        <f t="shared" si="159"/>
        <v>103956.55654885169</v>
      </c>
      <c r="K869" s="1">
        <f t="shared" si="166"/>
        <v>39869.729999999996</v>
      </c>
      <c r="L869" s="7">
        <f t="shared" si="167"/>
        <v>64086.826548851692</v>
      </c>
      <c r="M869" s="1" t="s">
        <v>2</v>
      </c>
      <c r="N869" s="1">
        <f t="shared" si="160"/>
        <v>1</v>
      </c>
      <c r="O869" s="1" t="s">
        <v>26</v>
      </c>
      <c r="P869" s="5">
        <v>23.601600000000001</v>
      </c>
      <c r="Q869" s="1" t="s">
        <v>25</v>
      </c>
      <c r="R869" s="1">
        <f t="shared" si="161"/>
        <v>2</v>
      </c>
      <c r="S869" s="1" t="s">
        <v>15</v>
      </c>
      <c r="T869" s="1">
        <f t="shared" si="162"/>
        <v>2.5</v>
      </c>
      <c r="U869" s="1" t="s">
        <v>16</v>
      </c>
      <c r="V869" s="1">
        <f t="shared" si="163"/>
        <v>0.3</v>
      </c>
      <c r="W869" s="1" t="s">
        <v>20</v>
      </c>
      <c r="X869" s="1">
        <f t="shared" si="164"/>
        <v>2</v>
      </c>
      <c r="Y869" s="1" t="s">
        <v>18</v>
      </c>
      <c r="Z869" s="1">
        <f t="shared" si="165"/>
        <v>1</v>
      </c>
    </row>
    <row r="870" spans="1:26" x14ac:dyDescent="0.35">
      <c r="A870" s="6">
        <v>31412.474410814</v>
      </c>
      <c r="B870" s="5">
        <f t="shared" si="156"/>
        <v>4.4971021478164124</v>
      </c>
      <c r="C870" s="1">
        <v>600</v>
      </c>
      <c r="D870" s="7">
        <v>109066.07</v>
      </c>
      <c r="E870" s="7">
        <f t="shared" si="157"/>
        <v>181.77678333333336</v>
      </c>
      <c r="F870" s="8">
        <v>1391.07</v>
      </c>
      <c r="G870" s="8">
        <v>2862.47</v>
      </c>
      <c r="H870" s="8">
        <v>977.87017232905202</v>
      </c>
      <c r="I870" s="8">
        <f t="shared" si="158"/>
        <v>5231.4101723290523</v>
      </c>
      <c r="J870" s="8">
        <f t="shared" si="159"/>
        <v>103834.65982767096</v>
      </c>
      <c r="K870" s="1">
        <f t="shared" si="166"/>
        <v>39869.729999999996</v>
      </c>
      <c r="L870" s="7">
        <f t="shared" si="167"/>
        <v>63964.92982767096</v>
      </c>
      <c r="M870" s="1" t="s">
        <v>2</v>
      </c>
      <c r="N870" s="1">
        <f t="shared" si="160"/>
        <v>1</v>
      </c>
      <c r="O870" s="1" t="s">
        <v>26</v>
      </c>
      <c r="P870" s="5">
        <v>23.601600000000001</v>
      </c>
      <c r="Q870" s="1" t="s">
        <v>25</v>
      </c>
      <c r="R870" s="1">
        <f t="shared" si="161"/>
        <v>2</v>
      </c>
      <c r="S870" s="1" t="s">
        <v>15</v>
      </c>
      <c r="T870" s="1">
        <f t="shared" si="162"/>
        <v>2.5</v>
      </c>
      <c r="U870" s="1" t="s">
        <v>16</v>
      </c>
      <c r="V870" s="1">
        <f t="shared" si="163"/>
        <v>0.3</v>
      </c>
      <c r="W870" s="1" t="s">
        <v>20</v>
      </c>
      <c r="X870" s="1">
        <f t="shared" si="164"/>
        <v>2</v>
      </c>
      <c r="Y870" s="1" t="s">
        <v>19</v>
      </c>
      <c r="Z870" s="1">
        <f t="shared" si="165"/>
        <v>0</v>
      </c>
    </row>
    <row r="871" spans="1:26" x14ac:dyDescent="0.35">
      <c r="A871" s="6">
        <v>31412.474410814</v>
      </c>
      <c r="B871" s="5">
        <f t="shared" si="156"/>
        <v>4.4971021478164124</v>
      </c>
      <c r="C871" s="1">
        <v>600</v>
      </c>
      <c r="D871" s="7">
        <v>109381.3</v>
      </c>
      <c r="E871" s="7">
        <f t="shared" si="157"/>
        <v>182.30216666666666</v>
      </c>
      <c r="F871" s="8">
        <v>1391.07</v>
      </c>
      <c r="G871" s="8">
        <v>2862.47</v>
      </c>
      <c r="H871" s="8">
        <v>990.26227961961865</v>
      </c>
      <c r="I871" s="8">
        <f t="shared" si="158"/>
        <v>5243.8022796196183</v>
      </c>
      <c r="J871" s="8">
        <f t="shared" si="159"/>
        <v>104137.49772038039</v>
      </c>
      <c r="K871" s="1">
        <f t="shared" si="166"/>
        <v>39869.729999999996</v>
      </c>
      <c r="L871" s="7">
        <f t="shared" si="167"/>
        <v>64267.767720380391</v>
      </c>
      <c r="M871" s="1" t="s">
        <v>2</v>
      </c>
      <c r="N871" s="1">
        <f t="shared" si="160"/>
        <v>1</v>
      </c>
      <c r="O871" s="1" t="s">
        <v>26</v>
      </c>
      <c r="P871" s="5">
        <v>23.601600000000001</v>
      </c>
      <c r="Q871" s="1" t="s">
        <v>25</v>
      </c>
      <c r="R871" s="1">
        <f t="shared" si="161"/>
        <v>2</v>
      </c>
      <c r="S871" s="1" t="s">
        <v>15</v>
      </c>
      <c r="T871" s="1">
        <f t="shared" si="162"/>
        <v>2.5</v>
      </c>
      <c r="U871" s="1" t="s">
        <v>16</v>
      </c>
      <c r="V871" s="1">
        <f t="shared" si="163"/>
        <v>0.3</v>
      </c>
      <c r="W871" s="1" t="s">
        <v>21</v>
      </c>
      <c r="X871" s="1">
        <f t="shared" si="164"/>
        <v>3</v>
      </c>
      <c r="Y871" s="1" t="s">
        <v>18</v>
      </c>
      <c r="Z871" s="1">
        <f t="shared" si="165"/>
        <v>1</v>
      </c>
    </row>
    <row r="872" spans="1:26" x14ac:dyDescent="0.35">
      <c r="A872" s="6">
        <v>31412.474410814</v>
      </c>
      <c r="B872" s="5">
        <f t="shared" si="156"/>
        <v>4.4971021478164124</v>
      </c>
      <c r="C872" s="1">
        <v>600</v>
      </c>
      <c r="D872" s="7">
        <v>109265.13</v>
      </c>
      <c r="E872" s="7">
        <f t="shared" si="157"/>
        <v>182.10855000000001</v>
      </c>
      <c r="F872" s="8">
        <v>1391.07</v>
      </c>
      <c r="G872" s="8">
        <v>2862.47</v>
      </c>
      <c r="H872" s="8">
        <v>989.56858533316586</v>
      </c>
      <c r="I872" s="8">
        <f t="shared" si="158"/>
        <v>5243.108585333166</v>
      </c>
      <c r="J872" s="8">
        <f t="shared" si="159"/>
        <v>104022.02141466684</v>
      </c>
      <c r="K872" s="1">
        <f t="shared" si="166"/>
        <v>39869.729999999996</v>
      </c>
      <c r="L872" s="7">
        <f t="shared" si="167"/>
        <v>64152.291414666848</v>
      </c>
      <c r="M872" s="1" t="s">
        <v>2</v>
      </c>
      <c r="N872" s="1">
        <f t="shared" si="160"/>
        <v>1</v>
      </c>
      <c r="O872" s="1" t="s">
        <v>26</v>
      </c>
      <c r="P872" s="5">
        <v>23.601600000000001</v>
      </c>
      <c r="Q872" s="1" t="s">
        <v>25</v>
      </c>
      <c r="R872" s="1">
        <f t="shared" si="161"/>
        <v>2</v>
      </c>
      <c r="S872" s="1" t="s">
        <v>15</v>
      </c>
      <c r="T872" s="1">
        <f t="shared" si="162"/>
        <v>2.5</v>
      </c>
      <c r="U872" s="1" t="s">
        <v>16</v>
      </c>
      <c r="V872" s="1">
        <f t="shared" si="163"/>
        <v>0.3</v>
      </c>
      <c r="W872" s="1" t="s">
        <v>21</v>
      </c>
      <c r="X872" s="1">
        <f t="shared" si="164"/>
        <v>3</v>
      </c>
      <c r="Y872" s="1" t="s">
        <v>19</v>
      </c>
      <c r="Z872" s="1">
        <f t="shared" si="165"/>
        <v>0</v>
      </c>
    </row>
    <row r="873" spans="1:26" x14ac:dyDescent="0.35">
      <c r="A873" s="6">
        <v>31412.474410814</v>
      </c>
      <c r="B873" s="5">
        <f t="shared" si="156"/>
        <v>4.4971021478164124</v>
      </c>
      <c r="C873" s="1">
        <v>600</v>
      </c>
      <c r="D873" s="7">
        <v>109268.17</v>
      </c>
      <c r="E873" s="7">
        <f t="shared" si="157"/>
        <v>182.11361666666667</v>
      </c>
      <c r="F873" s="8">
        <v>1391.07</v>
      </c>
      <c r="G873" s="8">
        <v>2862.47</v>
      </c>
      <c r="H873" s="8">
        <v>985.75194762288254</v>
      </c>
      <c r="I873" s="8">
        <f t="shared" si="158"/>
        <v>5239.2919476228826</v>
      </c>
      <c r="J873" s="8">
        <f t="shared" si="159"/>
        <v>104028.87805237711</v>
      </c>
      <c r="K873" s="1">
        <f t="shared" si="166"/>
        <v>39869.729999999996</v>
      </c>
      <c r="L873" s="7">
        <f t="shared" si="167"/>
        <v>64159.148052377117</v>
      </c>
      <c r="M873" s="1" t="s">
        <v>2</v>
      </c>
      <c r="N873" s="1">
        <f t="shared" si="160"/>
        <v>1</v>
      </c>
      <c r="O873" s="1" t="s">
        <v>26</v>
      </c>
      <c r="P873" s="5">
        <v>23.601600000000001</v>
      </c>
      <c r="Q873" s="1" t="s">
        <v>25</v>
      </c>
      <c r="R873" s="1">
        <f t="shared" si="161"/>
        <v>2</v>
      </c>
      <c r="S873" s="1" t="s">
        <v>15</v>
      </c>
      <c r="T873" s="1">
        <f t="shared" si="162"/>
        <v>2.5</v>
      </c>
      <c r="U873" s="1" t="s">
        <v>16</v>
      </c>
      <c r="V873" s="1">
        <f t="shared" si="163"/>
        <v>0.3</v>
      </c>
      <c r="W873" s="1" t="s">
        <v>22</v>
      </c>
      <c r="X873" s="1">
        <f t="shared" si="164"/>
        <v>4</v>
      </c>
      <c r="Y873" s="1" t="s">
        <v>18</v>
      </c>
      <c r="Z873" s="1">
        <f t="shared" si="165"/>
        <v>1</v>
      </c>
    </row>
    <row r="874" spans="1:26" x14ac:dyDescent="0.35">
      <c r="A874" s="6">
        <v>31412.474410814</v>
      </c>
      <c r="B874" s="5">
        <f t="shared" si="156"/>
        <v>4.4971021478164124</v>
      </c>
      <c r="C874" s="1">
        <v>600</v>
      </c>
      <c r="D874" s="7">
        <v>109170.83</v>
      </c>
      <c r="E874" s="7">
        <f t="shared" si="157"/>
        <v>181.95138333333333</v>
      </c>
      <c r="F874" s="8">
        <v>1391.07</v>
      </c>
      <c r="G874" s="8">
        <v>2862.47</v>
      </c>
      <c r="H874" s="8">
        <v>985.33986883326861</v>
      </c>
      <c r="I874" s="8">
        <f t="shared" si="158"/>
        <v>5238.8798688332681</v>
      </c>
      <c r="J874" s="8">
        <f t="shared" si="159"/>
        <v>103931.95013116673</v>
      </c>
      <c r="K874" s="1">
        <f t="shared" si="166"/>
        <v>39869.729999999996</v>
      </c>
      <c r="L874" s="7">
        <f t="shared" si="167"/>
        <v>64062.22013116673</v>
      </c>
      <c r="M874" s="1" t="s">
        <v>2</v>
      </c>
      <c r="N874" s="1">
        <f t="shared" si="160"/>
        <v>1</v>
      </c>
      <c r="O874" s="1" t="s">
        <v>26</v>
      </c>
      <c r="P874" s="5">
        <v>23.601600000000001</v>
      </c>
      <c r="Q874" s="1" t="s">
        <v>25</v>
      </c>
      <c r="R874" s="1">
        <f t="shared" si="161"/>
        <v>2</v>
      </c>
      <c r="S874" s="1" t="s">
        <v>15</v>
      </c>
      <c r="T874" s="1">
        <f t="shared" si="162"/>
        <v>2.5</v>
      </c>
      <c r="U874" s="1" t="s">
        <v>16</v>
      </c>
      <c r="V874" s="1">
        <f t="shared" si="163"/>
        <v>0.3</v>
      </c>
      <c r="W874" s="1" t="s">
        <v>22</v>
      </c>
      <c r="X874" s="1">
        <f t="shared" si="164"/>
        <v>4</v>
      </c>
      <c r="Y874" s="1" t="s">
        <v>19</v>
      </c>
      <c r="Z874" s="1">
        <f t="shared" si="165"/>
        <v>0</v>
      </c>
    </row>
    <row r="875" spans="1:26" x14ac:dyDescent="0.35">
      <c r="A875" s="6">
        <v>31412.474410814</v>
      </c>
      <c r="B875" s="5">
        <f t="shared" si="156"/>
        <v>4.4971021478164124</v>
      </c>
      <c r="C875" s="1">
        <v>600</v>
      </c>
      <c r="D875" s="7">
        <v>109411.88</v>
      </c>
      <c r="E875" s="7">
        <f t="shared" si="157"/>
        <v>182.35313333333335</v>
      </c>
      <c r="F875" s="8">
        <v>1391.07</v>
      </c>
      <c r="G875" s="8">
        <v>2862.47</v>
      </c>
      <c r="H875" s="8">
        <v>984.32388341260196</v>
      </c>
      <c r="I875" s="8">
        <f t="shared" si="158"/>
        <v>5237.8638834126023</v>
      </c>
      <c r="J875" s="8">
        <f t="shared" si="159"/>
        <v>104174.0161165874</v>
      </c>
      <c r="K875" s="1">
        <f t="shared" si="166"/>
        <v>39869.729999999996</v>
      </c>
      <c r="L875" s="7">
        <f t="shared" si="167"/>
        <v>64304.286116587406</v>
      </c>
      <c r="M875" s="1" t="s">
        <v>2</v>
      </c>
      <c r="N875" s="1">
        <f t="shared" si="160"/>
        <v>1</v>
      </c>
      <c r="O875" s="1" t="s">
        <v>26</v>
      </c>
      <c r="P875" s="5">
        <v>23.601600000000001</v>
      </c>
      <c r="Q875" s="1" t="s">
        <v>25</v>
      </c>
      <c r="R875" s="1">
        <f t="shared" si="161"/>
        <v>2</v>
      </c>
      <c r="S875" s="1" t="s">
        <v>15</v>
      </c>
      <c r="T875" s="1">
        <f t="shared" si="162"/>
        <v>2.5</v>
      </c>
      <c r="U875" s="1" t="s">
        <v>23</v>
      </c>
      <c r="V875" s="1">
        <f t="shared" si="163"/>
        <v>0.7</v>
      </c>
      <c r="W875" s="1" t="s">
        <v>17</v>
      </c>
      <c r="X875" s="1">
        <f t="shared" si="164"/>
        <v>1</v>
      </c>
      <c r="Y875" s="1" t="s">
        <v>18</v>
      </c>
      <c r="Z875" s="1">
        <f t="shared" si="165"/>
        <v>1</v>
      </c>
    </row>
    <row r="876" spans="1:26" x14ac:dyDescent="0.35">
      <c r="A876" s="6">
        <v>31412.474410814</v>
      </c>
      <c r="B876" s="5">
        <f t="shared" si="156"/>
        <v>4.4971021478164124</v>
      </c>
      <c r="C876" s="1">
        <v>600</v>
      </c>
      <c r="D876" s="7">
        <v>109274.96</v>
      </c>
      <c r="E876" s="7">
        <f t="shared" si="157"/>
        <v>182.12493333333333</v>
      </c>
      <c r="F876" s="8">
        <v>1391.07</v>
      </c>
      <c r="G876" s="8">
        <v>2862.47</v>
      </c>
      <c r="H876" s="8">
        <v>983.95902890863806</v>
      </c>
      <c r="I876" s="8">
        <f t="shared" si="158"/>
        <v>5237.4990289086381</v>
      </c>
      <c r="J876" s="8">
        <f t="shared" si="159"/>
        <v>104037.46097109136</v>
      </c>
      <c r="K876" s="1">
        <f t="shared" si="166"/>
        <v>39869.729999999996</v>
      </c>
      <c r="L876" s="7">
        <f t="shared" si="167"/>
        <v>64167.730971091369</v>
      </c>
      <c r="M876" s="1" t="s">
        <v>2</v>
      </c>
      <c r="N876" s="1">
        <f t="shared" si="160"/>
        <v>1</v>
      </c>
      <c r="O876" s="1" t="s">
        <v>26</v>
      </c>
      <c r="P876" s="5">
        <v>23.601600000000001</v>
      </c>
      <c r="Q876" s="1" t="s">
        <v>25</v>
      </c>
      <c r="R876" s="1">
        <f t="shared" si="161"/>
        <v>2</v>
      </c>
      <c r="S876" s="1" t="s">
        <v>15</v>
      </c>
      <c r="T876" s="1">
        <f t="shared" si="162"/>
        <v>2.5</v>
      </c>
      <c r="U876" s="1" t="s">
        <v>23</v>
      </c>
      <c r="V876" s="1">
        <f t="shared" si="163"/>
        <v>0.7</v>
      </c>
      <c r="W876" s="1" t="s">
        <v>17</v>
      </c>
      <c r="X876" s="1">
        <f t="shared" si="164"/>
        <v>1</v>
      </c>
      <c r="Y876" s="1" t="s">
        <v>19</v>
      </c>
      <c r="Z876" s="1">
        <f t="shared" si="165"/>
        <v>0</v>
      </c>
    </row>
    <row r="877" spans="1:26" x14ac:dyDescent="0.35">
      <c r="A877" s="6">
        <v>31412.474410814</v>
      </c>
      <c r="B877" s="5">
        <f t="shared" si="156"/>
        <v>4.4971021478164124</v>
      </c>
      <c r="C877" s="1">
        <v>600</v>
      </c>
      <c r="D877" s="7">
        <v>109775.97</v>
      </c>
      <c r="E877" s="7">
        <f t="shared" si="157"/>
        <v>182.95994999999999</v>
      </c>
      <c r="F877" s="8">
        <v>1391.07</v>
      </c>
      <c r="G877" s="8">
        <v>2862.47</v>
      </c>
      <c r="H877" s="8">
        <v>1005.8868054783936</v>
      </c>
      <c r="I877" s="8">
        <f t="shared" si="158"/>
        <v>5259.4268054783934</v>
      </c>
      <c r="J877" s="8">
        <f t="shared" si="159"/>
        <v>104516.54319452161</v>
      </c>
      <c r="K877" s="1">
        <f t="shared" si="166"/>
        <v>39869.729999999996</v>
      </c>
      <c r="L877" s="7">
        <f t="shared" si="167"/>
        <v>64646.813194521616</v>
      </c>
      <c r="M877" s="1" t="s">
        <v>2</v>
      </c>
      <c r="N877" s="1">
        <f t="shared" si="160"/>
        <v>1</v>
      </c>
      <c r="O877" s="1" t="s">
        <v>26</v>
      </c>
      <c r="P877" s="5">
        <v>23.601600000000001</v>
      </c>
      <c r="Q877" s="1" t="s">
        <v>25</v>
      </c>
      <c r="R877" s="1">
        <f t="shared" si="161"/>
        <v>2</v>
      </c>
      <c r="S877" s="1" t="s">
        <v>15</v>
      </c>
      <c r="T877" s="1">
        <f t="shared" si="162"/>
        <v>2.5</v>
      </c>
      <c r="U877" s="1" t="s">
        <v>23</v>
      </c>
      <c r="V877" s="1">
        <f t="shared" si="163"/>
        <v>0.7</v>
      </c>
      <c r="W877" s="1" t="s">
        <v>20</v>
      </c>
      <c r="X877" s="1">
        <f t="shared" si="164"/>
        <v>2</v>
      </c>
      <c r="Y877" s="1" t="s">
        <v>18</v>
      </c>
      <c r="Z877" s="1">
        <f t="shared" si="165"/>
        <v>1</v>
      </c>
    </row>
    <row r="878" spans="1:26" x14ac:dyDescent="0.35">
      <c r="A878" s="6">
        <v>31412.474410814</v>
      </c>
      <c r="B878" s="5">
        <f t="shared" si="156"/>
        <v>4.4971021478164124</v>
      </c>
      <c r="C878" s="1">
        <v>600</v>
      </c>
      <c r="D878" s="7">
        <v>109548.76000000001</v>
      </c>
      <c r="E878" s="7">
        <f t="shared" si="157"/>
        <v>182.58126666666669</v>
      </c>
      <c r="F878" s="8">
        <v>1391.07</v>
      </c>
      <c r="G878" s="8">
        <v>2862.47</v>
      </c>
      <c r="H878" s="8">
        <v>1005.3113853701492</v>
      </c>
      <c r="I878" s="8">
        <f t="shared" si="158"/>
        <v>5258.8513853701488</v>
      </c>
      <c r="J878" s="8">
        <f t="shared" si="159"/>
        <v>104289.90861462987</v>
      </c>
      <c r="K878" s="1">
        <f t="shared" si="166"/>
        <v>39869.729999999996</v>
      </c>
      <c r="L878" s="7">
        <f t="shared" si="167"/>
        <v>64420.178614629869</v>
      </c>
      <c r="M878" s="1" t="s">
        <v>2</v>
      </c>
      <c r="N878" s="1">
        <f t="shared" si="160"/>
        <v>1</v>
      </c>
      <c r="O878" s="1" t="s">
        <v>26</v>
      </c>
      <c r="P878" s="5">
        <v>23.601600000000001</v>
      </c>
      <c r="Q878" s="1" t="s">
        <v>25</v>
      </c>
      <c r="R878" s="1">
        <f t="shared" si="161"/>
        <v>2</v>
      </c>
      <c r="S878" s="1" t="s">
        <v>15</v>
      </c>
      <c r="T878" s="1">
        <f t="shared" si="162"/>
        <v>2.5</v>
      </c>
      <c r="U878" s="1" t="s">
        <v>23</v>
      </c>
      <c r="V878" s="1">
        <f t="shared" si="163"/>
        <v>0.7</v>
      </c>
      <c r="W878" s="1" t="s">
        <v>20</v>
      </c>
      <c r="X878" s="1">
        <f t="shared" si="164"/>
        <v>2</v>
      </c>
      <c r="Y878" s="1" t="s">
        <v>19</v>
      </c>
      <c r="Z878" s="1">
        <f t="shared" si="165"/>
        <v>0</v>
      </c>
    </row>
    <row r="879" spans="1:26" x14ac:dyDescent="0.35">
      <c r="A879" s="6">
        <v>31412.474410814</v>
      </c>
      <c r="B879" s="5">
        <f t="shared" si="156"/>
        <v>4.4971021478164124</v>
      </c>
      <c r="C879" s="1">
        <v>600</v>
      </c>
      <c r="D879" s="7">
        <v>110048.14</v>
      </c>
      <c r="E879" s="7">
        <f t="shared" si="157"/>
        <v>183.41356666666667</v>
      </c>
      <c r="F879" s="8">
        <v>1391.07</v>
      </c>
      <c r="G879" s="8">
        <v>2862.47</v>
      </c>
      <c r="H879" s="8">
        <v>1023.1369394185547</v>
      </c>
      <c r="I879" s="8">
        <f t="shared" si="158"/>
        <v>5276.6769394185549</v>
      </c>
      <c r="J879" s="8">
        <f t="shared" si="159"/>
        <v>104771.46306058145</v>
      </c>
      <c r="K879" s="1">
        <f t="shared" si="166"/>
        <v>39869.729999999996</v>
      </c>
      <c r="L879" s="7">
        <f t="shared" si="167"/>
        <v>64901.73306058145</v>
      </c>
      <c r="M879" s="1" t="s">
        <v>2</v>
      </c>
      <c r="N879" s="1">
        <f t="shared" si="160"/>
        <v>1</v>
      </c>
      <c r="O879" s="1" t="s">
        <v>26</v>
      </c>
      <c r="P879" s="5">
        <v>23.601600000000001</v>
      </c>
      <c r="Q879" s="1" t="s">
        <v>25</v>
      </c>
      <c r="R879" s="1">
        <f t="shared" si="161"/>
        <v>2</v>
      </c>
      <c r="S879" s="1" t="s">
        <v>15</v>
      </c>
      <c r="T879" s="1">
        <f t="shared" si="162"/>
        <v>2.5</v>
      </c>
      <c r="U879" s="1" t="s">
        <v>23</v>
      </c>
      <c r="V879" s="1">
        <f t="shared" si="163"/>
        <v>0.7</v>
      </c>
      <c r="W879" s="1" t="s">
        <v>21</v>
      </c>
      <c r="X879" s="1">
        <f t="shared" si="164"/>
        <v>3</v>
      </c>
      <c r="Y879" s="1" t="s">
        <v>18</v>
      </c>
      <c r="Z879" s="1">
        <f t="shared" si="165"/>
        <v>1</v>
      </c>
    </row>
    <row r="880" spans="1:26" x14ac:dyDescent="0.35">
      <c r="A880" s="6">
        <v>31412.474410814</v>
      </c>
      <c r="B880" s="5">
        <f t="shared" si="156"/>
        <v>4.4971021478164124</v>
      </c>
      <c r="C880" s="1">
        <v>600</v>
      </c>
      <c r="D880" s="7">
        <v>109804.33</v>
      </c>
      <c r="E880" s="7">
        <f t="shared" si="157"/>
        <v>183.00721666666666</v>
      </c>
      <c r="F880" s="8">
        <v>1391.07</v>
      </c>
      <c r="G880" s="8">
        <v>2862.47</v>
      </c>
      <c r="H880" s="8">
        <v>1022.5640976318881</v>
      </c>
      <c r="I880" s="8">
        <f t="shared" si="158"/>
        <v>5276.1040976318882</v>
      </c>
      <c r="J880" s="8">
        <f t="shared" si="159"/>
        <v>104528.22590236811</v>
      </c>
      <c r="K880" s="1">
        <f t="shared" si="166"/>
        <v>39869.729999999996</v>
      </c>
      <c r="L880" s="7">
        <f t="shared" si="167"/>
        <v>64658.495902368115</v>
      </c>
      <c r="M880" s="1" t="s">
        <v>2</v>
      </c>
      <c r="N880" s="1">
        <f t="shared" si="160"/>
        <v>1</v>
      </c>
      <c r="O880" s="1" t="s">
        <v>26</v>
      </c>
      <c r="P880" s="5">
        <v>23.601600000000001</v>
      </c>
      <c r="Q880" s="1" t="s">
        <v>25</v>
      </c>
      <c r="R880" s="1">
        <f t="shared" si="161"/>
        <v>2</v>
      </c>
      <c r="S880" s="1" t="s">
        <v>15</v>
      </c>
      <c r="T880" s="1">
        <f t="shared" si="162"/>
        <v>2.5</v>
      </c>
      <c r="U880" s="1" t="s">
        <v>23</v>
      </c>
      <c r="V880" s="1">
        <f t="shared" si="163"/>
        <v>0.7</v>
      </c>
      <c r="W880" s="1" t="s">
        <v>21</v>
      </c>
      <c r="X880" s="1">
        <f t="shared" si="164"/>
        <v>3</v>
      </c>
      <c r="Y880" s="1" t="s">
        <v>19</v>
      </c>
      <c r="Z880" s="1">
        <f t="shared" si="165"/>
        <v>0</v>
      </c>
    </row>
    <row r="881" spans="1:26" x14ac:dyDescent="0.35">
      <c r="A881" s="6">
        <v>31412.474410814</v>
      </c>
      <c r="B881" s="5">
        <f t="shared" si="156"/>
        <v>4.4971021478164124</v>
      </c>
      <c r="C881" s="1">
        <v>600</v>
      </c>
      <c r="D881" s="7">
        <v>109889.22</v>
      </c>
      <c r="E881" s="7">
        <f t="shared" si="157"/>
        <v>183.14869999999999</v>
      </c>
      <c r="F881" s="8">
        <v>1391.07</v>
      </c>
      <c r="G881" s="8">
        <v>2862.47</v>
      </c>
      <c r="H881" s="8">
        <v>1016.6723994160686</v>
      </c>
      <c r="I881" s="8">
        <f t="shared" si="158"/>
        <v>5270.2123994160684</v>
      </c>
      <c r="J881" s="8">
        <f t="shared" si="159"/>
        <v>104619.00760058394</v>
      </c>
      <c r="K881" s="1">
        <f t="shared" si="166"/>
        <v>39869.729999999996</v>
      </c>
      <c r="L881" s="7">
        <f t="shared" si="167"/>
        <v>64749.277600583941</v>
      </c>
      <c r="M881" s="1" t="s">
        <v>2</v>
      </c>
      <c r="N881" s="1">
        <f t="shared" si="160"/>
        <v>1</v>
      </c>
      <c r="O881" s="1" t="s">
        <v>26</v>
      </c>
      <c r="P881" s="5">
        <v>23.601600000000001</v>
      </c>
      <c r="Q881" s="1" t="s">
        <v>25</v>
      </c>
      <c r="R881" s="1">
        <f t="shared" si="161"/>
        <v>2</v>
      </c>
      <c r="S881" s="1" t="s">
        <v>15</v>
      </c>
      <c r="T881" s="1">
        <f t="shared" si="162"/>
        <v>2.5</v>
      </c>
      <c r="U881" s="1" t="s">
        <v>23</v>
      </c>
      <c r="V881" s="1">
        <f t="shared" si="163"/>
        <v>0.7</v>
      </c>
      <c r="W881" s="1" t="s">
        <v>22</v>
      </c>
      <c r="X881" s="1">
        <f t="shared" si="164"/>
        <v>4</v>
      </c>
      <c r="Y881" s="1" t="s">
        <v>18</v>
      </c>
      <c r="Z881" s="1">
        <f t="shared" si="165"/>
        <v>1</v>
      </c>
    </row>
    <row r="882" spans="1:26" x14ac:dyDescent="0.35">
      <c r="A882" s="6">
        <v>31412.474410814</v>
      </c>
      <c r="B882" s="5">
        <f t="shared" si="156"/>
        <v>4.4971021478164124</v>
      </c>
      <c r="C882" s="1">
        <v>600</v>
      </c>
      <c r="D882" s="7">
        <v>109680.86</v>
      </c>
      <c r="E882" s="7">
        <f t="shared" si="157"/>
        <v>182.80143333333334</v>
      </c>
      <c r="F882" s="8">
        <v>1391.07</v>
      </c>
      <c r="G882" s="8">
        <v>2862.47</v>
      </c>
      <c r="H882" s="8">
        <v>1016.2687088499658</v>
      </c>
      <c r="I882" s="8">
        <f t="shared" si="158"/>
        <v>5269.808708849966</v>
      </c>
      <c r="J882" s="8">
        <f t="shared" si="159"/>
        <v>104411.05129115004</v>
      </c>
      <c r="K882" s="1">
        <f t="shared" si="166"/>
        <v>39869.729999999996</v>
      </c>
      <c r="L882" s="7">
        <f t="shared" si="167"/>
        <v>64541.321291150045</v>
      </c>
      <c r="M882" s="1" t="s">
        <v>2</v>
      </c>
      <c r="N882" s="1">
        <f t="shared" si="160"/>
        <v>1</v>
      </c>
      <c r="O882" s="1" t="s">
        <v>26</v>
      </c>
      <c r="P882" s="5">
        <v>23.601600000000001</v>
      </c>
      <c r="Q882" s="1" t="s">
        <v>25</v>
      </c>
      <c r="R882" s="1">
        <f t="shared" si="161"/>
        <v>2</v>
      </c>
      <c r="S882" s="1" t="s">
        <v>15</v>
      </c>
      <c r="T882" s="1">
        <f t="shared" si="162"/>
        <v>2.5</v>
      </c>
      <c r="U882" s="1" t="s">
        <v>23</v>
      </c>
      <c r="V882" s="1">
        <f t="shared" si="163"/>
        <v>0.7</v>
      </c>
      <c r="W882" s="1" t="s">
        <v>22</v>
      </c>
      <c r="X882" s="1">
        <f t="shared" si="164"/>
        <v>4</v>
      </c>
      <c r="Y882" s="1" t="s">
        <v>19</v>
      </c>
      <c r="Z882" s="1">
        <f t="shared" si="165"/>
        <v>0</v>
      </c>
    </row>
    <row r="883" spans="1:26" x14ac:dyDescent="0.35">
      <c r="A883" s="6">
        <v>31412.474410814</v>
      </c>
      <c r="B883" s="5">
        <f t="shared" si="156"/>
        <v>4.4971021478164124</v>
      </c>
      <c r="C883" s="1">
        <v>600</v>
      </c>
      <c r="D883" s="7">
        <v>109020.99</v>
      </c>
      <c r="E883" s="7">
        <f t="shared" si="157"/>
        <v>181.70165</v>
      </c>
      <c r="F883" s="8">
        <v>1391.07</v>
      </c>
      <c r="G883" s="8">
        <v>2862.47</v>
      </c>
      <c r="H883" s="8">
        <v>961.23324970704095</v>
      </c>
      <c r="I883" s="8">
        <f t="shared" si="158"/>
        <v>5214.773249707041</v>
      </c>
      <c r="J883" s="8">
        <f t="shared" si="159"/>
        <v>103806.21675029297</v>
      </c>
      <c r="K883" s="1">
        <f t="shared" si="166"/>
        <v>39869.729999999996</v>
      </c>
      <c r="L883" s="7">
        <f t="shared" si="167"/>
        <v>63936.48675029297</v>
      </c>
      <c r="M883" s="1" t="s">
        <v>2</v>
      </c>
      <c r="N883" s="1">
        <f t="shared" si="160"/>
        <v>1</v>
      </c>
      <c r="O883" s="1" t="s">
        <v>26</v>
      </c>
      <c r="P883" s="5">
        <v>23.601600000000001</v>
      </c>
      <c r="Q883" s="1" t="s">
        <v>25</v>
      </c>
      <c r="R883" s="1">
        <f t="shared" si="161"/>
        <v>2</v>
      </c>
      <c r="S883" s="1" t="s">
        <v>24</v>
      </c>
      <c r="T883" s="1">
        <f t="shared" si="162"/>
        <v>3.7</v>
      </c>
      <c r="U883" s="1" t="s">
        <v>16</v>
      </c>
      <c r="V883" s="1">
        <f t="shared" si="163"/>
        <v>0.3</v>
      </c>
      <c r="W883" s="1" t="s">
        <v>17</v>
      </c>
      <c r="X883" s="1">
        <f t="shared" si="164"/>
        <v>1</v>
      </c>
      <c r="Y883" s="1" t="s">
        <v>18</v>
      </c>
      <c r="Z883" s="1">
        <f t="shared" si="165"/>
        <v>1</v>
      </c>
    </row>
    <row r="884" spans="1:26" x14ac:dyDescent="0.35">
      <c r="A884" s="6">
        <v>31412.474410814</v>
      </c>
      <c r="B884" s="5">
        <f t="shared" si="156"/>
        <v>4.4971021478164124</v>
      </c>
      <c r="C884" s="1">
        <v>600</v>
      </c>
      <c r="D884" s="7">
        <v>108918.44</v>
      </c>
      <c r="E884" s="7">
        <f t="shared" si="157"/>
        <v>181.53073333333333</v>
      </c>
      <c r="F884" s="8">
        <v>1391.07</v>
      </c>
      <c r="G884" s="8">
        <v>2862.47</v>
      </c>
      <c r="H884" s="8">
        <v>960.83021018569923</v>
      </c>
      <c r="I884" s="8">
        <f t="shared" si="158"/>
        <v>5214.3702101856989</v>
      </c>
      <c r="J884" s="8">
        <f t="shared" si="159"/>
        <v>103704.0697898143</v>
      </c>
      <c r="K884" s="1">
        <f t="shared" si="166"/>
        <v>39869.729999999996</v>
      </c>
      <c r="L884" s="7">
        <f t="shared" si="167"/>
        <v>63834.339789814301</v>
      </c>
      <c r="M884" s="1" t="s">
        <v>2</v>
      </c>
      <c r="N884" s="1">
        <f t="shared" si="160"/>
        <v>1</v>
      </c>
      <c r="O884" s="1" t="s">
        <v>26</v>
      </c>
      <c r="P884" s="5">
        <v>23.601600000000001</v>
      </c>
      <c r="Q884" s="1" t="s">
        <v>25</v>
      </c>
      <c r="R884" s="1">
        <f t="shared" si="161"/>
        <v>2</v>
      </c>
      <c r="S884" s="1" t="s">
        <v>24</v>
      </c>
      <c r="T884" s="1">
        <f t="shared" si="162"/>
        <v>3.7</v>
      </c>
      <c r="U884" s="1" t="s">
        <v>16</v>
      </c>
      <c r="V884" s="1">
        <f t="shared" si="163"/>
        <v>0.3</v>
      </c>
      <c r="W884" s="1" t="s">
        <v>17</v>
      </c>
      <c r="X884" s="1">
        <f t="shared" si="164"/>
        <v>1</v>
      </c>
      <c r="Y884" s="1" t="s">
        <v>19</v>
      </c>
      <c r="Z884" s="1">
        <f t="shared" si="165"/>
        <v>0</v>
      </c>
    </row>
    <row r="885" spans="1:26" x14ac:dyDescent="0.35">
      <c r="A885" s="6">
        <v>31412.474410814</v>
      </c>
      <c r="B885" s="5">
        <f t="shared" si="156"/>
        <v>4.4971021478164124</v>
      </c>
      <c r="C885" s="1">
        <v>600</v>
      </c>
      <c r="D885" s="7">
        <v>109191.36</v>
      </c>
      <c r="E885" s="7">
        <f t="shared" si="157"/>
        <v>181.98560000000001</v>
      </c>
      <c r="F885" s="8">
        <v>1391.07</v>
      </c>
      <c r="G885" s="8">
        <v>2862.47</v>
      </c>
      <c r="H885" s="8">
        <v>969.74170957443528</v>
      </c>
      <c r="I885" s="8">
        <f t="shared" si="158"/>
        <v>5223.2817095744349</v>
      </c>
      <c r="J885" s="8">
        <f t="shared" si="159"/>
        <v>103968.07829042556</v>
      </c>
      <c r="K885" s="1">
        <f t="shared" si="166"/>
        <v>39869.729999999996</v>
      </c>
      <c r="L885" s="7">
        <f t="shared" si="167"/>
        <v>64098.348290425565</v>
      </c>
      <c r="M885" s="1" t="s">
        <v>2</v>
      </c>
      <c r="N885" s="1">
        <f t="shared" si="160"/>
        <v>1</v>
      </c>
      <c r="O885" s="1" t="s">
        <v>26</v>
      </c>
      <c r="P885" s="5">
        <v>23.601600000000001</v>
      </c>
      <c r="Q885" s="1" t="s">
        <v>25</v>
      </c>
      <c r="R885" s="1">
        <f t="shared" si="161"/>
        <v>2</v>
      </c>
      <c r="S885" s="1" t="s">
        <v>24</v>
      </c>
      <c r="T885" s="1">
        <f t="shared" si="162"/>
        <v>3.7</v>
      </c>
      <c r="U885" s="1" t="s">
        <v>16</v>
      </c>
      <c r="V885" s="1">
        <f t="shared" si="163"/>
        <v>0.3</v>
      </c>
      <c r="W885" s="1" t="s">
        <v>20</v>
      </c>
      <c r="X885" s="1">
        <f t="shared" si="164"/>
        <v>2</v>
      </c>
      <c r="Y885" s="1" t="s">
        <v>18</v>
      </c>
      <c r="Z885" s="1">
        <f t="shared" si="165"/>
        <v>1</v>
      </c>
    </row>
    <row r="886" spans="1:26" x14ac:dyDescent="0.35">
      <c r="A886" s="6">
        <v>31412.474410814</v>
      </c>
      <c r="B886" s="5">
        <f t="shared" si="156"/>
        <v>4.4971021478164124</v>
      </c>
      <c r="C886" s="1">
        <v>600</v>
      </c>
      <c r="D886" s="7">
        <v>109057.38</v>
      </c>
      <c r="E886" s="7">
        <f t="shared" si="157"/>
        <v>181.76230000000001</v>
      </c>
      <c r="F886" s="8">
        <v>1391.07</v>
      </c>
      <c r="G886" s="8">
        <v>2862.47</v>
      </c>
      <c r="H886" s="8">
        <v>969.32115570318524</v>
      </c>
      <c r="I886" s="8">
        <f t="shared" si="158"/>
        <v>5222.8611557031854</v>
      </c>
      <c r="J886" s="8">
        <f t="shared" si="159"/>
        <v>103834.51884429682</v>
      </c>
      <c r="K886" s="1">
        <f t="shared" si="166"/>
        <v>39869.729999999996</v>
      </c>
      <c r="L886" s="7">
        <f t="shared" si="167"/>
        <v>63964.788844296825</v>
      </c>
      <c r="M886" s="1" t="s">
        <v>2</v>
      </c>
      <c r="N886" s="1">
        <f t="shared" si="160"/>
        <v>1</v>
      </c>
      <c r="O886" s="1" t="s">
        <v>26</v>
      </c>
      <c r="P886" s="5">
        <v>23.601600000000001</v>
      </c>
      <c r="Q886" s="1" t="s">
        <v>25</v>
      </c>
      <c r="R886" s="1">
        <f t="shared" si="161"/>
        <v>2</v>
      </c>
      <c r="S886" s="1" t="s">
        <v>24</v>
      </c>
      <c r="T886" s="1">
        <f t="shared" si="162"/>
        <v>3.7</v>
      </c>
      <c r="U886" s="1" t="s">
        <v>16</v>
      </c>
      <c r="V886" s="1">
        <f t="shared" si="163"/>
        <v>0.3</v>
      </c>
      <c r="W886" s="1" t="s">
        <v>20</v>
      </c>
      <c r="X886" s="1">
        <f t="shared" si="164"/>
        <v>2</v>
      </c>
      <c r="Y886" s="1" t="s">
        <v>19</v>
      </c>
      <c r="Z886" s="1">
        <f t="shared" si="165"/>
        <v>0</v>
      </c>
    </row>
    <row r="887" spans="1:26" x14ac:dyDescent="0.35">
      <c r="A887" s="6">
        <v>31412.474410814</v>
      </c>
      <c r="B887" s="5">
        <f t="shared" si="156"/>
        <v>4.4971021478164124</v>
      </c>
      <c r="C887" s="1">
        <v>600</v>
      </c>
      <c r="D887" s="7">
        <v>109338.2</v>
      </c>
      <c r="E887" s="7">
        <f t="shared" si="157"/>
        <v>182.23033333333333</v>
      </c>
      <c r="F887" s="8">
        <v>1391.07</v>
      </c>
      <c r="G887" s="8">
        <v>2862.47</v>
      </c>
      <c r="H887" s="8">
        <v>976.72947914977419</v>
      </c>
      <c r="I887" s="8">
        <f t="shared" si="158"/>
        <v>5230.2694791497743</v>
      </c>
      <c r="J887" s="8">
        <f t="shared" si="159"/>
        <v>104107.93052085022</v>
      </c>
      <c r="K887" s="1">
        <f t="shared" si="166"/>
        <v>39869.729999999996</v>
      </c>
      <c r="L887" s="7">
        <f t="shared" si="167"/>
        <v>64238.200520850223</v>
      </c>
      <c r="M887" s="1" t="s">
        <v>2</v>
      </c>
      <c r="N887" s="1">
        <f t="shared" si="160"/>
        <v>1</v>
      </c>
      <c r="O887" s="1" t="s">
        <v>26</v>
      </c>
      <c r="P887" s="5">
        <v>23.601600000000001</v>
      </c>
      <c r="Q887" s="1" t="s">
        <v>25</v>
      </c>
      <c r="R887" s="1">
        <f t="shared" si="161"/>
        <v>2</v>
      </c>
      <c r="S887" s="1" t="s">
        <v>24</v>
      </c>
      <c r="T887" s="1">
        <f t="shared" si="162"/>
        <v>3.7</v>
      </c>
      <c r="U887" s="1" t="s">
        <v>16</v>
      </c>
      <c r="V887" s="1">
        <f t="shared" si="163"/>
        <v>0.3</v>
      </c>
      <c r="W887" s="1" t="s">
        <v>21</v>
      </c>
      <c r="X887" s="1">
        <f t="shared" si="164"/>
        <v>3</v>
      </c>
      <c r="Y887" s="1" t="s">
        <v>18</v>
      </c>
      <c r="Z887" s="1">
        <f t="shared" si="165"/>
        <v>1</v>
      </c>
    </row>
    <row r="888" spans="1:26" x14ac:dyDescent="0.35">
      <c r="A888" s="6">
        <v>31412.474410814</v>
      </c>
      <c r="B888" s="5">
        <f t="shared" si="156"/>
        <v>4.4971021478164124</v>
      </c>
      <c r="C888" s="1">
        <v>600</v>
      </c>
      <c r="D888" s="7">
        <v>109213.49</v>
      </c>
      <c r="E888" s="7">
        <f t="shared" si="157"/>
        <v>182.02248333333335</v>
      </c>
      <c r="F888" s="8">
        <v>1391.07</v>
      </c>
      <c r="G888" s="8">
        <v>2862.47</v>
      </c>
      <c r="H888" s="8">
        <v>976.22115592350474</v>
      </c>
      <c r="I888" s="8">
        <f t="shared" si="158"/>
        <v>5229.7611559235047</v>
      </c>
      <c r="J888" s="8">
        <f t="shared" si="159"/>
        <v>103983.7288440765</v>
      </c>
      <c r="K888" s="1">
        <f t="shared" si="166"/>
        <v>39869.729999999996</v>
      </c>
      <c r="L888" s="7">
        <f t="shared" si="167"/>
        <v>64113.998844076501</v>
      </c>
      <c r="M888" s="1" t="s">
        <v>2</v>
      </c>
      <c r="N888" s="1">
        <f t="shared" si="160"/>
        <v>1</v>
      </c>
      <c r="O888" s="1" t="s">
        <v>26</v>
      </c>
      <c r="P888" s="5">
        <v>23.601600000000001</v>
      </c>
      <c r="Q888" s="1" t="s">
        <v>25</v>
      </c>
      <c r="R888" s="1">
        <f t="shared" si="161"/>
        <v>2</v>
      </c>
      <c r="S888" s="1" t="s">
        <v>24</v>
      </c>
      <c r="T888" s="1">
        <f t="shared" si="162"/>
        <v>3.7</v>
      </c>
      <c r="U888" s="1" t="s">
        <v>16</v>
      </c>
      <c r="V888" s="1">
        <f t="shared" si="163"/>
        <v>0.3</v>
      </c>
      <c r="W888" s="1" t="s">
        <v>21</v>
      </c>
      <c r="X888" s="1">
        <f t="shared" si="164"/>
        <v>3</v>
      </c>
      <c r="Y888" s="1" t="s">
        <v>19</v>
      </c>
      <c r="Z888" s="1">
        <f t="shared" si="165"/>
        <v>0</v>
      </c>
    </row>
    <row r="889" spans="1:26" x14ac:dyDescent="0.35">
      <c r="A889" s="6">
        <v>31412.474410814</v>
      </c>
      <c r="B889" s="5">
        <f t="shared" si="156"/>
        <v>4.4971021478164124</v>
      </c>
      <c r="C889" s="1">
        <v>600</v>
      </c>
      <c r="D889" s="7">
        <v>109260.29000000001</v>
      </c>
      <c r="E889" s="7">
        <f t="shared" si="157"/>
        <v>182.10048333333336</v>
      </c>
      <c r="F889" s="8">
        <v>1391.07</v>
      </c>
      <c r="G889" s="8">
        <v>2862.47</v>
      </c>
      <c r="H889" s="8">
        <v>974.48193237597707</v>
      </c>
      <c r="I889" s="8">
        <f t="shared" si="158"/>
        <v>5228.0219323759775</v>
      </c>
      <c r="J889" s="8">
        <f t="shared" si="159"/>
        <v>104032.26806762403</v>
      </c>
      <c r="K889" s="1">
        <f t="shared" si="166"/>
        <v>39869.729999999996</v>
      </c>
      <c r="L889" s="7">
        <f t="shared" si="167"/>
        <v>64162.538067624031</v>
      </c>
      <c r="M889" s="1" t="s">
        <v>2</v>
      </c>
      <c r="N889" s="1">
        <f t="shared" si="160"/>
        <v>1</v>
      </c>
      <c r="O889" s="1" t="s">
        <v>26</v>
      </c>
      <c r="P889" s="5">
        <v>23.601600000000001</v>
      </c>
      <c r="Q889" s="1" t="s">
        <v>25</v>
      </c>
      <c r="R889" s="1">
        <f t="shared" si="161"/>
        <v>2</v>
      </c>
      <c r="S889" s="1" t="s">
        <v>24</v>
      </c>
      <c r="T889" s="1">
        <f t="shared" si="162"/>
        <v>3.7</v>
      </c>
      <c r="U889" s="1" t="s">
        <v>16</v>
      </c>
      <c r="V889" s="1">
        <f t="shared" si="163"/>
        <v>0.3</v>
      </c>
      <c r="W889" s="1" t="s">
        <v>22</v>
      </c>
      <c r="X889" s="1">
        <f t="shared" si="164"/>
        <v>4</v>
      </c>
      <c r="Y889" s="1" t="s">
        <v>18</v>
      </c>
      <c r="Z889" s="1">
        <f t="shared" si="165"/>
        <v>1</v>
      </c>
    </row>
    <row r="890" spans="1:26" x14ac:dyDescent="0.35">
      <c r="A890" s="6">
        <v>31412.474410814</v>
      </c>
      <c r="B890" s="5">
        <f t="shared" si="156"/>
        <v>4.4971021478164124</v>
      </c>
      <c r="C890" s="1">
        <v>600</v>
      </c>
      <c r="D890" s="7">
        <v>109161.74</v>
      </c>
      <c r="E890" s="7">
        <f t="shared" si="157"/>
        <v>181.93623333333335</v>
      </c>
      <c r="F890" s="8">
        <v>1391.07</v>
      </c>
      <c r="G890" s="8">
        <v>2862.47</v>
      </c>
      <c r="H890" s="8">
        <v>973.93833742401307</v>
      </c>
      <c r="I890" s="8">
        <f t="shared" si="158"/>
        <v>5227.4783374240133</v>
      </c>
      <c r="J890" s="8">
        <f t="shared" si="159"/>
        <v>103934.261662576</v>
      </c>
      <c r="K890" s="1">
        <f t="shared" si="166"/>
        <v>39869.729999999996</v>
      </c>
      <c r="L890" s="7">
        <f t="shared" si="167"/>
        <v>64064.531662576002</v>
      </c>
      <c r="M890" s="1" t="s">
        <v>2</v>
      </c>
      <c r="N890" s="1">
        <f t="shared" si="160"/>
        <v>1</v>
      </c>
      <c r="O890" s="1" t="s">
        <v>26</v>
      </c>
      <c r="P890" s="5">
        <v>23.601600000000001</v>
      </c>
      <c r="Q890" s="1" t="s">
        <v>25</v>
      </c>
      <c r="R890" s="1">
        <f t="shared" si="161"/>
        <v>2</v>
      </c>
      <c r="S890" s="1" t="s">
        <v>24</v>
      </c>
      <c r="T890" s="1">
        <f t="shared" si="162"/>
        <v>3.7</v>
      </c>
      <c r="U890" s="1" t="s">
        <v>16</v>
      </c>
      <c r="V890" s="1">
        <f t="shared" si="163"/>
        <v>0.3</v>
      </c>
      <c r="W890" s="1" t="s">
        <v>22</v>
      </c>
      <c r="X890" s="1">
        <f t="shared" si="164"/>
        <v>4</v>
      </c>
      <c r="Y890" s="1" t="s">
        <v>19</v>
      </c>
      <c r="Z890" s="1">
        <f t="shared" si="165"/>
        <v>0</v>
      </c>
    </row>
    <row r="891" spans="1:26" x14ac:dyDescent="0.35">
      <c r="A891" s="6">
        <v>31412.474410814</v>
      </c>
      <c r="B891" s="5">
        <f t="shared" si="156"/>
        <v>4.4971021478164124</v>
      </c>
      <c r="C891" s="1">
        <v>600</v>
      </c>
      <c r="D891" s="7">
        <v>109473.72</v>
      </c>
      <c r="E891" s="7">
        <f t="shared" si="157"/>
        <v>182.4562</v>
      </c>
      <c r="F891" s="8">
        <v>1391.07</v>
      </c>
      <c r="G891" s="8">
        <v>2862.47</v>
      </c>
      <c r="H891" s="8">
        <v>981.33114614444366</v>
      </c>
      <c r="I891" s="8">
        <f t="shared" si="158"/>
        <v>5234.8711461444436</v>
      </c>
      <c r="J891" s="8">
        <f t="shared" si="159"/>
        <v>104238.84885385555</v>
      </c>
      <c r="K891" s="1">
        <f t="shared" si="166"/>
        <v>39869.729999999996</v>
      </c>
      <c r="L891" s="7">
        <f t="shared" si="167"/>
        <v>64369.118853855558</v>
      </c>
      <c r="M891" s="1" t="s">
        <v>2</v>
      </c>
      <c r="N891" s="1">
        <f t="shared" si="160"/>
        <v>1</v>
      </c>
      <c r="O891" s="1" t="s">
        <v>26</v>
      </c>
      <c r="P891" s="5">
        <v>23.601600000000001</v>
      </c>
      <c r="Q891" s="1" t="s">
        <v>25</v>
      </c>
      <c r="R891" s="1">
        <f t="shared" si="161"/>
        <v>2</v>
      </c>
      <c r="S891" s="1" t="s">
        <v>24</v>
      </c>
      <c r="T891" s="1">
        <f t="shared" si="162"/>
        <v>3.7</v>
      </c>
      <c r="U891" s="1" t="s">
        <v>23</v>
      </c>
      <c r="V891" s="1">
        <f t="shared" si="163"/>
        <v>0.7</v>
      </c>
      <c r="W891" s="1" t="s">
        <v>17</v>
      </c>
      <c r="X891" s="1">
        <f t="shared" si="164"/>
        <v>1</v>
      </c>
      <c r="Y891" s="1" t="s">
        <v>18</v>
      </c>
      <c r="Z891" s="1">
        <f t="shared" si="165"/>
        <v>1</v>
      </c>
    </row>
    <row r="892" spans="1:26" x14ac:dyDescent="0.35">
      <c r="A892" s="6">
        <v>31412.474410814</v>
      </c>
      <c r="B892" s="5">
        <f t="shared" si="156"/>
        <v>4.4971021478164124</v>
      </c>
      <c r="C892" s="1">
        <v>600</v>
      </c>
      <c r="D892" s="7">
        <v>109331.88</v>
      </c>
      <c r="E892" s="7">
        <f t="shared" si="157"/>
        <v>182.21980000000002</v>
      </c>
      <c r="F892" s="8">
        <v>1391.07</v>
      </c>
      <c r="G892" s="8">
        <v>2862.47</v>
      </c>
      <c r="H892" s="8">
        <v>980.81348417986032</v>
      </c>
      <c r="I892" s="8">
        <f t="shared" si="158"/>
        <v>5234.3534841798601</v>
      </c>
      <c r="J892" s="8">
        <f t="shared" si="159"/>
        <v>104097.52651582015</v>
      </c>
      <c r="K892" s="1">
        <f t="shared" si="166"/>
        <v>39869.729999999996</v>
      </c>
      <c r="L892" s="7">
        <f t="shared" si="167"/>
        <v>64227.796515820155</v>
      </c>
      <c r="M892" s="1" t="s">
        <v>2</v>
      </c>
      <c r="N892" s="1">
        <f t="shared" si="160"/>
        <v>1</v>
      </c>
      <c r="O892" s="1" t="s">
        <v>26</v>
      </c>
      <c r="P892" s="5">
        <v>23.601600000000001</v>
      </c>
      <c r="Q892" s="1" t="s">
        <v>25</v>
      </c>
      <c r="R892" s="1">
        <f t="shared" si="161"/>
        <v>2</v>
      </c>
      <c r="S892" s="1" t="s">
        <v>24</v>
      </c>
      <c r="T892" s="1">
        <f t="shared" si="162"/>
        <v>3.7</v>
      </c>
      <c r="U892" s="1" t="s">
        <v>23</v>
      </c>
      <c r="V892" s="1">
        <f t="shared" si="163"/>
        <v>0.7</v>
      </c>
      <c r="W892" s="1" t="s">
        <v>17</v>
      </c>
      <c r="X892" s="1">
        <f t="shared" si="164"/>
        <v>1</v>
      </c>
      <c r="Y892" s="1" t="s">
        <v>19</v>
      </c>
      <c r="Z892" s="1">
        <f t="shared" si="165"/>
        <v>0</v>
      </c>
    </row>
    <row r="893" spans="1:26" x14ac:dyDescent="0.35">
      <c r="A893" s="6">
        <v>31412.474410814</v>
      </c>
      <c r="B893" s="5">
        <f t="shared" si="156"/>
        <v>4.4971021478164124</v>
      </c>
      <c r="C893" s="1">
        <v>600</v>
      </c>
      <c r="D893" s="7">
        <v>109795.2</v>
      </c>
      <c r="E893" s="7">
        <f t="shared" si="157"/>
        <v>182.99199999999999</v>
      </c>
      <c r="F893" s="8">
        <v>1391.07</v>
      </c>
      <c r="G893" s="8">
        <v>2862.47</v>
      </c>
      <c r="H893" s="8">
        <v>996.44955848759355</v>
      </c>
      <c r="I893" s="8">
        <f t="shared" si="158"/>
        <v>5249.989558487594</v>
      </c>
      <c r="J893" s="8">
        <f t="shared" si="159"/>
        <v>104545.2104415124</v>
      </c>
      <c r="K893" s="1">
        <f t="shared" si="166"/>
        <v>39869.729999999996</v>
      </c>
      <c r="L893" s="7">
        <f t="shared" si="167"/>
        <v>64675.480441512409</v>
      </c>
      <c r="M893" s="1" t="s">
        <v>2</v>
      </c>
      <c r="N893" s="1">
        <f t="shared" si="160"/>
        <v>1</v>
      </c>
      <c r="O893" s="1" t="s">
        <v>26</v>
      </c>
      <c r="P893" s="5">
        <v>23.601600000000001</v>
      </c>
      <c r="Q893" s="1" t="s">
        <v>25</v>
      </c>
      <c r="R893" s="1">
        <f t="shared" si="161"/>
        <v>2</v>
      </c>
      <c r="S893" s="1" t="s">
        <v>24</v>
      </c>
      <c r="T893" s="1">
        <f t="shared" si="162"/>
        <v>3.7</v>
      </c>
      <c r="U893" s="1" t="s">
        <v>23</v>
      </c>
      <c r="V893" s="1">
        <f t="shared" si="163"/>
        <v>0.7</v>
      </c>
      <c r="W893" s="1" t="s">
        <v>20</v>
      </c>
      <c r="X893" s="1">
        <f t="shared" si="164"/>
        <v>2</v>
      </c>
      <c r="Y893" s="1" t="s">
        <v>18</v>
      </c>
      <c r="Z893" s="1">
        <f t="shared" si="165"/>
        <v>1</v>
      </c>
    </row>
    <row r="894" spans="1:26" x14ac:dyDescent="0.35">
      <c r="A894" s="6">
        <v>31412.474410814</v>
      </c>
      <c r="B894" s="5">
        <f t="shared" si="156"/>
        <v>4.4971021478164124</v>
      </c>
      <c r="C894" s="1">
        <v>600</v>
      </c>
      <c r="D894" s="7">
        <v>109561.14</v>
      </c>
      <c r="E894" s="7">
        <f t="shared" si="157"/>
        <v>182.6019</v>
      </c>
      <c r="F894" s="8">
        <v>1391.07</v>
      </c>
      <c r="G894" s="8">
        <v>2862.47</v>
      </c>
      <c r="H894" s="8">
        <v>995.84371762768535</v>
      </c>
      <c r="I894" s="8">
        <f t="shared" si="158"/>
        <v>5249.3837176276857</v>
      </c>
      <c r="J894" s="8">
        <f t="shared" si="159"/>
        <v>104311.75628237231</v>
      </c>
      <c r="K894" s="1">
        <f t="shared" si="166"/>
        <v>39869.729999999996</v>
      </c>
      <c r="L894" s="7">
        <f t="shared" si="167"/>
        <v>64442.026282372317</v>
      </c>
      <c r="M894" s="1" t="s">
        <v>2</v>
      </c>
      <c r="N894" s="1">
        <f t="shared" si="160"/>
        <v>1</v>
      </c>
      <c r="O894" s="1" t="s">
        <v>26</v>
      </c>
      <c r="P894" s="5">
        <v>23.601600000000001</v>
      </c>
      <c r="Q894" s="1" t="s">
        <v>25</v>
      </c>
      <c r="R894" s="1">
        <f t="shared" si="161"/>
        <v>2</v>
      </c>
      <c r="S894" s="1" t="s">
        <v>24</v>
      </c>
      <c r="T894" s="1">
        <f t="shared" si="162"/>
        <v>3.7</v>
      </c>
      <c r="U894" s="1" t="s">
        <v>23</v>
      </c>
      <c r="V894" s="1">
        <f t="shared" si="163"/>
        <v>0.7</v>
      </c>
      <c r="W894" s="1" t="s">
        <v>20</v>
      </c>
      <c r="X894" s="1">
        <f t="shared" si="164"/>
        <v>2</v>
      </c>
      <c r="Y894" s="1" t="s">
        <v>19</v>
      </c>
      <c r="Z894" s="1">
        <f t="shared" si="165"/>
        <v>0</v>
      </c>
    </row>
    <row r="895" spans="1:26" x14ac:dyDescent="0.35">
      <c r="A895" s="6">
        <v>31412.474410814</v>
      </c>
      <c r="B895" s="5">
        <f t="shared" si="156"/>
        <v>4.4971021478164124</v>
      </c>
      <c r="C895" s="1">
        <v>600</v>
      </c>
      <c r="D895" s="7">
        <v>110025.91</v>
      </c>
      <c r="E895" s="7">
        <f t="shared" si="157"/>
        <v>183.37651666666667</v>
      </c>
      <c r="F895" s="8">
        <v>1391.07</v>
      </c>
      <c r="G895" s="8">
        <v>2862.47</v>
      </c>
      <c r="H895" s="8">
        <v>1008.9750847562548</v>
      </c>
      <c r="I895" s="8">
        <f t="shared" si="158"/>
        <v>5262.5150847562545</v>
      </c>
      <c r="J895" s="8">
        <f t="shared" si="159"/>
        <v>104763.39491524376</v>
      </c>
      <c r="K895" s="1">
        <f t="shared" si="166"/>
        <v>39869.729999999996</v>
      </c>
      <c r="L895" s="7">
        <f t="shared" si="167"/>
        <v>64893.66491524376</v>
      </c>
      <c r="M895" s="1" t="s">
        <v>2</v>
      </c>
      <c r="N895" s="1">
        <f t="shared" si="160"/>
        <v>1</v>
      </c>
      <c r="O895" s="1" t="s">
        <v>26</v>
      </c>
      <c r="P895" s="5">
        <v>23.601600000000001</v>
      </c>
      <c r="Q895" s="1" t="s">
        <v>25</v>
      </c>
      <c r="R895" s="1">
        <f t="shared" si="161"/>
        <v>2</v>
      </c>
      <c r="S895" s="1" t="s">
        <v>24</v>
      </c>
      <c r="T895" s="1">
        <f t="shared" si="162"/>
        <v>3.7</v>
      </c>
      <c r="U895" s="1" t="s">
        <v>23</v>
      </c>
      <c r="V895" s="1">
        <f t="shared" si="163"/>
        <v>0.7</v>
      </c>
      <c r="W895" s="1" t="s">
        <v>21</v>
      </c>
      <c r="X895" s="1">
        <f t="shared" si="164"/>
        <v>3</v>
      </c>
      <c r="Y895" s="1" t="s">
        <v>18</v>
      </c>
      <c r="Z895" s="1">
        <f t="shared" si="165"/>
        <v>1</v>
      </c>
    </row>
    <row r="896" spans="1:26" x14ac:dyDescent="0.35">
      <c r="A896" s="6">
        <v>31412.474410814</v>
      </c>
      <c r="B896" s="5">
        <f t="shared" si="156"/>
        <v>4.4971021478164124</v>
      </c>
      <c r="C896" s="1">
        <v>600</v>
      </c>
      <c r="D896" s="7">
        <v>109776.15000000001</v>
      </c>
      <c r="E896" s="7">
        <f t="shared" si="157"/>
        <v>182.96025</v>
      </c>
      <c r="F896" s="8">
        <v>1391.07</v>
      </c>
      <c r="G896" s="8">
        <v>2862.47</v>
      </c>
      <c r="H896" s="8">
        <v>1008.3497834571103</v>
      </c>
      <c r="I896" s="8">
        <f t="shared" si="158"/>
        <v>5261.8897834571108</v>
      </c>
      <c r="J896" s="8">
        <f t="shared" si="159"/>
        <v>104514.2602165429</v>
      </c>
      <c r="K896" s="1">
        <f t="shared" si="166"/>
        <v>39869.729999999996</v>
      </c>
      <c r="L896" s="7">
        <f t="shared" si="167"/>
        <v>64644.530216542902</v>
      </c>
      <c r="M896" s="1" t="s">
        <v>2</v>
      </c>
      <c r="N896" s="1">
        <f t="shared" si="160"/>
        <v>1</v>
      </c>
      <c r="O896" s="1" t="s">
        <v>26</v>
      </c>
      <c r="P896" s="5">
        <v>23.601600000000001</v>
      </c>
      <c r="Q896" s="1" t="s">
        <v>25</v>
      </c>
      <c r="R896" s="1">
        <f t="shared" si="161"/>
        <v>2</v>
      </c>
      <c r="S896" s="1" t="s">
        <v>24</v>
      </c>
      <c r="T896" s="1">
        <f t="shared" si="162"/>
        <v>3.7</v>
      </c>
      <c r="U896" s="1" t="s">
        <v>23</v>
      </c>
      <c r="V896" s="1">
        <f t="shared" si="163"/>
        <v>0.7</v>
      </c>
      <c r="W896" s="1" t="s">
        <v>21</v>
      </c>
      <c r="X896" s="1">
        <f t="shared" si="164"/>
        <v>3</v>
      </c>
      <c r="Y896" s="1" t="s">
        <v>19</v>
      </c>
      <c r="Z896" s="1">
        <f t="shared" si="165"/>
        <v>0</v>
      </c>
    </row>
    <row r="897" spans="1:26" x14ac:dyDescent="0.35">
      <c r="A897" s="6">
        <v>31412.474410814</v>
      </c>
      <c r="B897" s="5">
        <f t="shared" si="156"/>
        <v>4.4971021478164124</v>
      </c>
      <c r="C897" s="1">
        <v>600</v>
      </c>
      <c r="D897" s="7">
        <v>109893.38</v>
      </c>
      <c r="E897" s="7">
        <f t="shared" si="157"/>
        <v>183.15563333333333</v>
      </c>
      <c r="F897" s="8">
        <v>1391.07</v>
      </c>
      <c r="G897" s="8">
        <v>2862.47</v>
      </c>
      <c r="H897" s="8">
        <v>1004.1318933420686</v>
      </c>
      <c r="I897" s="8">
        <f t="shared" si="158"/>
        <v>5257.6718933420689</v>
      </c>
      <c r="J897" s="8">
        <f t="shared" si="159"/>
        <v>104635.70810665794</v>
      </c>
      <c r="K897" s="1">
        <f t="shared" si="166"/>
        <v>39869.729999999996</v>
      </c>
      <c r="L897" s="7">
        <f t="shared" si="167"/>
        <v>64765.978106657945</v>
      </c>
      <c r="M897" s="1" t="s">
        <v>2</v>
      </c>
      <c r="N897" s="1">
        <f t="shared" si="160"/>
        <v>1</v>
      </c>
      <c r="O897" s="1" t="s">
        <v>26</v>
      </c>
      <c r="P897" s="5">
        <v>23.601600000000001</v>
      </c>
      <c r="Q897" s="1" t="s">
        <v>25</v>
      </c>
      <c r="R897" s="1">
        <f t="shared" si="161"/>
        <v>2</v>
      </c>
      <c r="S897" s="1" t="s">
        <v>24</v>
      </c>
      <c r="T897" s="1">
        <f t="shared" si="162"/>
        <v>3.7</v>
      </c>
      <c r="U897" s="1" t="s">
        <v>23</v>
      </c>
      <c r="V897" s="1">
        <f t="shared" si="163"/>
        <v>0.7</v>
      </c>
      <c r="W897" s="1" t="s">
        <v>22</v>
      </c>
      <c r="X897" s="1">
        <f t="shared" si="164"/>
        <v>4</v>
      </c>
      <c r="Y897" s="1" t="s">
        <v>18</v>
      </c>
      <c r="Z897" s="1">
        <f t="shared" si="165"/>
        <v>1</v>
      </c>
    </row>
    <row r="898" spans="1:26" x14ac:dyDescent="0.35">
      <c r="A898" s="6">
        <v>31412.474410814</v>
      </c>
      <c r="B898" s="5">
        <f t="shared" si="156"/>
        <v>4.4971021478164124</v>
      </c>
      <c r="C898" s="1">
        <v>600</v>
      </c>
      <c r="D898" s="7">
        <v>109683.68000000001</v>
      </c>
      <c r="E898" s="7">
        <f t="shared" si="157"/>
        <v>182.80613333333335</v>
      </c>
      <c r="F898" s="8">
        <v>1391.07</v>
      </c>
      <c r="G898" s="8">
        <v>2862.47</v>
      </c>
      <c r="H898" s="8">
        <v>1003.871617508227</v>
      </c>
      <c r="I898" s="8">
        <f t="shared" si="158"/>
        <v>5257.4116175082272</v>
      </c>
      <c r="J898" s="8">
        <f t="shared" si="159"/>
        <v>104426.26838249178</v>
      </c>
      <c r="K898" s="1">
        <f t="shared" si="166"/>
        <v>39869.729999999996</v>
      </c>
      <c r="L898" s="7">
        <f t="shared" si="167"/>
        <v>64556.538382491781</v>
      </c>
      <c r="M898" s="1" t="s">
        <v>2</v>
      </c>
      <c r="N898" s="1">
        <f t="shared" si="160"/>
        <v>1</v>
      </c>
      <c r="O898" s="1" t="s">
        <v>26</v>
      </c>
      <c r="P898" s="5">
        <v>23.601600000000001</v>
      </c>
      <c r="Q898" s="1" t="s">
        <v>25</v>
      </c>
      <c r="R898" s="1">
        <f t="shared" si="161"/>
        <v>2</v>
      </c>
      <c r="S898" s="1" t="s">
        <v>24</v>
      </c>
      <c r="T898" s="1">
        <f t="shared" si="162"/>
        <v>3.7</v>
      </c>
      <c r="U898" s="1" t="s">
        <v>23</v>
      </c>
      <c r="V898" s="1">
        <f t="shared" si="163"/>
        <v>0.7</v>
      </c>
      <c r="W898" s="1" t="s">
        <v>22</v>
      </c>
      <c r="X898" s="1">
        <f t="shared" si="164"/>
        <v>4</v>
      </c>
      <c r="Y898" s="1" t="s">
        <v>19</v>
      </c>
      <c r="Z898" s="1">
        <f t="shared" si="165"/>
        <v>0</v>
      </c>
    </row>
    <row r="899" spans="1:26" x14ac:dyDescent="0.35">
      <c r="A899" s="6">
        <v>31412.474410814</v>
      </c>
      <c r="B899" s="5">
        <f t="shared" ref="B899:B962" si="168">LOG(A899,10)</f>
        <v>4.4971021478164124</v>
      </c>
      <c r="C899" s="1">
        <v>600</v>
      </c>
      <c r="D899" s="7">
        <v>102176.66999999998</v>
      </c>
      <c r="E899" s="7">
        <f t="shared" ref="E899:E962" si="169">D899/C899</f>
        <v>170.29444999999998</v>
      </c>
      <c r="F899" s="8">
        <v>583.5</v>
      </c>
      <c r="G899" s="8">
        <v>2862.47</v>
      </c>
      <c r="H899" s="8">
        <v>906.26118241268307</v>
      </c>
      <c r="I899" s="8">
        <f t="shared" ref="I899:I962" si="170">SUM(F899:H899)</f>
        <v>4352.2311824126828</v>
      </c>
      <c r="J899" s="8">
        <f t="shared" ref="J899:J962" si="171">D899-I899</f>
        <v>97824.438817587303</v>
      </c>
      <c r="K899" s="1">
        <f t="shared" si="166"/>
        <v>39869.729999999996</v>
      </c>
      <c r="L899" s="7">
        <f t="shared" si="167"/>
        <v>57954.708817587307</v>
      </c>
      <c r="M899" s="1" t="s">
        <v>3</v>
      </c>
      <c r="N899" s="1">
        <f t="shared" ref="N899:N962" si="172">IF(M899="VRF",1,2)</f>
        <v>2</v>
      </c>
      <c r="O899" s="1" t="s">
        <v>13</v>
      </c>
      <c r="P899" s="5">
        <v>9.9</v>
      </c>
      <c r="Q899" s="1" t="s">
        <v>14</v>
      </c>
      <c r="R899" s="1">
        <f t="shared" ref="R899:R962" si="173">IF(Q899="ENT01",1,2)</f>
        <v>1</v>
      </c>
      <c r="S899" s="1" t="s">
        <v>15</v>
      </c>
      <c r="T899" s="1">
        <f t="shared" ref="T899:T962" si="174">IF(S899="ENV01",2.5,3.7)</f>
        <v>2.5</v>
      </c>
      <c r="U899" s="1" t="s">
        <v>16</v>
      </c>
      <c r="V899" s="1">
        <f t="shared" ref="V899:V962" si="175">IF(U899="WMSGS01",0.3,0.7)</f>
        <v>0.3</v>
      </c>
      <c r="W899" s="1" t="s">
        <v>17</v>
      </c>
      <c r="X899" s="1">
        <f t="shared" ref="X899:X962" si="176">IF(W899="BULD01",1,IF(W899="BULD02",2,IF(W899="BULD03",3,4)))</f>
        <v>1</v>
      </c>
      <c r="Y899" s="1" t="s">
        <v>18</v>
      </c>
      <c r="Z899" s="1">
        <f t="shared" ref="Z899:Z962" si="177">IF(Y899="ZVDF01",1,0)</f>
        <v>1</v>
      </c>
    </row>
    <row r="900" spans="1:26" x14ac:dyDescent="0.35">
      <c r="A900" s="6">
        <v>31412.474410814</v>
      </c>
      <c r="B900" s="5">
        <f t="shared" si="168"/>
        <v>4.4971021478164124</v>
      </c>
      <c r="C900" s="1">
        <v>600</v>
      </c>
      <c r="D900" s="7">
        <v>128635.73999999999</v>
      </c>
      <c r="E900" s="7">
        <f t="shared" si="169"/>
        <v>214.3929</v>
      </c>
      <c r="F900" s="8">
        <v>1391.07</v>
      </c>
      <c r="G900" s="8">
        <v>2862.47</v>
      </c>
      <c r="H900" s="8">
        <v>1104.7753278984719</v>
      </c>
      <c r="I900" s="8">
        <f t="shared" si="170"/>
        <v>5358.3153278984719</v>
      </c>
      <c r="J900" s="8">
        <f t="shared" si="171"/>
        <v>123277.42467210152</v>
      </c>
      <c r="K900" s="1">
        <f t="shared" ref="K900:K963" si="178">34606.78+5262.95</f>
        <v>39869.729999999996</v>
      </c>
      <c r="L900" s="7">
        <f t="shared" ref="L900:L963" si="179">J900-K900</f>
        <v>83407.694672101527</v>
      </c>
      <c r="M900" s="1" t="s">
        <v>3</v>
      </c>
      <c r="N900" s="1">
        <f t="shared" si="172"/>
        <v>2</v>
      </c>
      <c r="O900" s="1" t="s">
        <v>26</v>
      </c>
      <c r="P900" s="5">
        <v>23.601600000000001</v>
      </c>
      <c r="Q900" s="1" t="s">
        <v>25</v>
      </c>
      <c r="R900" s="1">
        <f t="shared" si="173"/>
        <v>2</v>
      </c>
      <c r="S900" s="1" t="s">
        <v>15</v>
      </c>
      <c r="T900" s="1">
        <f t="shared" si="174"/>
        <v>2.5</v>
      </c>
      <c r="U900" s="1" t="s">
        <v>16</v>
      </c>
      <c r="V900" s="1">
        <f t="shared" si="175"/>
        <v>0.3</v>
      </c>
      <c r="W900" s="1" t="s">
        <v>21</v>
      </c>
      <c r="X900" s="1">
        <f t="shared" si="176"/>
        <v>3</v>
      </c>
      <c r="Y900" s="1" t="s">
        <v>18</v>
      </c>
      <c r="Z900" s="1">
        <f t="shared" si="177"/>
        <v>1</v>
      </c>
    </row>
    <row r="901" spans="1:26" x14ac:dyDescent="0.35">
      <c r="A901" s="6">
        <v>31412.474410814</v>
      </c>
      <c r="B901" s="5">
        <f t="shared" si="168"/>
        <v>4.4971021478164124</v>
      </c>
      <c r="C901" s="1">
        <v>600</v>
      </c>
      <c r="D901" s="7">
        <v>126860.72</v>
      </c>
      <c r="E901" s="7">
        <f t="shared" si="169"/>
        <v>211.43453333333335</v>
      </c>
      <c r="F901" s="8">
        <v>1391.07</v>
      </c>
      <c r="G901" s="8">
        <v>2862.47</v>
      </c>
      <c r="H901" s="8">
        <v>1101.4999924882054</v>
      </c>
      <c r="I901" s="8">
        <f t="shared" si="170"/>
        <v>5355.0399924882058</v>
      </c>
      <c r="J901" s="8">
        <f t="shared" si="171"/>
        <v>121505.68000751179</v>
      </c>
      <c r="K901" s="1">
        <f t="shared" si="178"/>
        <v>39869.729999999996</v>
      </c>
      <c r="L901" s="7">
        <f t="shared" si="179"/>
        <v>81635.950007511798</v>
      </c>
      <c r="M901" s="1" t="s">
        <v>3</v>
      </c>
      <c r="N901" s="1">
        <f t="shared" si="172"/>
        <v>2</v>
      </c>
      <c r="O901" s="1" t="s">
        <v>26</v>
      </c>
      <c r="P901" s="5">
        <v>23.601600000000001</v>
      </c>
      <c r="Q901" s="1" t="s">
        <v>25</v>
      </c>
      <c r="R901" s="1">
        <f t="shared" si="173"/>
        <v>2</v>
      </c>
      <c r="S901" s="1" t="s">
        <v>15</v>
      </c>
      <c r="T901" s="1">
        <f t="shared" si="174"/>
        <v>2.5</v>
      </c>
      <c r="U901" s="1" t="s">
        <v>16</v>
      </c>
      <c r="V901" s="1">
        <f t="shared" si="175"/>
        <v>0.3</v>
      </c>
      <c r="W901" s="1" t="s">
        <v>21</v>
      </c>
      <c r="X901" s="1">
        <f t="shared" si="176"/>
        <v>3</v>
      </c>
      <c r="Y901" s="1" t="s">
        <v>19</v>
      </c>
      <c r="Z901" s="1">
        <f t="shared" si="177"/>
        <v>0</v>
      </c>
    </row>
    <row r="902" spans="1:26" x14ac:dyDescent="0.35">
      <c r="A902" s="6">
        <v>31412.474410814</v>
      </c>
      <c r="B902" s="5">
        <f t="shared" si="168"/>
        <v>4.4971021478164124</v>
      </c>
      <c r="C902" s="1">
        <v>600</v>
      </c>
      <c r="D902" s="7">
        <v>128338.51999999999</v>
      </c>
      <c r="E902" s="7">
        <f t="shared" si="169"/>
        <v>213.89753333333331</v>
      </c>
      <c r="F902" s="8">
        <v>1391.07</v>
      </c>
      <c r="G902" s="8">
        <v>2862.47</v>
      </c>
      <c r="H902" s="8">
        <v>1093.4647359452913</v>
      </c>
      <c r="I902" s="8">
        <f t="shared" si="170"/>
        <v>5347.004735945291</v>
      </c>
      <c r="J902" s="8">
        <f t="shared" si="171"/>
        <v>122991.5152640547</v>
      </c>
      <c r="K902" s="1">
        <f t="shared" si="178"/>
        <v>39869.729999999996</v>
      </c>
      <c r="L902" s="7">
        <f t="shared" si="179"/>
        <v>83121.785264054706</v>
      </c>
      <c r="M902" s="1" t="s">
        <v>3</v>
      </c>
      <c r="N902" s="1">
        <f t="shared" si="172"/>
        <v>2</v>
      </c>
      <c r="O902" s="1" t="s">
        <v>26</v>
      </c>
      <c r="P902" s="5">
        <v>23.601600000000001</v>
      </c>
      <c r="Q902" s="1" t="s">
        <v>25</v>
      </c>
      <c r="R902" s="1">
        <f t="shared" si="173"/>
        <v>2</v>
      </c>
      <c r="S902" s="1" t="s">
        <v>15</v>
      </c>
      <c r="T902" s="1">
        <f t="shared" si="174"/>
        <v>2.5</v>
      </c>
      <c r="U902" s="1" t="s">
        <v>16</v>
      </c>
      <c r="V902" s="1">
        <f t="shared" si="175"/>
        <v>0.3</v>
      </c>
      <c r="W902" s="1" t="s">
        <v>22</v>
      </c>
      <c r="X902" s="1">
        <f t="shared" si="176"/>
        <v>4</v>
      </c>
      <c r="Y902" s="1" t="s">
        <v>18</v>
      </c>
      <c r="Z902" s="1">
        <f t="shared" si="177"/>
        <v>1</v>
      </c>
    </row>
    <row r="903" spans="1:26" x14ac:dyDescent="0.35">
      <c r="A903" s="6">
        <v>31412.474410814</v>
      </c>
      <c r="B903" s="5">
        <f t="shared" si="168"/>
        <v>4.4971021478164124</v>
      </c>
      <c r="C903" s="1">
        <v>600</v>
      </c>
      <c r="D903" s="7">
        <v>126386.01</v>
      </c>
      <c r="E903" s="7">
        <f t="shared" si="169"/>
        <v>210.64335</v>
      </c>
      <c r="F903" s="8">
        <v>1391.07</v>
      </c>
      <c r="G903" s="8">
        <v>2862.47</v>
      </c>
      <c r="H903" s="8">
        <v>1093.4461235404635</v>
      </c>
      <c r="I903" s="8">
        <f t="shared" si="170"/>
        <v>5346.9861235404633</v>
      </c>
      <c r="J903" s="8">
        <f t="shared" si="171"/>
        <v>121039.02387645953</v>
      </c>
      <c r="K903" s="1">
        <f t="shared" si="178"/>
        <v>39869.729999999996</v>
      </c>
      <c r="L903" s="7">
        <f t="shared" si="179"/>
        <v>81169.293876459531</v>
      </c>
      <c r="M903" s="1" t="s">
        <v>3</v>
      </c>
      <c r="N903" s="1">
        <f t="shared" si="172"/>
        <v>2</v>
      </c>
      <c r="O903" s="1" t="s">
        <v>26</v>
      </c>
      <c r="P903" s="5">
        <v>23.601600000000001</v>
      </c>
      <c r="Q903" s="1" t="s">
        <v>25</v>
      </c>
      <c r="R903" s="1">
        <f t="shared" si="173"/>
        <v>2</v>
      </c>
      <c r="S903" s="1" t="s">
        <v>15</v>
      </c>
      <c r="T903" s="1">
        <f t="shared" si="174"/>
        <v>2.5</v>
      </c>
      <c r="U903" s="1" t="s">
        <v>16</v>
      </c>
      <c r="V903" s="1">
        <f t="shared" si="175"/>
        <v>0.3</v>
      </c>
      <c r="W903" s="1" t="s">
        <v>22</v>
      </c>
      <c r="X903" s="1">
        <f t="shared" si="176"/>
        <v>4</v>
      </c>
      <c r="Y903" s="1" t="s">
        <v>19</v>
      </c>
      <c r="Z903" s="1">
        <f t="shared" si="177"/>
        <v>0</v>
      </c>
    </row>
    <row r="904" spans="1:26" x14ac:dyDescent="0.35">
      <c r="A904" s="6">
        <v>31412.474410814</v>
      </c>
      <c r="B904" s="5">
        <f t="shared" si="168"/>
        <v>4.4971021478164124</v>
      </c>
      <c r="C904" s="1">
        <v>600</v>
      </c>
      <c r="D904" s="7">
        <v>128771.91</v>
      </c>
      <c r="E904" s="7">
        <f t="shared" si="169"/>
        <v>214.61985000000001</v>
      </c>
      <c r="F904" s="8">
        <v>1391.07</v>
      </c>
      <c r="G904" s="8">
        <v>2862.47</v>
      </c>
      <c r="H904" s="8">
        <v>1093.141355584072</v>
      </c>
      <c r="I904" s="8">
        <f t="shared" si="170"/>
        <v>5346.6813555840718</v>
      </c>
      <c r="J904" s="8">
        <f t="shared" si="171"/>
        <v>123425.22864441593</v>
      </c>
      <c r="K904" s="1">
        <f t="shared" si="178"/>
        <v>39869.729999999996</v>
      </c>
      <c r="L904" s="7">
        <f t="shared" si="179"/>
        <v>83555.498644415929</v>
      </c>
      <c r="M904" s="1" t="s">
        <v>3</v>
      </c>
      <c r="N904" s="1">
        <f t="shared" si="172"/>
        <v>2</v>
      </c>
      <c r="O904" s="1" t="s">
        <v>26</v>
      </c>
      <c r="P904" s="5">
        <v>23.601600000000001</v>
      </c>
      <c r="Q904" s="1" t="s">
        <v>25</v>
      </c>
      <c r="R904" s="1">
        <f t="shared" si="173"/>
        <v>2</v>
      </c>
      <c r="S904" s="1" t="s">
        <v>15</v>
      </c>
      <c r="T904" s="1">
        <f t="shared" si="174"/>
        <v>2.5</v>
      </c>
      <c r="U904" s="1" t="s">
        <v>23</v>
      </c>
      <c r="V904" s="1">
        <f t="shared" si="175"/>
        <v>0.7</v>
      </c>
      <c r="W904" s="1" t="s">
        <v>17</v>
      </c>
      <c r="X904" s="1">
        <f t="shared" si="176"/>
        <v>1</v>
      </c>
      <c r="Y904" s="1" t="s">
        <v>18</v>
      </c>
      <c r="Z904" s="1">
        <f t="shared" si="177"/>
        <v>1</v>
      </c>
    </row>
    <row r="905" spans="1:26" x14ac:dyDescent="0.35">
      <c r="A905" s="6">
        <v>31412.474410814</v>
      </c>
      <c r="B905" s="5">
        <f t="shared" si="168"/>
        <v>4.4971021478164124</v>
      </c>
      <c r="C905" s="1">
        <v>600</v>
      </c>
      <c r="D905" s="7">
        <v>126971.38</v>
      </c>
      <c r="E905" s="7">
        <f t="shared" si="169"/>
        <v>211.61896666666667</v>
      </c>
      <c r="F905" s="8">
        <v>1391.07</v>
      </c>
      <c r="G905" s="8">
        <v>2862.47</v>
      </c>
      <c r="H905" s="8">
        <v>1089.8327196369999</v>
      </c>
      <c r="I905" s="8">
        <f t="shared" si="170"/>
        <v>5343.372719637</v>
      </c>
      <c r="J905" s="8">
        <f t="shared" si="171"/>
        <v>121628.007280363</v>
      </c>
      <c r="K905" s="1">
        <f t="shared" si="178"/>
        <v>39869.729999999996</v>
      </c>
      <c r="L905" s="7">
        <f t="shared" si="179"/>
        <v>81758.277280363007</v>
      </c>
      <c r="M905" s="1" t="s">
        <v>3</v>
      </c>
      <c r="N905" s="1">
        <f t="shared" si="172"/>
        <v>2</v>
      </c>
      <c r="O905" s="1" t="s">
        <v>26</v>
      </c>
      <c r="P905" s="5">
        <v>23.601600000000001</v>
      </c>
      <c r="Q905" s="1" t="s">
        <v>25</v>
      </c>
      <c r="R905" s="1">
        <f t="shared" si="173"/>
        <v>2</v>
      </c>
      <c r="S905" s="1" t="s">
        <v>15</v>
      </c>
      <c r="T905" s="1">
        <f t="shared" si="174"/>
        <v>2.5</v>
      </c>
      <c r="U905" s="1" t="s">
        <v>23</v>
      </c>
      <c r="V905" s="1">
        <f t="shared" si="175"/>
        <v>0.7</v>
      </c>
      <c r="W905" s="1" t="s">
        <v>17</v>
      </c>
      <c r="X905" s="1">
        <f t="shared" si="176"/>
        <v>1</v>
      </c>
      <c r="Y905" s="1" t="s">
        <v>19</v>
      </c>
      <c r="Z905" s="1">
        <f t="shared" si="177"/>
        <v>0</v>
      </c>
    </row>
    <row r="906" spans="1:26" x14ac:dyDescent="0.35">
      <c r="A906" s="6">
        <v>31412.474410814</v>
      </c>
      <c r="B906" s="5">
        <f t="shared" si="168"/>
        <v>4.4971021478164124</v>
      </c>
      <c r="C906" s="1">
        <v>600</v>
      </c>
      <c r="D906" s="7">
        <v>128795.82</v>
      </c>
      <c r="E906" s="7">
        <f t="shared" si="169"/>
        <v>214.65970000000002</v>
      </c>
      <c r="F906" s="8">
        <v>1391.07</v>
      </c>
      <c r="G906" s="8">
        <v>2862.47</v>
      </c>
      <c r="H906" s="8">
        <v>1146.3049789034469</v>
      </c>
      <c r="I906" s="8">
        <f t="shared" si="170"/>
        <v>5399.8449789034466</v>
      </c>
      <c r="J906" s="8">
        <f t="shared" si="171"/>
        <v>123395.97502109656</v>
      </c>
      <c r="K906" s="1">
        <f t="shared" si="178"/>
        <v>39869.729999999996</v>
      </c>
      <c r="L906" s="7">
        <f t="shared" si="179"/>
        <v>83526.245021096562</v>
      </c>
      <c r="M906" s="1" t="s">
        <v>3</v>
      </c>
      <c r="N906" s="1">
        <f t="shared" si="172"/>
        <v>2</v>
      </c>
      <c r="O906" s="1" t="s">
        <v>26</v>
      </c>
      <c r="P906" s="5">
        <v>23.601600000000001</v>
      </c>
      <c r="Q906" s="1" t="s">
        <v>25</v>
      </c>
      <c r="R906" s="1">
        <f t="shared" si="173"/>
        <v>2</v>
      </c>
      <c r="S906" s="1" t="s">
        <v>15</v>
      </c>
      <c r="T906" s="1">
        <f t="shared" si="174"/>
        <v>2.5</v>
      </c>
      <c r="U906" s="1" t="s">
        <v>23</v>
      </c>
      <c r="V906" s="1">
        <f t="shared" si="175"/>
        <v>0.7</v>
      </c>
      <c r="W906" s="1" t="s">
        <v>20</v>
      </c>
      <c r="X906" s="1">
        <f t="shared" si="176"/>
        <v>2</v>
      </c>
      <c r="Y906" s="1" t="s">
        <v>18</v>
      </c>
      <c r="Z906" s="1">
        <f t="shared" si="177"/>
        <v>1</v>
      </c>
    </row>
    <row r="907" spans="1:26" x14ac:dyDescent="0.35">
      <c r="A907" s="6">
        <v>31412.474410814</v>
      </c>
      <c r="B907" s="5">
        <f t="shared" si="168"/>
        <v>4.4971021478164124</v>
      </c>
      <c r="C907" s="1">
        <v>600</v>
      </c>
      <c r="D907" s="7">
        <v>126799.09</v>
      </c>
      <c r="E907" s="7">
        <f t="shared" si="169"/>
        <v>211.33181666666667</v>
      </c>
      <c r="F907" s="8">
        <v>1391.07</v>
      </c>
      <c r="G907" s="8">
        <v>2862.47</v>
      </c>
      <c r="H907" s="8">
        <v>1150.4346120798191</v>
      </c>
      <c r="I907" s="8">
        <f t="shared" si="170"/>
        <v>5403.9746120798191</v>
      </c>
      <c r="J907" s="8">
        <f t="shared" si="171"/>
        <v>121395.11538792017</v>
      </c>
      <c r="K907" s="1">
        <f t="shared" si="178"/>
        <v>39869.729999999996</v>
      </c>
      <c r="L907" s="7">
        <f t="shared" si="179"/>
        <v>81525.385387920178</v>
      </c>
      <c r="M907" s="1" t="s">
        <v>3</v>
      </c>
      <c r="N907" s="1">
        <f t="shared" si="172"/>
        <v>2</v>
      </c>
      <c r="O907" s="1" t="s">
        <v>26</v>
      </c>
      <c r="P907" s="5">
        <v>23.601600000000001</v>
      </c>
      <c r="Q907" s="1" t="s">
        <v>25</v>
      </c>
      <c r="R907" s="1">
        <f t="shared" si="173"/>
        <v>2</v>
      </c>
      <c r="S907" s="1" t="s">
        <v>15</v>
      </c>
      <c r="T907" s="1">
        <f t="shared" si="174"/>
        <v>2.5</v>
      </c>
      <c r="U907" s="1" t="s">
        <v>23</v>
      </c>
      <c r="V907" s="1">
        <f t="shared" si="175"/>
        <v>0.7</v>
      </c>
      <c r="W907" s="1" t="s">
        <v>20</v>
      </c>
      <c r="X907" s="1">
        <f t="shared" si="176"/>
        <v>2</v>
      </c>
      <c r="Y907" s="1" t="s">
        <v>19</v>
      </c>
      <c r="Z907" s="1">
        <f t="shared" si="177"/>
        <v>0</v>
      </c>
    </row>
    <row r="908" spans="1:26" x14ac:dyDescent="0.35">
      <c r="A908" s="6">
        <v>31412.474410814</v>
      </c>
      <c r="B908" s="5">
        <f t="shared" si="168"/>
        <v>4.4971021478164124</v>
      </c>
      <c r="C908" s="1">
        <v>600</v>
      </c>
      <c r="D908" s="7">
        <v>130600.53</v>
      </c>
      <c r="E908" s="7">
        <f t="shared" si="169"/>
        <v>217.66755000000001</v>
      </c>
      <c r="F908" s="8">
        <v>1391.07</v>
      </c>
      <c r="G908" s="8">
        <v>2862.47</v>
      </c>
      <c r="H908" s="8">
        <v>1167.4252137906497</v>
      </c>
      <c r="I908" s="8">
        <f t="shared" si="170"/>
        <v>5420.9652137906496</v>
      </c>
      <c r="J908" s="8">
        <f t="shared" si="171"/>
        <v>125179.56478620935</v>
      </c>
      <c r="K908" s="1">
        <f t="shared" si="178"/>
        <v>39869.729999999996</v>
      </c>
      <c r="L908" s="7">
        <f t="shared" si="179"/>
        <v>85309.834786209351</v>
      </c>
      <c r="M908" s="1" t="s">
        <v>3</v>
      </c>
      <c r="N908" s="1">
        <f t="shared" si="172"/>
        <v>2</v>
      </c>
      <c r="O908" s="1" t="s">
        <v>26</v>
      </c>
      <c r="P908" s="5">
        <v>23.601600000000001</v>
      </c>
      <c r="Q908" s="1" t="s">
        <v>25</v>
      </c>
      <c r="R908" s="1">
        <f t="shared" si="173"/>
        <v>2</v>
      </c>
      <c r="S908" s="1" t="s">
        <v>15</v>
      </c>
      <c r="T908" s="1">
        <f t="shared" si="174"/>
        <v>2.5</v>
      </c>
      <c r="U908" s="1" t="s">
        <v>23</v>
      </c>
      <c r="V908" s="1">
        <f t="shared" si="175"/>
        <v>0.7</v>
      </c>
      <c r="W908" s="1" t="s">
        <v>21</v>
      </c>
      <c r="X908" s="1">
        <f t="shared" si="176"/>
        <v>3</v>
      </c>
      <c r="Y908" s="1" t="s">
        <v>18</v>
      </c>
      <c r="Z908" s="1">
        <f t="shared" si="177"/>
        <v>1</v>
      </c>
    </row>
    <row r="909" spans="1:26" x14ac:dyDescent="0.35">
      <c r="A909" s="6">
        <v>31412.474410814</v>
      </c>
      <c r="B909" s="5">
        <f t="shared" si="168"/>
        <v>4.4971021478164124</v>
      </c>
      <c r="C909" s="1">
        <v>600</v>
      </c>
      <c r="D909" s="7">
        <v>128731.51</v>
      </c>
      <c r="E909" s="7">
        <f t="shared" si="169"/>
        <v>214.55251666666666</v>
      </c>
      <c r="F909" s="8">
        <v>1391.07</v>
      </c>
      <c r="G909" s="8">
        <v>2862.47</v>
      </c>
      <c r="H909" s="8">
        <v>1164.0627914367303</v>
      </c>
      <c r="I909" s="8">
        <f t="shared" si="170"/>
        <v>5417.6027914367305</v>
      </c>
      <c r="J909" s="8">
        <f t="shared" si="171"/>
        <v>123313.90720856327</v>
      </c>
      <c r="K909" s="1">
        <f t="shared" si="178"/>
        <v>39869.729999999996</v>
      </c>
      <c r="L909" s="7">
        <f t="shared" si="179"/>
        <v>83444.177208563269</v>
      </c>
      <c r="M909" s="1" t="s">
        <v>3</v>
      </c>
      <c r="N909" s="1">
        <f t="shared" si="172"/>
        <v>2</v>
      </c>
      <c r="O909" s="1" t="s">
        <v>26</v>
      </c>
      <c r="P909" s="5">
        <v>23.601600000000001</v>
      </c>
      <c r="Q909" s="1" t="s">
        <v>25</v>
      </c>
      <c r="R909" s="1">
        <f t="shared" si="173"/>
        <v>2</v>
      </c>
      <c r="S909" s="1" t="s">
        <v>15</v>
      </c>
      <c r="T909" s="1">
        <f t="shared" si="174"/>
        <v>2.5</v>
      </c>
      <c r="U909" s="1" t="s">
        <v>23</v>
      </c>
      <c r="V909" s="1">
        <f t="shared" si="175"/>
        <v>0.7</v>
      </c>
      <c r="W909" s="1" t="s">
        <v>21</v>
      </c>
      <c r="X909" s="1">
        <f t="shared" si="176"/>
        <v>3</v>
      </c>
      <c r="Y909" s="1" t="s">
        <v>19</v>
      </c>
      <c r="Z909" s="1">
        <f t="shared" si="177"/>
        <v>0</v>
      </c>
    </row>
    <row r="910" spans="1:26" x14ac:dyDescent="0.35">
      <c r="A910" s="6">
        <v>31412.474410814</v>
      </c>
      <c r="B910" s="5">
        <f t="shared" si="168"/>
        <v>4.4971021478164124</v>
      </c>
      <c r="C910" s="1">
        <v>600</v>
      </c>
      <c r="D910" s="7">
        <v>101385.66999999998</v>
      </c>
      <c r="E910" s="7">
        <f t="shared" si="169"/>
        <v>168.97611666666663</v>
      </c>
      <c r="F910" s="8">
        <v>583.5</v>
      </c>
      <c r="G910" s="8">
        <v>2862.47</v>
      </c>
      <c r="H910" s="8">
        <v>1008.6162370069442</v>
      </c>
      <c r="I910" s="8">
        <f t="shared" si="170"/>
        <v>4454.5862370069444</v>
      </c>
      <c r="J910" s="8">
        <f t="shared" si="171"/>
        <v>96931.083762993047</v>
      </c>
      <c r="K910" s="1">
        <f t="shared" si="178"/>
        <v>39869.729999999996</v>
      </c>
      <c r="L910" s="7">
        <f t="shared" si="179"/>
        <v>57061.353762993051</v>
      </c>
      <c r="M910" s="1" t="s">
        <v>3</v>
      </c>
      <c r="N910" s="1">
        <f t="shared" si="172"/>
        <v>2</v>
      </c>
      <c r="O910" s="1" t="s">
        <v>13</v>
      </c>
      <c r="P910" s="5">
        <v>9.9</v>
      </c>
      <c r="Q910" s="1" t="s">
        <v>14</v>
      </c>
      <c r="R910" s="1">
        <f t="shared" si="173"/>
        <v>1</v>
      </c>
      <c r="S910" s="1" t="s">
        <v>15</v>
      </c>
      <c r="T910" s="1">
        <f t="shared" si="174"/>
        <v>2.5</v>
      </c>
      <c r="U910" s="1" t="s">
        <v>23</v>
      </c>
      <c r="V910" s="1">
        <f t="shared" si="175"/>
        <v>0.7</v>
      </c>
      <c r="W910" s="1" t="s">
        <v>20</v>
      </c>
      <c r="X910" s="1">
        <f t="shared" si="176"/>
        <v>2</v>
      </c>
      <c r="Y910" s="1" t="s">
        <v>18</v>
      </c>
      <c r="Z910" s="1">
        <f t="shared" si="177"/>
        <v>1</v>
      </c>
    </row>
    <row r="911" spans="1:26" x14ac:dyDescent="0.35">
      <c r="A911" s="6">
        <v>31412.474410814</v>
      </c>
      <c r="B911" s="5">
        <f t="shared" si="168"/>
        <v>4.4971021478164124</v>
      </c>
      <c r="C911" s="1">
        <v>600</v>
      </c>
      <c r="D911" s="7">
        <v>129941.73999999999</v>
      </c>
      <c r="E911" s="7">
        <f t="shared" si="169"/>
        <v>216.56956666666665</v>
      </c>
      <c r="F911" s="8">
        <v>1391.07</v>
      </c>
      <c r="G911" s="8">
        <v>2862.47</v>
      </c>
      <c r="H911" s="8">
        <v>1154.0680762956915</v>
      </c>
      <c r="I911" s="8">
        <f t="shared" si="170"/>
        <v>5407.6080762956917</v>
      </c>
      <c r="J911" s="8">
        <f t="shared" si="171"/>
        <v>124534.13192370429</v>
      </c>
      <c r="K911" s="1">
        <f t="shared" si="178"/>
        <v>39869.729999999996</v>
      </c>
      <c r="L911" s="7">
        <f t="shared" si="179"/>
        <v>84664.401923704296</v>
      </c>
      <c r="M911" s="1" t="s">
        <v>3</v>
      </c>
      <c r="N911" s="1">
        <f t="shared" si="172"/>
        <v>2</v>
      </c>
      <c r="O911" s="1" t="s">
        <v>26</v>
      </c>
      <c r="P911" s="5">
        <v>23.601600000000001</v>
      </c>
      <c r="Q911" s="1" t="s">
        <v>25</v>
      </c>
      <c r="R911" s="1">
        <f t="shared" si="173"/>
        <v>2</v>
      </c>
      <c r="S911" s="1" t="s">
        <v>15</v>
      </c>
      <c r="T911" s="1">
        <f t="shared" si="174"/>
        <v>2.5</v>
      </c>
      <c r="U911" s="1" t="s">
        <v>23</v>
      </c>
      <c r="V911" s="1">
        <f t="shared" si="175"/>
        <v>0.7</v>
      </c>
      <c r="W911" s="1" t="s">
        <v>22</v>
      </c>
      <c r="X911" s="1">
        <f t="shared" si="176"/>
        <v>4</v>
      </c>
      <c r="Y911" s="1" t="s">
        <v>18</v>
      </c>
      <c r="Z911" s="1">
        <f t="shared" si="177"/>
        <v>1</v>
      </c>
    </row>
    <row r="912" spans="1:26" x14ac:dyDescent="0.35">
      <c r="A912" s="6">
        <v>31412.474410814</v>
      </c>
      <c r="B912" s="5">
        <f t="shared" si="168"/>
        <v>4.4971021478164124</v>
      </c>
      <c r="C912" s="1">
        <v>600</v>
      </c>
      <c r="D912" s="7">
        <v>127738.76</v>
      </c>
      <c r="E912" s="7">
        <f t="shared" si="169"/>
        <v>212.89793333333333</v>
      </c>
      <c r="F912" s="8">
        <v>1391.07</v>
      </c>
      <c r="G912" s="8">
        <v>2862.47</v>
      </c>
      <c r="H912" s="8">
        <v>1157.1445896566247</v>
      </c>
      <c r="I912" s="8">
        <f t="shared" si="170"/>
        <v>5410.6845896566247</v>
      </c>
      <c r="J912" s="8">
        <f t="shared" si="171"/>
        <v>122328.07541034337</v>
      </c>
      <c r="K912" s="1">
        <f t="shared" si="178"/>
        <v>39869.729999999996</v>
      </c>
      <c r="L912" s="7">
        <f t="shared" si="179"/>
        <v>82458.345410343376</v>
      </c>
      <c r="M912" s="1" t="s">
        <v>3</v>
      </c>
      <c r="N912" s="1">
        <f t="shared" si="172"/>
        <v>2</v>
      </c>
      <c r="O912" s="1" t="s">
        <v>26</v>
      </c>
      <c r="P912" s="5">
        <v>23.601600000000001</v>
      </c>
      <c r="Q912" s="1" t="s">
        <v>25</v>
      </c>
      <c r="R912" s="1">
        <f t="shared" si="173"/>
        <v>2</v>
      </c>
      <c r="S912" s="1" t="s">
        <v>15</v>
      </c>
      <c r="T912" s="1">
        <f t="shared" si="174"/>
        <v>2.5</v>
      </c>
      <c r="U912" s="1" t="s">
        <v>23</v>
      </c>
      <c r="V912" s="1">
        <f t="shared" si="175"/>
        <v>0.7</v>
      </c>
      <c r="W912" s="1" t="s">
        <v>22</v>
      </c>
      <c r="X912" s="1">
        <f t="shared" si="176"/>
        <v>4</v>
      </c>
      <c r="Y912" s="1" t="s">
        <v>19</v>
      </c>
      <c r="Z912" s="1">
        <f t="shared" si="177"/>
        <v>0</v>
      </c>
    </row>
    <row r="913" spans="1:26" x14ac:dyDescent="0.35">
      <c r="A913" s="6">
        <v>31412.474410814</v>
      </c>
      <c r="B913" s="5">
        <f t="shared" si="168"/>
        <v>4.4971021478164124</v>
      </c>
      <c r="C913" s="1">
        <v>600</v>
      </c>
      <c r="D913" s="7">
        <v>127599.32</v>
      </c>
      <c r="E913" s="7">
        <f t="shared" si="169"/>
        <v>212.66553333333334</v>
      </c>
      <c r="F913" s="8">
        <v>1391.07</v>
      </c>
      <c r="G913" s="8">
        <v>2862.47</v>
      </c>
      <c r="H913" s="8">
        <v>1051.0638519945496</v>
      </c>
      <c r="I913" s="8">
        <f t="shared" si="170"/>
        <v>5304.6038519945496</v>
      </c>
      <c r="J913" s="8">
        <f t="shared" si="171"/>
        <v>122294.71614800546</v>
      </c>
      <c r="K913" s="1">
        <f t="shared" si="178"/>
        <v>39869.729999999996</v>
      </c>
      <c r="L913" s="7">
        <f t="shared" si="179"/>
        <v>82424.986148005468</v>
      </c>
      <c r="M913" s="1" t="s">
        <v>3</v>
      </c>
      <c r="N913" s="1">
        <f t="shared" si="172"/>
        <v>2</v>
      </c>
      <c r="O913" s="1" t="s">
        <v>26</v>
      </c>
      <c r="P913" s="5">
        <v>23.601600000000001</v>
      </c>
      <c r="Q913" s="1" t="s">
        <v>25</v>
      </c>
      <c r="R913" s="1">
        <f t="shared" si="173"/>
        <v>2</v>
      </c>
      <c r="S913" s="1" t="s">
        <v>24</v>
      </c>
      <c r="T913" s="1">
        <f t="shared" si="174"/>
        <v>3.7</v>
      </c>
      <c r="U913" s="1" t="s">
        <v>16</v>
      </c>
      <c r="V913" s="1">
        <f t="shared" si="175"/>
        <v>0.3</v>
      </c>
      <c r="W913" s="1" t="s">
        <v>17</v>
      </c>
      <c r="X913" s="1">
        <f t="shared" si="176"/>
        <v>1</v>
      </c>
      <c r="Y913" s="1" t="s">
        <v>18</v>
      </c>
      <c r="Z913" s="1">
        <f t="shared" si="177"/>
        <v>1</v>
      </c>
    </row>
    <row r="914" spans="1:26" x14ac:dyDescent="0.35">
      <c r="A914" s="6">
        <v>31412.474410814</v>
      </c>
      <c r="B914" s="5">
        <f t="shared" si="168"/>
        <v>4.4971021478164124</v>
      </c>
      <c r="C914" s="1">
        <v>600</v>
      </c>
      <c r="D914" s="7">
        <v>125853.34</v>
      </c>
      <c r="E914" s="7">
        <f t="shared" si="169"/>
        <v>209.75556666666665</v>
      </c>
      <c r="F914" s="8">
        <v>1391.07</v>
      </c>
      <c r="G914" s="8">
        <v>2862.47</v>
      </c>
      <c r="H914" s="8">
        <v>1047.5492782965775</v>
      </c>
      <c r="I914" s="8">
        <f t="shared" si="170"/>
        <v>5301.0892782965775</v>
      </c>
      <c r="J914" s="8">
        <f t="shared" si="171"/>
        <v>120552.25072170341</v>
      </c>
      <c r="K914" s="1">
        <f t="shared" si="178"/>
        <v>39869.729999999996</v>
      </c>
      <c r="L914" s="7">
        <f t="shared" si="179"/>
        <v>80682.520721703419</v>
      </c>
      <c r="M914" s="1" t="s">
        <v>3</v>
      </c>
      <c r="N914" s="1">
        <f t="shared" si="172"/>
        <v>2</v>
      </c>
      <c r="O914" s="1" t="s">
        <v>26</v>
      </c>
      <c r="P914" s="5">
        <v>23.601600000000001</v>
      </c>
      <c r="Q914" s="1" t="s">
        <v>25</v>
      </c>
      <c r="R914" s="1">
        <f t="shared" si="173"/>
        <v>2</v>
      </c>
      <c r="S914" s="1" t="s">
        <v>24</v>
      </c>
      <c r="T914" s="1">
        <f t="shared" si="174"/>
        <v>3.7</v>
      </c>
      <c r="U914" s="1" t="s">
        <v>16</v>
      </c>
      <c r="V914" s="1">
        <f t="shared" si="175"/>
        <v>0.3</v>
      </c>
      <c r="W914" s="1" t="s">
        <v>17</v>
      </c>
      <c r="X914" s="1">
        <f t="shared" si="176"/>
        <v>1</v>
      </c>
      <c r="Y914" s="1" t="s">
        <v>19</v>
      </c>
      <c r="Z914" s="1">
        <f t="shared" si="177"/>
        <v>0</v>
      </c>
    </row>
    <row r="915" spans="1:26" x14ac:dyDescent="0.35">
      <c r="A915" s="6">
        <v>31412.474410814</v>
      </c>
      <c r="B915" s="5">
        <f t="shared" si="168"/>
        <v>4.4971021478164124</v>
      </c>
      <c r="C915" s="1">
        <v>600</v>
      </c>
      <c r="D915" s="7">
        <v>127359.04000000001</v>
      </c>
      <c r="E915" s="7">
        <f t="shared" si="169"/>
        <v>212.26506666666668</v>
      </c>
      <c r="F915" s="8">
        <v>1391.07</v>
      </c>
      <c r="G915" s="8">
        <v>2862.47</v>
      </c>
      <c r="H915" s="8">
        <v>1077.4785045908498</v>
      </c>
      <c r="I915" s="8">
        <f t="shared" si="170"/>
        <v>5331.0185045908493</v>
      </c>
      <c r="J915" s="8">
        <f t="shared" si="171"/>
        <v>122028.02149540916</v>
      </c>
      <c r="K915" s="1">
        <f t="shared" si="178"/>
        <v>39869.729999999996</v>
      </c>
      <c r="L915" s="7">
        <f t="shared" si="179"/>
        <v>82158.291495409168</v>
      </c>
      <c r="M915" s="1" t="s">
        <v>3</v>
      </c>
      <c r="N915" s="1">
        <f t="shared" si="172"/>
        <v>2</v>
      </c>
      <c r="O915" s="1" t="s">
        <v>26</v>
      </c>
      <c r="P915" s="5">
        <v>23.601600000000001</v>
      </c>
      <c r="Q915" s="1" t="s">
        <v>25</v>
      </c>
      <c r="R915" s="1">
        <f t="shared" si="173"/>
        <v>2</v>
      </c>
      <c r="S915" s="1" t="s">
        <v>24</v>
      </c>
      <c r="T915" s="1">
        <f t="shared" si="174"/>
        <v>3.7</v>
      </c>
      <c r="U915" s="1" t="s">
        <v>16</v>
      </c>
      <c r="V915" s="1">
        <f t="shared" si="175"/>
        <v>0.3</v>
      </c>
      <c r="W915" s="1" t="s">
        <v>20</v>
      </c>
      <c r="X915" s="1">
        <f t="shared" si="176"/>
        <v>2</v>
      </c>
      <c r="Y915" s="1" t="s">
        <v>18</v>
      </c>
      <c r="Z915" s="1">
        <f t="shared" si="177"/>
        <v>1</v>
      </c>
    </row>
    <row r="916" spans="1:26" x14ac:dyDescent="0.35">
      <c r="A916" s="6">
        <v>31412.474410814</v>
      </c>
      <c r="B916" s="5">
        <f t="shared" si="168"/>
        <v>4.4971021478164124</v>
      </c>
      <c r="C916" s="1">
        <v>600</v>
      </c>
      <c r="D916" s="7">
        <v>125428.59</v>
      </c>
      <c r="E916" s="7">
        <f t="shared" si="169"/>
        <v>209.04765</v>
      </c>
      <c r="F916" s="8">
        <v>1391.07</v>
      </c>
      <c r="G916" s="8">
        <v>2862.47</v>
      </c>
      <c r="H916" s="8">
        <v>1079.2024166137885</v>
      </c>
      <c r="I916" s="8">
        <f t="shared" si="170"/>
        <v>5332.742416613788</v>
      </c>
      <c r="J916" s="8">
        <f t="shared" si="171"/>
        <v>120095.8475833862</v>
      </c>
      <c r="K916" s="1">
        <f t="shared" si="178"/>
        <v>39869.729999999996</v>
      </c>
      <c r="L916" s="7">
        <f t="shared" si="179"/>
        <v>80226.117583386207</v>
      </c>
      <c r="M916" s="1" t="s">
        <v>3</v>
      </c>
      <c r="N916" s="1">
        <f t="shared" si="172"/>
        <v>2</v>
      </c>
      <c r="O916" s="1" t="s">
        <v>26</v>
      </c>
      <c r="P916" s="5">
        <v>23.601600000000001</v>
      </c>
      <c r="Q916" s="1" t="s">
        <v>25</v>
      </c>
      <c r="R916" s="1">
        <f t="shared" si="173"/>
        <v>2</v>
      </c>
      <c r="S916" s="1" t="s">
        <v>24</v>
      </c>
      <c r="T916" s="1">
        <f t="shared" si="174"/>
        <v>3.7</v>
      </c>
      <c r="U916" s="1" t="s">
        <v>16</v>
      </c>
      <c r="V916" s="1">
        <f t="shared" si="175"/>
        <v>0.3</v>
      </c>
      <c r="W916" s="1" t="s">
        <v>20</v>
      </c>
      <c r="X916" s="1">
        <f t="shared" si="176"/>
        <v>2</v>
      </c>
      <c r="Y916" s="1" t="s">
        <v>19</v>
      </c>
      <c r="Z916" s="1">
        <f t="shared" si="177"/>
        <v>0</v>
      </c>
    </row>
    <row r="917" spans="1:26" x14ac:dyDescent="0.35">
      <c r="A917" s="6">
        <v>31412.474410814</v>
      </c>
      <c r="B917" s="5">
        <f t="shared" si="168"/>
        <v>4.4971021478164124</v>
      </c>
      <c r="C917" s="1">
        <v>600</v>
      </c>
      <c r="D917" s="7">
        <v>128572.38</v>
      </c>
      <c r="E917" s="7">
        <f t="shared" si="169"/>
        <v>214.28730000000002</v>
      </c>
      <c r="F917" s="8">
        <v>1391.07</v>
      </c>
      <c r="G917" s="8">
        <v>2862.47</v>
      </c>
      <c r="H917" s="8">
        <v>1083.2982896143915</v>
      </c>
      <c r="I917" s="8">
        <f t="shared" si="170"/>
        <v>5336.8382896143912</v>
      </c>
      <c r="J917" s="8">
        <f t="shared" si="171"/>
        <v>123235.54171038562</v>
      </c>
      <c r="K917" s="1">
        <f t="shared" si="178"/>
        <v>39869.729999999996</v>
      </c>
      <c r="L917" s="7">
        <f t="shared" si="179"/>
        <v>83365.81171038562</v>
      </c>
      <c r="M917" s="1" t="s">
        <v>3</v>
      </c>
      <c r="N917" s="1">
        <f t="shared" si="172"/>
        <v>2</v>
      </c>
      <c r="O917" s="1" t="s">
        <v>26</v>
      </c>
      <c r="P917" s="5">
        <v>23.601600000000001</v>
      </c>
      <c r="Q917" s="1" t="s">
        <v>25</v>
      </c>
      <c r="R917" s="1">
        <f t="shared" si="173"/>
        <v>2</v>
      </c>
      <c r="S917" s="1" t="s">
        <v>24</v>
      </c>
      <c r="T917" s="1">
        <f t="shared" si="174"/>
        <v>3.7</v>
      </c>
      <c r="U917" s="1" t="s">
        <v>16</v>
      </c>
      <c r="V917" s="1">
        <f t="shared" si="175"/>
        <v>0.3</v>
      </c>
      <c r="W917" s="1" t="s">
        <v>21</v>
      </c>
      <c r="X917" s="1">
        <f t="shared" si="176"/>
        <v>3</v>
      </c>
      <c r="Y917" s="1" t="s">
        <v>18</v>
      </c>
      <c r="Z917" s="1">
        <f t="shared" si="177"/>
        <v>1</v>
      </c>
    </row>
    <row r="918" spans="1:26" x14ac:dyDescent="0.35">
      <c r="A918" s="6">
        <v>31412.474410814</v>
      </c>
      <c r="B918" s="5">
        <f t="shared" si="168"/>
        <v>4.4971021478164124</v>
      </c>
      <c r="C918" s="1">
        <v>600</v>
      </c>
      <c r="D918" s="7">
        <v>126789.17</v>
      </c>
      <c r="E918" s="7">
        <f t="shared" si="169"/>
        <v>211.31528333333333</v>
      </c>
      <c r="F918" s="8">
        <v>1391.07</v>
      </c>
      <c r="G918" s="8">
        <v>2862.47</v>
      </c>
      <c r="H918" s="8">
        <v>1079.1320774298165</v>
      </c>
      <c r="I918" s="8">
        <f t="shared" si="170"/>
        <v>5332.6720774298165</v>
      </c>
      <c r="J918" s="8">
        <f t="shared" si="171"/>
        <v>121456.49792257018</v>
      </c>
      <c r="K918" s="1">
        <f t="shared" si="178"/>
        <v>39869.729999999996</v>
      </c>
      <c r="L918" s="7">
        <f t="shared" si="179"/>
        <v>81586.767922570187</v>
      </c>
      <c r="M918" s="1" t="s">
        <v>3</v>
      </c>
      <c r="N918" s="1">
        <f t="shared" si="172"/>
        <v>2</v>
      </c>
      <c r="O918" s="1" t="s">
        <v>26</v>
      </c>
      <c r="P918" s="5">
        <v>23.601600000000001</v>
      </c>
      <c r="Q918" s="1" t="s">
        <v>25</v>
      </c>
      <c r="R918" s="1">
        <f t="shared" si="173"/>
        <v>2</v>
      </c>
      <c r="S918" s="1" t="s">
        <v>24</v>
      </c>
      <c r="T918" s="1">
        <f t="shared" si="174"/>
        <v>3.7</v>
      </c>
      <c r="U918" s="1" t="s">
        <v>16</v>
      </c>
      <c r="V918" s="1">
        <f t="shared" si="175"/>
        <v>0.3</v>
      </c>
      <c r="W918" s="1" t="s">
        <v>21</v>
      </c>
      <c r="X918" s="1">
        <f t="shared" si="176"/>
        <v>3</v>
      </c>
      <c r="Y918" s="1" t="s">
        <v>19</v>
      </c>
      <c r="Z918" s="1">
        <f t="shared" si="177"/>
        <v>0</v>
      </c>
    </row>
    <row r="919" spans="1:26" x14ac:dyDescent="0.35">
      <c r="A919" s="6">
        <v>31412.474410814</v>
      </c>
      <c r="B919" s="5">
        <f t="shared" si="168"/>
        <v>4.4971021478164124</v>
      </c>
      <c r="C919" s="1">
        <v>600</v>
      </c>
      <c r="D919" s="7">
        <v>128423.87</v>
      </c>
      <c r="E919" s="7">
        <f t="shared" si="169"/>
        <v>214.03978333333333</v>
      </c>
      <c r="F919" s="8">
        <v>1391.07</v>
      </c>
      <c r="G919" s="8">
        <v>2862.47</v>
      </c>
      <c r="H919" s="8">
        <v>1075.5191267355276</v>
      </c>
      <c r="I919" s="8">
        <f t="shared" si="170"/>
        <v>5329.0591267355276</v>
      </c>
      <c r="J919" s="8">
        <f t="shared" si="171"/>
        <v>123094.81087326446</v>
      </c>
      <c r="K919" s="1">
        <f t="shared" si="178"/>
        <v>39869.729999999996</v>
      </c>
      <c r="L919" s="7">
        <f t="shared" si="179"/>
        <v>83225.080873264465</v>
      </c>
      <c r="M919" s="1" t="s">
        <v>3</v>
      </c>
      <c r="N919" s="1">
        <f t="shared" si="172"/>
        <v>2</v>
      </c>
      <c r="O919" s="1" t="s">
        <v>26</v>
      </c>
      <c r="P919" s="5">
        <v>23.601600000000001</v>
      </c>
      <c r="Q919" s="1" t="s">
        <v>25</v>
      </c>
      <c r="R919" s="1">
        <f t="shared" si="173"/>
        <v>2</v>
      </c>
      <c r="S919" s="1" t="s">
        <v>24</v>
      </c>
      <c r="T919" s="1">
        <f t="shared" si="174"/>
        <v>3.7</v>
      </c>
      <c r="U919" s="1" t="s">
        <v>16</v>
      </c>
      <c r="V919" s="1">
        <f t="shared" si="175"/>
        <v>0.3</v>
      </c>
      <c r="W919" s="1" t="s">
        <v>22</v>
      </c>
      <c r="X919" s="1">
        <f t="shared" si="176"/>
        <v>4</v>
      </c>
      <c r="Y919" s="1" t="s">
        <v>18</v>
      </c>
      <c r="Z919" s="1">
        <f t="shared" si="177"/>
        <v>1</v>
      </c>
    </row>
    <row r="920" spans="1:26" x14ac:dyDescent="0.35">
      <c r="A920" s="6">
        <v>31412.474410814</v>
      </c>
      <c r="B920" s="5">
        <f t="shared" si="168"/>
        <v>4.4971021478164124</v>
      </c>
      <c r="C920" s="1">
        <v>600</v>
      </c>
      <c r="D920" s="7">
        <v>126287.61</v>
      </c>
      <c r="E920" s="7">
        <f t="shared" si="169"/>
        <v>210.47935000000001</v>
      </c>
      <c r="F920" s="8">
        <v>1391.07</v>
      </c>
      <c r="G920" s="8">
        <v>2862.47</v>
      </c>
      <c r="H920" s="8">
        <v>1077.1105897288496</v>
      </c>
      <c r="I920" s="8">
        <f t="shared" si="170"/>
        <v>5330.6505897288498</v>
      </c>
      <c r="J920" s="8">
        <f t="shared" si="171"/>
        <v>120956.95941027116</v>
      </c>
      <c r="K920" s="1">
        <f t="shared" si="178"/>
        <v>39869.729999999996</v>
      </c>
      <c r="L920" s="7">
        <f t="shared" si="179"/>
        <v>81087.22941027116</v>
      </c>
      <c r="M920" s="1" t="s">
        <v>3</v>
      </c>
      <c r="N920" s="1">
        <f t="shared" si="172"/>
        <v>2</v>
      </c>
      <c r="O920" s="1" t="s">
        <v>26</v>
      </c>
      <c r="P920" s="5">
        <v>23.601600000000001</v>
      </c>
      <c r="Q920" s="1" t="s">
        <v>25</v>
      </c>
      <c r="R920" s="1">
        <f t="shared" si="173"/>
        <v>2</v>
      </c>
      <c r="S920" s="1" t="s">
        <v>24</v>
      </c>
      <c r="T920" s="1">
        <f t="shared" si="174"/>
        <v>3.7</v>
      </c>
      <c r="U920" s="1" t="s">
        <v>16</v>
      </c>
      <c r="V920" s="1">
        <f t="shared" si="175"/>
        <v>0.3</v>
      </c>
      <c r="W920" s="1" t="s">
        <v>22</v>
      </c>
      <c r="X920" s="1">
        <f t="shared" si="176"/>
        <v>4</v>
      </c>
      <c r="Y920" s="1" t="s">
        <v>19</v>
      </c>
      <c r="Z920" s="1">
        <f t="shared" si="177"/>
        <v>0</v>
      </c>
    </row>
    <row r="921" spans="1:26" x14ac:dyDescent="0.35">
      <c r="A921" s="6">
        <v>31412.474410814</v>
      </c>
      <c r="B921" s="5">
        <f t="shared" si="168"/>
        <v>4.4971021478164124</v>
      </c>
      <c r="C921" s="1">
        <v>600</v>
      </c>
      <c r="D921" s="7">
        <v>98667.89</v>
      </c>
      <c r="E921" s="7">
        <f t="shared" si="169"/>
        <v>164.44648333333333</v>
      </c>
      <c r="F921" s="8">
        <v>583.5</v>
      </c>
      <c r="G921" s="8">
        <v>2862.47</v>
      </c>
      <c r="H921" s="8">
        <v>1011.1998744321497</v>
      </c>
      <c r="I921" s="8">
        <f t="shared" si="170"/>
        <v>4457.1698744321493</v>
      </c>
      <c r="J921" s="8">
        <f t="shared" si="171"/>
        <v>94210.720125567852</v>
      </c>
      <c r="K921" s="1">
        <f t="shared" si="178"/>
        <v>39869.729999999996</v>
      </c>
      <c r="L921" s="7">
        <f t="shared" si="179"/>
        <v>54340.990125567856</v>
      </c>
      <c r="M921" s="1" t="s">
        <v>3</v>
      </c>
      <c r="N921" s="1">
        <f t="shared" si="172"/>
        <v>2</v>
      </c>
      <c r="O921" s="1" t="s">
        <v>13</v>
      </c>
      <c r="P921" s="5">
        <v>9.9</v>
      </c>
      <c r="Q921" s="1" t="s">
        <v>14</v>
      </c>
      <c r="R921" s="1">
        <f t="shared" si="173"/>
        <v>1</v>
      </c>
      <c r="S921" s="1" t="s">
        <v>15</v>
      </c>
      <c r="T921" s="1">
        <f t="shared" si="174"/>
        <v>2.5</v>
      </c>
      <c r="U921" s="1" t="s">
        <v>23</v>
      </c>
      <c r="V921" s="1">
        <f t="shared" si="175"/>
        <v>0.7</v>
      </c>
      <c r="W921" s="1" t="s">
        <v>20</v>
      </c>
      <c r="X921" s="1">
        <f t="shared" si="176"/>
        <v>2</v>
      </c>
      <c r="Y921" s="1" t="s">
        <v>19</v>
      </c>
      <c r="Z921" s="1">
        <f t="shared" si="177"/>
        <v>0</v>
      </c>
    </row>
    <row r="922" spans="1:26" x14ac:dyDescent="0.35">
      <c r="A922" s="6">
        <v>31412.474410814</v>
      </c>
      <c r="B922" s="5">
        <f t="shared" si="168"/>
        <v>4.4971021478164124</v>
      </c>
      <c r="C922" s="1">
        <v>600</v>
      </c>
      <c r="D922" s="7">
        <v>128917.84</v>
      </c>
      <c r="E922" s="7">
        <f t="shared" si="169"/>
        <v>214.86306666666667</v>
      </c>
      <c r="F922" s="8">
        <v>1391.07</v>
      </c>
      <c r="G922" s="8">
        <v>2862.47</v>
      </c>
      <c r="H922" s="8">
        <v>1092.081851690886</v>
      </c>
      <c r="I922" s="8">
        <f t="shared" si="170"/>
        <v>5345.6218516908857</v>
      </c>
      <c r="J922" s="8">
        <f t="shared" si="171"/>
        <v>123572.21814830911</v>
      </c>
      <c r="K922" s="1">
        <f t="shared" si="178"/>
        <v>39869.729999999996</v>
      </c>
      <c r="L922" s="7">
        <f t="shared" si="179"/>
        <v>83702.488148309116</v>
      </c>
      <c r="M922" s="1" t="s">
        <v>3</v>
      </c>
      <c r="N922" s="1">
        <f t="shared" si="172"/>
        <v>2</v>
      </c>
      <c r="O922" s="1" t="s">
        <v>26</v>
      </c>
      <c r="P922" s="5">
        <v>23.601600000000001</v>
      </c>
      <c r="Q922" s="1" t="s">
        <v>25</v>
      </c>
      <c r="R922" s="1">
        <f t="shared" si="173"/>
        <v>2</v>
      </c>
      <c r="S922" s="1" t="s">
        <v>24</v>
      </c>
      <c r="T922" s="1">
        <f t="shared" si="174"/>
        <v>3.7</v>
      </c>
      <c r="U922" s="1" t="s">
        <v>23</v>
      </c>
      <c r="V922" s="1">
        <f t="shared" si="175"/>
        <v>0.7</v>
      </c>
      <c r="W922" s="1" t="s">
        <v>17</v>
      </c>
      <c r="X922" s="1">
        <f t="shared" si="176"/>
        <v>1</v>
      </c>
      <c r="Y922" s="1" t="s">
        <v>18</v>
      </c>
      <c r="Z922" s="1">
        <f t="shared" si="177"/>
        <v>1</v>
      </c>
    </row>
    <row r="923" spans="1:26" x14ac:dyDescent="0.35">
      <c r="A923" s="6">
        <v>31412.474410814</v>
      </c>
      <c r="B923" s="5">
        <f t="shared" si="168"/>
        <v>4.4971021478164124</v>
      </c>
      <c r="C923" s="1">
        <v>600</v>
      </c>
      <c r="D923" s="7">
        <v>127099.06</v>
      </c>
      <c r="E923" s="7">
        <f t="shared" si="169"/>
        <v>211.83176666666665</v>
      </c>
      <c r="F923" s="8">
        <v>1391.07</v>
      </c>
      <c r="G923" s="8">
        <v>2862.47</v>
      </c>
      <c r="H923" s="8">
        <v>1088.3181630317304</v>
      </c>
      <c r="I923" s="8">
        <f t="shared" si="170"/>
        <v>5341.8581630317303</v>
      </c>
      <c r="J923" s="8">
        <f t="shared" si="171"/>
        <v>121757.20183696826</v>
      </c>
      <c r="K923" s="1">
        <f t="shared" si="178"/>
        <v>39869.729999999996</v>
      </c>
      <c r="L923" s="7">
        <f t="shared" si="179"/>
        <v>81887.471836968267</v>
      </c>
      <c r="M923" s="1" t="s">
        <v>3</v>
      </c>
      <c r="N923" s="1">
        <f t="shared" si="172"/>
        <v>2</v>
      </c>
      <c r="O923" s="1" t="s">
        <v>26</v>
      </c>
      <c r="P923" s="5">
        <v>23.601600000000001</v>
      </c>
      <c r="Q923" s="1" t="s">
        <v>25</v>
      </c>
      <c r="R923" s="1">
        <f t="shared" si="173"/>
        <v>2</v>
      </c>
      <c r="S923" s="1" t="s">
        <v>24</v>
      </c>
      <c r="T923" s="1">
        <f t="shared" si="174"/>
        <v>3.7</v>
      </c>
      <c r="U923" s="1" t="s">
        <v>23</v>
      </c>
      <c r="V923" s="1">
        <f t="shared" si="175"/>
        <v>0.7</v>
      </c>
      <c r="W923" s="1" t="s">
        <v>17</v>
      </c>
      <c r="X923" s="1">
        <f t="shared" si="176"/>
        <v>1</v>
      </c>
      <c r="Y923" s="1" t="s">
        <v>19</v>
      </c>
      <c r="Z923" s="1">
        <f t="shared" si="177"/>
        <v>0</v>
      </c>
    </row>
    <row r="924" spans="1:26" x14ac:dyDescent="0.35">
      <c r="A924" s="6">
        <v>31412.474410814</v>
      </c>
      <c r="B924" s="5">
        <f t="shared" si="168"/>
        <v>4.4971021478164124</v>
      </c>
      <c r="C924" s="1">
        <v>600</v>
      </c>
      <c r="D924" s="7">
        <v>128759.34</v>
      </c>
      <c r="E924" s="7">
        <f t="shared" si="169"/>
        <v>214.59889999999999</v>
      </c>
      <c r="F924" s="8">
        <v>1391.07</v>
      </c>
      <c r="G924" s="8">
        <v>2862.47</v>
      </c>
      <c r="H924" s="8">
        <v>1134.4315158288107</v>
      </c>
      <c r="I924" s="8">
        <f t="shared" si="170"/>
        <v>5387.9715158288109</v>
      </c>
      <c r="J924" s="8">
        <f t="shared" si="171"/>
        <v>123371.36848417118</v>
      </c>
      <c r="K924" s="1">
        <f t="shared" si="178"/>
        <v>39869.729999999996</v>
      </c>
      <c r="L924" s="7">
        <f t="shared" si="179"/>
        <v>83501.638484171184</v>
      </c>
      <c r="M924" s="1" t="s">
        <v>3</v>
      </c>
      <c r="N924" s="1">
        <f t="shared" si="172"/>
        <v>2</v>
      </c>
      <c r="O924" s="1" t="s">
        <v>26</v>
      </c>
      <c r="P924" s="5">
        <v>23.601600000000001</v>
      </c>
      <c r="Q924" s="1" t="s">
        <v>25</v>
      </c>
      <c r="R924" s="1">
        <f t="shared" si="173"/>
        <v>2</v>
      </c>
      <c r="S924" s="1" t="s">
        <v>24</v>
      </c>
      <c r="T924" s="1">
        <f t="shared" si="174"/>
        <v>3.7</v>
      </c>
      <c r="U924" s="1" t="s">
        <v>23</v>
      </c>
      <c r="V924" s="1">
        <f t="shared" si="175"/>
        <v>0.7</v>
      </c>
      <c r="W924" s="1" t="s">
        <v>20</v>
      </c>
      <c r="X924" s="1">
        <f t="shared" si="176"/>
        <v>2</v>
      </c>
      <c r="Y924" s="1" t="s">
        <v>18</v>
      </c>
      <c r="Z924" s="1">
        <f t="shared" si="177"/>
        <v>1</v>
      </c>
    </row>
    <row r="925" spans="1:26" x14ac:dyDescent="0.35">
      <c r="A925" s="6">
        <v>31412.474410814</v>
      </c>
      <c r="B925" s="5">
        <f t="shared" si="168"/>
        <v>4.4971021478164124</v>
      </c>
      <c r="C925" s="1">
        <v>600</v>
      </c>
      <c r="D925" s="7">
        <v>126784.36</v>
      </c>
      <c r="E925" s="7">
        <f t="shared" si="169"/>
        <v>211.30726666666666</v>
      </c>
      <c r="F925" s="8">
        <v>1391.07</v>
      </c>
      <c r="G925" s="8">
        <v>2862.47</v>
      </c>
      <c r="H925" s="8">
        <v>1138.5546208195385</v>
      </c>
      <c r="I925" s="8">
        <f t="shared" si="170"/>
        <v>5392.0946208195382</v>
      </c>
      <c r="J925" s="8">
        <f t="shared" si="171"/>
        <v>121392.26537918046</v>
      </c>
      <c r="K925" s="1">
        <f t="shared" si="178"/>
        <v>39869.729999999996</v>
      </c>
      <c r="L925" s="7">
        <f t="shared" si="179"/>
        <v>81522.535379180466</v>
      </c>
      <c r="M925" s="1" t="s">
        <v>3</v>
      </c>
      <c r="N925" s="1">
        <f t="shared" si="172"/>
        <v>2</v>
      </c>
      <c r="O925" s="1" t="s">
        <v>26</v>
      </c>
      <c r="P925" s="5">
        <v>23.601600000000001</v>
      </c>
      <c r="Q925" s="1" t="s">
        <v>25</v>
      </c>
      <c r="R925" s="1">
        <f t="shared" si="173"/>
        <v>2</v>
      </c>
      <c r="S925" s="1" t="s">
        <v>24</v>
      </c>
      <c r="T925" s="1">
        <f t="shared" si="174"/>
        <v>3.7</v>
      </c>
      <c r="U925" s="1" t="s">
        <v>23</v>
      </c>
      <c r="V925" s="1">
        <f t="shared" si="175"/>
        <v>0.7</v>
      </c>
      <c r="W925" s="1" t="s">
        <v>20</v>
      </c>
      <c r="X925" s="1">
        <f t="shared" si="176"/>
        <v>2</v>
      </c>
      <c r="Y925" s="1" t="s">
        <v>19</v>
      </c>
      <c r="Z925" s="1">
        <f t="shared" si="177"/>
        <v>0</v>
      </c>
    </row>
    <row r="926" spans="1:26" x14ac:dyDescent="0.35">
      <c r="A926" s="6">
        <v>31412.474410814</v>
      </c>
      <c r="B926" s="5">
        <f t="shared" si="168"/>
        <v>4.4971021478164124</v>
      </c>
      <c r="C926" s="1">
        <v>600</v>
      </c>
      <c r="D926" s="7">
        <v>130599.1</v>
      </c>
      <c r="E926" s="7">
        <f t="shared" si="169"/>
        <v>217.66516666666666</v>
      </c>
      <c r="F926" s="8">
        <v>1391.07</v>
      </c>
      <c r="G926" s="8">
        <v>2862.47</v>
      </c>
      <c r="H926" s="8">
        <v>1145.3068481340524</v>
      </c>
      <c r="I926" s="8">
        <f t="shared" si="170"/>
        <v>5398.8468481340524</v>
      </c>
      <c r="J926" s="8">
        <f t="shared" si="171"/>
        <v>125200.25315186595</v>
      </c>
      <c r="K926" s="1">
        <f t="shared" si="178"/>
        <v>39869.729999999996</v>
      </c>
      <c r="L926" s="7">
        <f t="shared" si="179"/>
        <v>85330.523151865957</v>
      </c>
      <c r="M926" s="1" t="s">
        <v>3</v>
      </c>
      <c r="N926" s="1">
        <f t="shared" si="172"/>
        <v>2</v>
      </c>
      <c r="O926" s="1" t="s">
        <v>26</v>
      </c>
      <c r="P926" s="5">
        <v>23.601600000000001</v>
      </c>
      <c r="Q926" s="1" t="s">
        <v>25</v>
      </c>
      <c r="R926" s="1">
        <f t="shared" si="173"/>
        <v>2</v>
      </c>
      <c r="S926" s="1" t="s">
        <v>24</v>
      </c>
      <c r="T926" s="1">
        <f t="shared" si="174"/>
        <v>3.7</v>
      </c>
      <c r="U926" s="1" t="s">
        <v>23</v>
      </c>
      <c r="V926" s="1">
        <f t="shared" si="175"/>
        <v>0.7</v>
      </c>
      <c r="W926" s="1" t="s">
        <v>21</v>
      </c>
      <c r="X926" s="1">
        <f t="shared" si="176"/>
        <v>3</v>
      </c>
      <c r="Y926" s="1" t="s">
        <v>18</v>
      </c>
      <c r="Z926" s="1">
        <f t="shared" si="177"/>
        <v>1</v>
      </c>
    </row>
    <row r="927" spans="1:26" x14ac:dyDescent="0.35">
      <c r="A927" s="6">
        <v>31412.474410814</v>
      </c>
      <c r="B927" s="5">
        <f t="shared" si="168"/>
        <v>4.4971021478164124</v>
      </c>
      <c r="C927" s="1">
        <v>600</v>
      </c>
      <c r="D927" s="7">
        <v>128718.26</v>
      </c>
      <c r="E927" s="7">
        <f t="shared" si="169"/>
        <v>214.53043333333332</v>
      </c>
      <c r="F927" s="8">
        <v>1391.07</v>
      </c>
      <c r="G927" s="8">
        <v>2862.47</v>
      </c>
      <c r="H927" s="8">
        <v>1141.5598472255608</v>
      </c>
      <c r="I927" s="8">
        <f t="shared" si="170"/>
        <v>5395.0998472255606</v>
      </c>
      <c r="J927" s="8">
        <f t="shared" si="171"/>
        <v>123323.16015277444</v>
      </c>
      <c r="K927" s="1">
        <f t="shared" si="178"/>
        <v>39869.729999999996</v>
      </c>
      <c r="L927" s="7">
        <f t="shared" si="179"/>
        <v>83453.430152774439</v>
      </c>
      <c r="M927" s="1" t="s">
        <v>3</v>
      </c>
      <c r="N927" s="1">
        <f t="shared" si="172"/>
        <v>2</v>
      </c>
      <c r="O927" s="1" t="s">
        <v>26</v>
      </c>
      <c r="P927" s="5">
        <v>23.601600000000001</v>
      </c>
      <c r="Q927" s="1" t="s">
        <v>25</v>
      </c>
      <c r="R927" s="1">
        <f t="shared" si="173"/>
        <v>2</v>
      </c>
      <c r="S927" s="1" t="s">
        <v>24</v>
      </c>
      <c r="T927" s="1">
        <f t="shared" si="174"/>
        <v>3.7</v>
      </c>
      <c r="U927" s="1" t="s">
        <v>23</v>
      </c>
      <c r="V927" s="1">
        <f t="shared" si="175"/>
        <v>0.7</v>
      </c>
      <c r="W927" s="1" t="s">
        <v>21</v>
      </c>
      <c r="X927" s="1">
        <f t="shared" si="176"/>
        <v>3</v>
      </c>
      <c r="Y927" s="1" t="s">
        <v>19</v>
      </c>
      <c r="Z927" s="1">
        <f t="shared" si="177"/>
        <v>0</v>
      </c>
    </row>
    <row r="928" spans="1:26" x14ac:dyDescent="0.35">
      <c r="A928" s="6">
        <v>31412.474410814</v>
      </c>
      <c r="B928" s="5">
        <f t="shared" si="168"/>
        <v>4.4971021478164124</v>
      </c>
      <c r="C928" s="1">
        <v>600</v>
      </c>
      <c r="D928" s="7">
        <v>129853.15</v>
      </c>
      <c r="E928" s="7">
        <f t="shared" si="169"/>
        <v>216.42191666666665</v>
      </c>
      <c r="F928" s="8">
        <v>1391.07</v>
      </c>
      <c r="G928" s="8">
        <v>2862.47</v>
      </c>
      <c r="H928" s="8">
        <v>1138.0057225199414</v>
      </c>
      <c r="I928" s="8">
        <f t="shared" si="170"/>
        <v>5391.5457225199416</v>
      </c>
      <c r="J928" s="8">
        <f t="shared" si="171"/>
        <v>124461.60427748006</v>
      </c>
      <c r="K928" s="1">
        <f t="shared" si="178"/>
        <v>39869.729999999996</v>
      </c>
      <c r="L928" s="7">
        <f t="shared" si="179"/>
        <v>84591.874277480063</v>
      </c>
      <c r="M928" s="1" t="s">
        <v>3</v>
      </c>
      <c r="N928" s="1">
        <f t="shared" si="172"/>
        <v>2</v>
      </c>
      <c r="O928" s="1" t="s">
        <v>26</v>
      </c>
      <c r="P928" s="5">
        <v>23.601600000000001</v>
      </c>
      <c r="Q928" s="1" t="s">
        <v>25</v>
      </c>
      <c r="R928" s="1">
        <f t="shared" si="173"/>
        <v>2</v>
      </c>
      <c r="S928" s="1" t="s">
        <v>24</v>
      </c>
      <c r="T928" s="1">
        <f t="shared" si="174"/>
        <v>3.7</v>
      </c>
      <c r="U928" s="1" t="s">
        <v>23</v>
      </c>
      <c r="V928" s="1">
        <f t="shared" si="175"/>
        <v>0.7</v>
      </c>
      <c r="W928" s="1" t="s">
        <v>22</v>
      </c>
      <c r="X928" s="1">
        <f t="shared" si="176"/>
        <v>4</v>
      </c>
      <c r="Y928" s="1" t="s">
        <v>18</v>
      </c>
      <c r="Z928" s="1">
        <f t="shared" si="177"/>
        <v>1</v>
      </c>
    </row>
    <row r="929" spans="1:26" x14ac:dyDescent="0.35">
      <c r="A929" s="6">
        <v>31412.474410814</v>
      </c>
      <c r="B929" s="5">
        <f t="shared" si="168"/>
        <v>4.4971021478164124</v>
      </c>
      <c r="C929" s="1">
        <v>600</v>
      </c>
      <c r="D929" s="7">
        <v>127645.49</v>
      </c>
      <c r="E929" s="7">
        <f t="shared" si="169"/>
        <v>212.74248333333335</v>
      </c>
      <c r="F929" s="8">
        <v>1391.07</v>
      </c>
      <c r="G929" s="8">
        <v>2862.47</v>
      </c>
      <c r="H929" s="8">
        <v>1141.4321508210637</v>
      </c>
      <c r="I929" s="8">
        <f t="shared" si="170"/>
        <v>5394.9721508210641</v>
      </c>
      <c r="J929" s="8">
        <f t="shared" si="171"/>
        <v>122250.51784917894</v>
      </c>
      <c r="K929" s="1">
        <f t="shared" si="178"/>
        <v>39869.729999999996</v>
      </c>
      <c r="L929" s="7">
        <f t="shared" si="179"/>
        <v>82380.787849178945</v>
      </c>
      <c r="M929" s="1" t="s">
        <v>3</v>
      </c>
      <c r="N929" s="1">
        <f t="shared" si="172"/>
        <v>2</v>
      </c>
      <c r="O929" s="1" t="s">
        <v>26</v>
      </c>
      <c r="P929" s="5">
        <v>23.601600000000001</v>
      </c>
      <c r="Q929" s="1" t="s">
        <v>25</v>
      </c>
      <c r="R929" s="1">
        <f t="shared" si="173"/>
        <v>2</v>
      </c>
      <c r="S929" s="1" t="s">
        <v>24</v>
      </c>
      <c r="T929" s="1">
        <f t="shared" si="174"/>
        <v>3.7</v>
      </c>
      <c r="U929" s="1" t="s">
        <v>23</v>
      </c>
      <c r="V929" s="1">
        <f t="shared" si="175"/>
        <v>0.7</v>
      </c>
      <c r="W929" s="1" t="s">
        <v>22</v>
      </c>
      <c r="X929" s="1">
        <f t="shared" si="176"/>
        <v>4</v>
      </c>
      <c r="Y929" s="1" t="s">
        <v>19</v>
      </c>
      <c r="Z929" s="1">
        <f t="shared" si="177"/>
        <v>0</v>
      </c>
    </row>
    <row r="930" spans="1:26" x14ac:dyDescent="0.35">
      <c r="A930" s="6">
        <v>31412.474410814</v>
      </c>
      <c r="B930" s="5">
        <f t="shared" si="168"/>
        <v>4.4971021478164124</v>
      </c>
      <c r="C930" s="1">
        <v>600</v>
      </c>
      <c r="D930" s="7">
        <v>104022.76999999999</v>
      </c>
      <c r="E930" s="7">
        <f t="shared" si="169"/>
        <v>173.37128333333331</v>
      </c>
      <c r="F930" s="8">
        <v>583.5</v>
      </c>
      <c r="G930" s="8">
        <v>2862.47</v>
      </c>
      <c r="H930" s="8">
        <v>1011.4306904729164</v>
      </c>
      <c r="I930" s="8">
        <f t="shared" si="170"/>
        <v>4457.4006904729158</v>
      </c>
      <c r="J930" s="8">
        <f t="shared" si="171"/>
        <v>99565.369309527072</v>
      </c>
      <c r="K930" s="1">
        <f t="shared" si="178"/>
        <v>39869.729999999996</v>
      </c>
      <c r="L930" s="7">
        <f t="shared" si="179"/>
        <v>59695.639309527076</v>
      </c>
      <c r="M930" s="1" t="s">
        <v>3</v>
      </c>
      <c r="N930" s="1">
        <f t="shared" si="172"/>
        <v>2</v>
      </c>
      <c r="O930" s="1" t="s">
        <v>13</v>
      </c>
      <c r="P930" s="5">
        <v>9.9</v>
      </c>
      <c r="Q930" s="1" t="s">
        <v>14</v>
      </c>
      <c r="R930" s="1">
        <f t="shared" si="173"/>
        <v>1</v>
      </c>
      <c r="S930" s="1" t="s">
        <v>15</v>
      </c>
      <c r="T930" s="1">
        <f t="shared" si="174"/>
        <v>2.5</v>
      </c>
      <c r="U930" s="1" t="s">
        <v>23</v>
      </c>
      <c r="V930" s="1">
        <f t="shared" si="175"/>
        <v>0.7</v>
      </c>
      <c r="W930" s="1" t="s">
        <v>21</v>
      </c>
      <c r="X930" s="1">
        <f t="shared" si="176"/>
        <v>3</v>
      </c>
      <c r="Y930" s="1" t="s">
        <v>18</v>
      </c>
      <c r="Z930" s="1">
        <f t="shared" si="177"/>
        <v>1</v>
      </c>
    </row>
    <row r="931" spans="1:26" x14ac:dyDescent="0.35">
      <c r="A931" s="6">
        <v>31412.474410814</v>
      </c>
      <c r="B931" s="5">
        <f t="shared" si="168"/>
        <v>4.4971021478164124</v>
      </c>
      <c r="C931" s="1">
        <v>600</v>
      </c>
      <c r="D931" s="7">
        <v>101429.01</v>
      </c>
      <c r="E931" s="7">
        <f t="shared" si="169"/>
        <v>169.04835</v>
      </c>
      <c r="F931" s="8">
        <v>583.5</v>
      </c>
      <c r="G931" s="8">
        <v>2862.47</v>
      </c>
      <c r="H931" s="8">
        <v>1011.5794430522636</v>
      </c>
      <c r="I931" s="8">
        <f t="shared" si="170"/>
        <v>4457.5494430522631</v>
      </c>
      <c r="J931" s="8">
        <f t="shared" si="171"/>
        <v>96971.460556947728</v>
      </c>
      <c r="K931" s="1">
        <f t="shared" si="178"/>
        <v>39869.729999999996</v>
      </c>
      <c r="L931" s="7">
        <f t="shared" si="179"/>
        <v>57101.730556947732</v>
      </c>
      <c r="M931" s="1" t="s">
        <v>3</v>
      </c>
      <c r="N931" s="1">
        <f t="shared" si="172"/>
        <v>2</v>
      </c>
      <c r="O931" s="1" t="s">
        <v>13</v>
      </c>
      <c r="P931" s="5">
        <v>9.9</v>
      </c>
      <c r="Q931" s="1" t="s">
        <v>14</v>
      </c>
      <c r="R931" s="1">
        <f t="shared" si="173"/>
        <v>1</v>
      </c>
      <c r="S931" s="1" t="s">
        <v>15</v>
      </c>
      <c r="T931" s="1">
        <f t="shared" si="174"/>
        <v>2.5</v>
      </c>
      <c r="U931" s="1" t="s">
        <v>23</v>
      </c>
      <c r="V931" s="1">
        <f t="shared" si="175"/>
        <v>0.7</v>
      </c>
      <c r="W931" s="1" t="s">
        <v>21</v>
      </c>
      <c r="X931" s="1">
        <f t="shared" si="176"/>
        <v>3</v>
      </c>
      <c r="Y931" s="1" t="s">
        <v>19</v>
      </c>
      <c r="Z931" s="1">
        <f t="shared" si="177"/>
        <v>0</v>
      </c>
    </row>
    <row r="932" spans="1:26" x14ac:dyDescent="0.35">
      <c r="A932" s="6">
        <v>31412.474410814</v>
      </c>
      <c r="B932" s="5">
        <f t="shared" si="168"/>
        <v>4.4971021478164124</v>
      </c>
      <c r="C932" s="1">
        <v>600</v>
      </c>
      <c r="D932" s="7">
        <v>103064.97999999998</v>
      </c>
      <c r="E932" s="7">
        <f t="shared" si="169"/>
        <v>171.77496666666664</v>
      </c>
      <c r="F932" s="8">
        <v>583.5</v>
      </c>
      <c r="G932" s="8">
        <v>2862.47</v>
      </c>
      <c r="H932" s="8">
        <v>918.63693691260244</v>
      </c>
      <c r="I932" s="8">
        <f t="shared" si="170"/>
        <v>4364.6069369126026</v>
      </c>
      <c r="J932" s="8">
        <f t="shared" si="171"/>
        <v>98700.373063087376</v>
      </c>
      <c r="K932" s="1">
        <f t="shared" si="178"/>
        <v>39869.729999999996</v>
      </c>
      <c r="L932" s="7">
        <f t="shared" si="179"/>
        <v>58830.64306308738</v>
      </c>
      <c r="M932" s="1" t="s">
        <v>3</v>
      </c>
      <c r="N932" s="1">
        <f t="shared" si="172"/>
        <v>2</v>
      </c>
      <c r="O932" s="1" t="s">
        <v>13</v>
      </c>
      <c r="P932" s="5">
        <v>9.9</v>
      </c>
      <c r="Q932" s="1" t="s">
        <v>14</v>
      </c>
      <c r="R932" s="1">
        <f t="shared" si="173"/>
        <v>1</v>
      </c>
      <c r="S932" s="1" t="s">
        <v>15</v>
      </c>
      <c r="T932" s="1">
        <f t="shared" si="174"/>
        <v>2.5</v>
      </c>
      <c r="U932" s="1" t="s">
        <v>23</v>
      </c>
      <c r="V932" s="1">
        <f t="shared" si="175"/>
        <v>0.7</v>
      </c>
      <c r="W932" s="1" t="s">
        <v>22</v>
      </c>
      <c r="X932" s="1">
        <f t="shared" si="176"/>
        <v>4</v>
      </c>
      <c r="Y932" s="1" t="s">
        <v>18</v>
      </c>
      <c r="Z932" s="1">
        <f t="shared" si="177"/>
        <v>1</v>
      </c>
    </row>
    <row r="933" spans="1:26" x14ac:dyDescent="0.35">
      <c r="A933" s="6">
        <v>31412.474410814</v>
      </c>
      <c r="B933" s="5">
        <f t="shared" si="168"/>
        <v>4.4971021478164124</v>
      </c>
      <c r="C933" s="1">
        <v>600</v>
      </c>
      <c r="D933" s="7">
        <v>100181.78</v>
      </c>
      <c r="E933" s="7">
        <f t="shared" si="169"/>
        <v>166.96963333333332</v>
      </c>
      <c r="F933" s="8">
        <v>583.5</v>
      </c>
      <c r="G933" s="8">
        <v>2862.47</v>
      </c>
      <c r="H933" s="8">
        <v>920.29741623364146</v>
      </c>
      <c r="I933" s="8">
        <f t="shared" si="170"/>
        <v>4366.2674162336416</v>
      </c>
      <c r="J933" s="8">
        <f t="shared" si="171"/>
        <v>95815.512583766351</v>
      </c>
      <c r="K933" s="1">
        <f t="shared" si="178"/>
        <v>39869.729999999996</v>
      </c>
      <c r="L933" s="7">
        <f t="shared" si="179"/>
        <v>55945.782583766355</v>
      </c>
      <c r="M933" s="1" t="s">
        <v>3</v>
      </c>
      <c r="N933" s="1">
        <f t="shared" si="172"/>
        <v>2</v>
      </c>
      <c r="O933" s="1" t="s">
        <v>13</v>
      </c>
      <c r="P933" s="5">
        <v>9.9</v>
      </c>
      <c r="Q933" s="1" t="s">
        <v>14</v>
      </c>
      <c r="R933" s="1">
        <f t="shared" si="173"/>
        <v>1</v>
      </c>
      <c r="S933" s="1" t="s">
        <v>15</v>
      </c>
      <c r="T933" s="1">
        <f t="shared" si="174"/>
        <v>2.5</v>
      </c>
      <c r="U933" s="1" t="s">
        <v>23</v>
      </c>
      <c r="V933" s="1">
        <f t="shared" si="175"/>
        <v>0.7</v>
      </c>
      <c r="W933" s="1" t="s">
        <v>22</v>
      </c>
      <c r="X933" s="1">
        <f t="shared" si="176"/>
        <v>4</v>
      </c>
      <c r="Y933" s="1" t="s">
        <v>19</v>
      </c>
      <c r="Z933" s="1">
        <f t="shared" si="177"/>
        <v>0</v>
      </c>
    </row>
    <row r="934" spans="1:26" x14ac:dyDescent="0.35">
      <c r="A934" s="6">
        <v>31412.474410814</v>
      </c>
      <c r="B934" s="5">
        <f t="shared" si="168"/>
        <v>4.4971021478164124</v>
      </c>
      <c r="C934" s="1">
        <v>600</v>
      </c>
      <c r="D934" s="7">
        <v>96799.72</v>
      </c>
      <c r="E934" s="7">
        <f t="shared" si="169"/>
        <v>161.33286666666666</v>
      </c>
      <c r="F934" s="8">
        <v>583.5</v>
      </c>
      <c r="G934" s="8">
        <v>2862.47</v>
      </c>
      <c r="H934" s="8">
        <v>873.00961572755534</v>
      </c>
      <c r="I934" s="8">
        <f t="shared" si="170"/>
        <v>4318.979615727555</v>
      </c>
      <c r="J934" s="8">
        <f t="shared" si="171"/>
        <v>92480.740384272445</v>
      </c>
      <c r="K934" s="1">
        <f t="shared" si="178"/>
        <v>39869.729999999996</v>
      </c>
      <c r="L934" s="7">
        <f t="shared" si="179"/>
        <v>52611.010384272449</v>
      </c>
      <c r="M934" s="1" t="s">
        <v>3</v>
      </c>
      <c r="N934" s="1">
        <f t="shared" si="172"/>
        <v>2</v>
      </c>
      <c r="O934" s="1" t="s">
        <v>13</v>
      </c>
      <c r="P934" s="5">
        <v>9.9</v>
      </c>
      <c r="Q934" s="1" t="s">
        <v>14</v>
      </c>
      <c r="R934" s="1">
        <f t="shared" si="173"/>
        <v>1</v>
      </c>
      <c r="S934" s="1" t="s">
        <v>24</v>
      </c>
      <c r="T934" s="1">
        <f t="shared" si="174"/>
        <v>3.7</v>
      </c>
      <c r="U934" s="1" t="s">
        <v>16</v>
      </c>
      <c r="V934" s="1">
        <f t="shared" si="175"/>
        <v>0.3</v>
      </c>
      <c r="W934" s="1" t="s">
        <v>17</v>
      </c>
      <c r="X934" s="1">
        <f t="shared" si="176"/>
        <v>1</v>
      </c>
      <c r="Y934" s="1" t="s">
        <v>18</v>
      </c>
      <c r="Z934" s="1">
        <f t="shared" si="177"/>
        <v>1</v>
      </c>
    </row>
    <row r="935" spans="1:26" x14ac:dyDescent="0.35">
      <c r="A935" s="6">
        <v>31412.474410814</v>
      </c>
      <c r="B935" s="5">
        <f t="shared" si="168"/>
        <v>4.4971021478164124</v>
      </c>
      <c r="C935" s="1">
        <v>600</v>
      </c>
      <c r="D935" s="7">
        <v>94618.37999999999</v>
      </c>
      <c r="E935" s="7">
        <f t="shared" si="169"/>
        <v>157.69729999999998</v>
      </c>
      <c r="F935" s="8">
        <v>583.5</v>
      </c>
      <c r="G935" s="8">
        <v>2862.47</v>
      </c>
      <c r="H935" s="8">
        <v>873.54037507119142</v>
      </c>
      <c r="I935" s="8">
        <f t="shared" si="170"/>
        <v>4319.5103750711914</v>
      </c>
      <c r="J935" s="8">
        <f t="shared" si="171"/>
        <v>90298.869624928804</v>
      </c>
      <c r="K935" s="1">
        <f t="shared" si="178"/>
        <v>39869.729999999996</v>
      </c>
      <c r="L935" s="7">
        <f t="shared" si="179"/>
        <v>50429.139624928808</v>
      </c>
      <c r="M935" s="1" t="s">
        <v>3</v>
      </c>
      <c r="N935" s="1">
        <f t="shared" si="172"/>
        <v>2</v>
      </c>
      <c r="O935" s="1" t="s">
        <v>13</v>
      </c>
      <c r="P935" s="5">
        <v>9.9</v>
      </c>
      <c r="Q935" s="1" t="s">
        <v>14</v>
      </c>
      <c r="R935" s="1">
        <f t="shared" si="173"/>
        <v>1</v>
      </c>
      <c r="S935" s="1" t="s">
        <v>24</v>
      </c>
      <c r="T935" s="1">
        <f t="shared" si="174"/>
        <v>3.7</v>
      </c>
      <c r="U935" s="1" t="s">
        <v>16</v>
      </c>
      <c r="V935" s="1">
        <f t="shared" si="175"/>
        <v>0.3</v>
      </c>
      <c r="W935" s="1" t="s">
        <v>17</v>
      </c>
      <c r="X935" s="1">
        <f t="shared" si="176"/>
        <v>1</v>
      </c>
      <c r="Y935" s="1" t="s">
        <v>19</v>
      </c>
      <c r="Z935" s="1">
        <f t="shared" si="177"/>
        <v>0</v>
      </c>
    </row>
    <row r="936" spans="1:26" x14ac:dyDescent="0.35">
      <c r="A936" s="6">
        <v>31412.474410814</v>
      </c>
      <c r="B936" s="5">
        <f t="shared" si="168"/>
        <v>4.4971021478164124</v>
      </c>
      <c r="C936" s="1">
        <v>600</v>
      </c>
      <c r="D936" s="7">
        <v>96175.22</v>
      </c>
      <c r="E936" s="7">
        <f t="shared" si="169"/>
        <v>160.29203333333334</v>
      </c>
      <c r="F936" s="8">
        <v>583.5</v>
      </c>
      <c r="G936" s="8">
        <v>2862.47</v>
      </c>
      <c r="H936" s="8">
        <v>912.71587129994703</v>
      </c>
      <c r="I936" s="8">
        <f t="shared" si="170"/>
        <v>4358.6858712999465</v>
      </c>
      <c r="J936" s="8">
        <f t="shared" si="171"/>
        <v>91816.534128700048</v>
      </c>
      <c r="K936" s="1">
        <f t="shared" si="178"/>
        <v>39869.729999999996</v>
      </c>
      <c r="L936" s="7">
        <f t="shared" si="179"/>
        <v>51946.804128700052</v>
      </c>
      <c r="M936" s="1" t="s">
        <v>3</v>
      </c>
      <c r="N936" s="1">
        <f t="shared" si="172"/>
        <v>2</v>
      </c>
      <c r="O936" s="1" t="s">
        <v>13</v>
      </c>
      <c r="P936" s="5">
        <v>9.9</v>
      </c>
      <c r="Q936" s="1" t="s">
        <v>14</v>
      </c>
      <c r="R936" s="1">
        <f t="shared" si="173"/>
        <v>1</v>
      </c>
      <c r="S936" s="1" t="s">
        <v>24</v>
      </c>
      <c r="T936" s="1">
        <f t="shared" si="174"/>
        <v>3.7</v>
      </c>
      <c r="U936" s="1" t="s">
        <v>16</v>
      </c>
      <c r="V936" s="1">
        <f t="shared" si="175"/>
        <v>0.3</v>
      </c>
      <c r="W936" s="1" t="s">
        <v>20</v>
      </c>
      <c r="X936" s="1">
        <f t="shared" si="176"/>
        <v>2</v>
      </c>
      <c r="Y936" s="1" t="s">
        <v>18</v>
      </c>
      <c r="Z936" s="1">
        <f t="shared" si="177"/>
        <v>1</v>
      </c>
    </row>
    <row r="937" spans="1:26" x14ac:dyDescent="0.35">
      <c r="A937" s="6">
        <v>31412.474410814</v>
      </c>
      <c r="B937" s="5">
        <f t="shared" si="168"/>
        <v>4.4971021478164124</v>
      </c>
      <c r="C937" s="1">
        <v>600</v>
      </c>
      <c r="D937" s="7">
        <v>93780.819999999992</v>
      </c>
      <c r="E937" s="7">
        <f t="shared" si="169"/>
        <v>156.30136666666667</v>
      </c>
      <c r="F937" s="8">
        <v>583.5</v>
      </c>
      <c r="G937" s="8">
        <v>2862.47</v>
      </c>
      <c r="H937" s="8">
        <v>914.78047949849702</v>
      </c>
      <c r="I937" s="8">
        <f t="shared" si="170"/>
        <v>4360.750479498497</v>
      </c>
      <c r="J937" s="8">
        <f t="shared" si="171"/>
        <v>89420.069520501493</v>
      </c>
      <c r="K937" s="1">
        <f t="shared" si="178"/>
        <v>39869.729999999996</v>
      </c>
      <c r="L937" s="7">
        <f t="shared" si="179"/>
        <v>49550.339520501497</v>
      </c>
      <c r="M937" s="1" t="s">
        <v>3</v>
      </c>
      <c r="N937" s="1">
        <f t="shared" si="172"/>
        <v>2</v>
      </c>
      <c r="O937" s="1" t="s">
        <v>13</v>
      </c>
      <c r="P937" s="5">
        <v>9.9</v>
      </c>
      <c r="Q937" s="1" t="s">
        <v>14</v>
      </c>
      <c r="R937" s="1">
        <f t="shared" si="173"/>
        <v>1</v>
      </c>
      <c r="S937" s="1" t="s">
        <v>24</v>
      </c>
      <c r="T937" s="1">
        <f t="shared" si="174"/>
        <v>3.7</v>
      </c>
      <c r="U937" s="1" t="s">
        <v>16</v>
      </c>
      <c r="V937" s="1">
        <f t="shared" si="175"/>
        <v>0.3</v>
      </c>
      <c r="W937" s="1" t="s">
        <v>20</v>
      </c>
      <c r="X937" s="1">
        <f t="shared" si="176"/>
        <v>2</v>
      </c>
      <c r="Y937" s="1" t="s">
        <v>19</v>
      </c>
      <c r="Z937" s="1">
        <f t="shared" si="177"/>
        <v>0</v>
      </c>
    </row>
    <row r="938" spans="1:26" x14ac:dyDescent="0.35">
      <c r="A938" s="6">
        <v>31412.474410814</v>
      </c>
      <c r="B938" s="5">
        <f t="shared" si="168"/>
        <v>4.4971021478164124</v>
      </c>
      <c r="C938" s="1">
        <v>600</v>
      </c>
      <c r="D938" s="7">
        <v>99683.150000000009</v>
      </c>
      <c r="E938" s="7">
        <f t="shared" si="169"/>
        <v>166.13858333333334</v>
      </c>
      <c r="F938" s="8">
        <v>583.5</v>
      </c>
      <c r="G938" s="8">
        <v>2862.47</v>
      </c>
      <c r="H938" s="8">
        <v>905.77555236170531</v>
      </c>
      <c r="I938" s="8">
        <f t="shared" si="170"/>
        <v>4351.7455523617054</v>
      </c>
      <c r="J938" s="8">
        <f t="shared" si="171"/>
        <v>95331.404447638299</v>
      </c>
      <c r="K938" s="1">
        <f t="shared" si="178"/>
        <v>39869.729999999996</v>
      </c>
      <c r="L938" s="7">
        <f t="shared" si="179"/>
        <v>55461.674447638303</v>
      </c>
      <c r="M938" s="1" t="s">
        <v>3</v>
      </c>
      <c r="N938" s="1">
        <f t="shared" si="172"/>
        <v>2</v>
      </c>
      <c r="O938" s="1" t="s">
        <v>13</v>
      </c>
      <c r="P938" s="5">
        <v>9.9</v>
      </c>
      <c r="Q938" s="1" t="s">
        <v>14</v>
      </c>
      <c r="R938" s="1">
        <f t="shared" si="173"/>
        <v>1</v>
      </c>
      <c r="S938" s="1" t="s">
        <v>15</v>
      </c>
      <c r="T938" s="1">
        <f t="shared" si="174"/>
        <v>2.5</v>
      </c>
      <c r="U938" s="1" t="s">
        <v>16</v>
      </c>
      <c r="V938" s="1">
        <f t="shared" si="175"/>
        <v>0.3</v>
      </c>
      <c r="W938" s="1" t="s">
        <v>17</v>
      </c>
      <c r="X938" s="1">
        <f t="shared" si="176"/>
        <v>1</v>
      </c>
      <c r="Y938" s="1" t="s">
        <v>19</v>
      </c>
      <c r="Z938" s="1">
        <f t="shared" si="177"/>
        <v>0</v>
      </c>
    </row>
    <row r="939" spans="1:26" x14ac:dyDescent="0.35">
      <c r="A939" s="6">
        <v>31412.474410814</v>
      </c>
      <c r="B939" s="5">
        <f t="shared" si="168"/>
        <v>4.4971021478164124</v>
      </c>
      <c r="C939" s="1">
        <v>600</v>
      </c>
      <c r="D939" s="7">
        <v>97199.049999999988</v>
      </c>
      <c r="E939" s="7">
        <f t="shared" si="169"/>
        <v>161.99841666666666</v>
      </c>
      <c r="F939" s="8">
        <v>583.5</v>
      </c>
      <c r="G939" s="8">
        <v>2862.47</v>
      </c>
      <c r="H939" s="8">
        <v>910.07717739193583</v>
      </c>
      <c r="I939" s="8">
        <f t="shared" si="170"/>
        <v>4356.0471773919353</v>
      </c>
      <c r="J939" s="8">
        <f t="shared" si="171"/>
        <v>92843.002822608047</v>
      </c>
      <c r="K939" s="1">
        <f t="shared" si="178"/>
        <v>39869.729999999996</v>
      </c>
      <c r="L939" s="7">
        <f t="shared" si="179"/>
        <v>52973.272822608051</v>
      </c>
      <c r="M939" s="1" t="s">
        <v>3</v>
      </c>
      <c r="N939" s="1">
        <f t="shared" si="172"/>
        <v>2</v>
      </c>
      <c r="O939" s="1" t="s">
        <v>13</v>
      </c>
      <c r="P939" s="5">
        <v>9.9</v>
      </c>
      <c r="Q939" s="1" t="s">
        <v>14</v>
      </c>
      <c r="R939" s="1">
        <f t="shared" si="173"/>
        <v>1</v>
      </c>
      <c r="S939" s="1" t="s">
        <v>24</v>
      </c>
      <c r="T939" s="1">
        <f t="shared" si="174"/>
        <v>3.7</v>
      </c>
      <c r="U939" s="1" t="s">
        <v>16</v>
      </c>
      <c r="V939" s="1">
        <f t="shared" si="175"/>
        <v>0.3</v>
      </c>
      <c r="W939" s="1" t="s">
        <v>21</v>
      </c>
      <c r="X939" s="1">
        <f t="shared" si="176"/>
        <v>3</v>
      </c>
      <c r="Y939" s="1" t="s">
        <v>18</v>
      </c>
      <c r="Z939" s="1">
        <f t="shared" si="177"/>
        <v>1</v>
      </c>
    </row>
    <row r="940" spans="1:26" x14ac:dyDescent="0.35">
      <c r="A940" s="6">
        <v>31412.474410814</v>
      </c>
      <c r="B940" s="5">
        <f t="shared" si="168"/>
        <v>4.4971021478164124</v>
      </c>
      <c r="C940" s="1">
        <v>600</v>
      </c>
      <c r="D940" s="7">
        <v>94995.349999999991</v>
      </c>
      <c r="E940" s="7">
        <f t="shared" si="169"/>
        <v>158.32558333333333</v>
      </c>
      <c r="F940" s="8">
        <v>583.5</v>
      </c>
      <c r="G940" s="8">
        <v>2862.47</v>
      </c>
      <c r="H940" s="8">
        <v>910.8846272485664</v>
      </c>
      <c r="I940" s="8">
        <f t="shared" si="170"/>
        <v>4356.8546272485664</v>
      </c>
      <c r="J940" s="8">
        <f t="shared" si="171"/>
        <v>90638.495372751422</v>
      </c>
      <c r="K940" s="1">
        <f t="shared" si="178"/>
        <v>39869.729999999996</v>
      </c>
      <c r="L940" s="7">
        <f t="shared" si="179"/>
        <v>50768.765372751426</v>
      </c>
      <c r="M940" s="1" t="s">
        <v>3</v>
      </c>
      <c r="N940" s="1">
        <f t="shared" si="172"/>
        <v>2</v>
      </c>
      <c r="O940" s="1" t="s">
        <v>13</v>
      </c>
      <c r="P940" s="5">
        <v>9.9</v>
      </c>
      <c r="Q940" s="1" t="s">
        <v>14</v>
      </c>
      <c r="R940" s="1">
        <f t="shared" si="173"/>
        <v>1</v>
      </c>
      <c r="S940" s="1" t="s">
        <v>24</v>
      </c>
      <c r="T940" s="1">
        <f t="shared" si="174"/>
        <v>3.7</v>
      </c>
      <c r="U940" s="1" t="s">
        <v>16</v>
      </c>
      <c r="V940" s="1">
        <f t="shared" si="175"/>
        <v>0.3</v>
      </c>
      <c r="W940" s="1" t="s">
        <v>21</v>
      </c>
      <c r="X940" s="1">
        <f t="shared" si="176"/>
        <v>3</v>
      </c>
      <c r="Y940" s="1" t="s">
        <v>19</v>
      </c>
      <c r="Z940" s="1">
        <f t="shared" si="177"/>
        <v>0</v>
      </c>
    </row>
    <row r="941" spans="1:26" x14ac:dyDescent="0.35">
      <c r="A941" s="6">
        <v>31412.474410814</v>
      </c>
      <c r="B941" s="5">
        <f t="shared" si="168"/>
        <v>4.4971021478164124</v>
      </c>
      <c r="C941" s="1">
        <v>600</v>
      </c>
      <c r="D941" s="7">
        <v>97024.25999999998</v>
      </c>
      <c r="E941" s="7">
        <f t="shared" si="169"/>
        <v>161.70709999999997</v>
      </c>
      <c r="F941" s="8">
        <v>583.5</v>
      </c>
      <c r="G941" s="8">
        <v>2862.47</v>
      </c>
      <c r="H941" s="8">
        <v>865.70077590034145</v>
      </c>
      <c r="I941" s="8">
        <f t="shared" si="170"/>
        <v>4311.6707759003411</v>
      </c>
      <c r="J941" s="8">
        <f t="shared" si="171"/>
        <v>92712.589224099633</v>
      </c>
      <c r="K941" s="1">
        <f t="shared" si="178"/>
        <v>39869.729999999996</v>
      </c>
      <c r="L941" s="7">
        <f t="shared" si="179"/>
        <v>52842.859224099637</v>
      </c>
      <c r="M941" s="1" t="s">
        <v>3</v>
      </c>
      <c r="N941" s="1">
        <f t="shared" si="172"/>
        <v>2</v>
      </c>
      <c r="O941" s="1" t="s">
        <v>13</v>
      </c>
      <c r="P941" s="5">
        <v>9.9</v>
      </c>
      <c r="Q941" s="1" t="s">
        <v>14</v>
      </c>
      <c r="R941" s="1">
        <f t="shared" si="173"/>
        <v>1</v>
      </c>
      <c r="S941" s="1" t="s">
        <v>24</v>
      </c>
      <c r="T941" s="1">
        <f t="shared" si="174"/>
        <v>3.7</v>
      </c>
      <c r="U941" s="1" t="s">
        <v>16</v>
      </c>
      <c r="V941" s="1">
        <f t="shared" si="175"/>
        <v>0.3</v>
      </c>
      <c r="W941" s="1" t="s">
        <v>22</v>
      </c>
      <c r="X941" s="1">
        <f t="shared" si="176"/>
        <v>4</v>
      </c>
      <c r="Y941" s="1" t="s">
        <v>18</v>
      </c>
      <c r="Z941" s="1">
        <f t="shared" si="177"/>
        <v>1</v>
      </c>
    </row>
    <row r="942" spans="1:26" x14ac:dyDescent="0.35">
      <c r="A942" s="6">
        <v>31412.474410814</v>
      </c>
      <c r="B942" s="5">
        <f t="shared" si="168"/>
        <v>4.4971021478164124</v>
      </c>
      <c r="C942" s="1">
        <v>600</v>
      </c>
      <c r="D942" s="7">
        <v>94452.08</v>
      </c>
      <c r="E942" s="7">
        <f t="shared" si="169"/>
        <v>157.42013333333333</v>
      </c>
      <c r="F942" s="8">
        <v>583.5</v>
      </c>
      <c r="G942" s="8">
        <v>2862.47</v>
      </c>
      <c r="H942" s="8">
        <v>867.71093200761356</v>
      </c>
      <c r="I942" s="8">
        <f t="shared" si="170"/>
        <v>4313.6809320076136</v>
      </c>
      <c r="J942" s="8">
        <f t="shared" si="171"/>
        <v>90138.399067992388</v>
      </c>
      <c r="K942" s="1">
        <f t="shared" si="178"/>
        <v>39869.729999999996</v>
      </c>
      <c r="L942" s="7">
        <f t="shared" si="179"/>
        <v>50268.669067992392</v>
      </c>
      <c r="M942" s="1" t="s">
        <v>3</v>
      </c>
      <c r="N942" s="1">
        <f t="shared" si="172"/>
        <v>2</v>
      </c>
      <c r="O942" s="1" t="s">
        <v>13</v>
      </c>
      <c r="P942" s="5">
        <v>9.9</v>
      </c>
      <c r="Q942" s="1" t="s">
        <v>14</v>
      </c>
      <c r="R942" s="1">
        <f t="shared" si="173"/>
        <v>1</v>
      </c>
      <c r="S942" s="1" t="s">
        <v>24</v>
      </c>
      <c r="T942" s="1">
        <f t="shared" si="174"/>
        <v>3.7</v>
      </c>
      <c r="U942" s="1" t="s">
        <v>16</v>
      </c>
      <c r="V942" s="1">
        <f t="shared" si="175"/>
        <v>0.3</v>
      </c>
      <c r="W942" s="1" t="s">
        <v>22</v>
      </c>
      <c r="X942" s="1">
        <f t="shared" si="176"/>
        <v>4</v>
      </c>
      <c r="Y942" s="1" t="s">
        <v>19</v>
      </c>
      <c r="Z942" s="1">
        <f t="shared" si="177"/>
        <v>0</v>
      </c>
    </row>
    <row r="943" spans="1:26" x14ac:dyDescent="0.35">
      <c r="A943" s="6">
        <v>31412.474410814</v>
      </c>
      <c r="B943" s="5">
        <f t="shared" si="168"/>
        <v>4.4971021478164124</v>
      </c>
      <c r="C943" s="1">
        <v>600</v>
      </c>
      <c r="D943" s="7">
        <v>97764.68</v>
      </c>
      <c r="E943" s="7">
        <f t="shared" si="169"/>
        <v>162.94113333333331</v>
      </c>
      <c r="F943" s="8">
        <v>583.5</v>
      </c>
      <c r="G943" s="8">
        <v>2862.47</v>
      </c>
      <c r="H943" s="8">
        <v>900.67268854466079</v>
      </c>
      <c r="I943" s="8">
        <f t="shared" si="170"/>
        <v>4346.6426885446608</v>
      </c>
      <c r="J943" s="8">
        <f t="shared" si="171"/>
        <v>93418.037311455337</v>
      </c>
      <c r="K943" s="1">
        <f t="shared" si="178"/>
        <v>39869.729999999996</v>
      </c>
      <c r="L943" s="7">
        <f t="shared" si="179"/>
        <v>53548.307311455341</v>
      </c>
      <c r="M943" s="1" t="s">
        <v>3</v>
      </c>
      <c r="N943" s="1">
        <f t="shared" si="172"/>
        <v>2</v>
      </c>
      <c r="O943" s="1" t="s">
        <v>13</v>
      </c>
      <c r="P943" s="5">
        <v>9.9</v>
      </c>
      <c r="Q943" s="1" t="s">
        <v>14</v>
      </c>
      <c r="R943" s="1">
        <f t="shared" si="173"/>
        <v>1</v>
      </c>
      <c r="S943" s="1" t="s">
        <v>24</v>
      </c>
      <c r="T943" s="1">
        <f t="shared" si="174"/>
        <v>3.7</v>
      </c>
      <c r="U943" s="1" t="s">
        <v>23</v>
      </c>
      <c r="V943" s="1">
        <f t="shared" si="175"/>
        <v>0.7</v>
      </c>
      <c r="W943" s="1" t="s">
        <v>17</v>
      </c>
      <c r="X943" s="1">
        <f t="shared" si="176"/>
        <v>1</v>
      </c>
      <c r="Y943" s="1" t="s">
        <v>18</v>
      </c>
      <c r="Z943" s="1">
        <f t="shared" si="177"/>
        <v>1</v>
      </c>
    </row>
    <row r="944" spans="1:26" x14ac:dyDescent="0.35">
      <c r="A944" s="6">
        <v>31412.474410814</v>
      </c>
      <c r="B944" s="5">
        <f t="shared" si="168"/>
        <v>4.4971021478164124</v>
      </c>
      <c r="C944" s="1">
        <v>600</v>
      </c>
      <c r="D944" s="7">
        <v>95606.62999999999</v>
      </c>
      <c r="E944" s="7">
        <f t="shared" si="169"/>
        <v>159.34438333333333</v>
      </c>
      <c r="F944" s="8">
        <v>583.5</v>
      </c>
      <c r="G944" s="8">
        <v>2862.47</v>
      </c>
      <c r="H944" s="8">
        <v>901.12271412988582</v>
      </c>
      <c r="I944" s="8">
        <f t="shared" si="170"/>
        <v>4347.0927141298853</v>
      </c>
      <c r="J944" s="8">
        <f t="shared" si="171"/>
        <v>91259.537285870101</v>
      </c>
      <c r="K944" s="1">
        <f t="shared" si="178"/>
        <v>39869.729999999996</v>
      </c>
      <c r="L944" s="7">
        <f t="shared" si="179"/>
        <v>51389.807285870105</v>
      </c>
      <c r="M944" s="1" t="s">
        <v>3</v>
      </c>
      <c r="N944" s="1">
        <f t="shared" si="172"/>
        <v>2</v>
      </c>
      <c r="O944" s="1" t="s">
        <v>13</v>
      </c>
      <c r="P944" s="5">
        <v>9.9</v>
      </c>
      <c r="Q944" s="1" t="s">
        <v>14</v>
      </c>
      <c r="R944" s="1">
        <f t="shared" si="173"/>
        <v>1</v>
      </c>
      <c r="S944" s="1" t="s">
        <v>24</v>
      </c>
      <c r="T944" s="1">
        <f t="shared" si="174"/>
        <v>3.7</v>
      </c>
      <c r="U944" s="1" t="s">
        <v>23</v>
      </c>
      <c r="V944" s="1">
        <f t="shared" si="175"/>
        <v>0.7</v>
      </c>
      <c r="W944" s="1" t="s">
        <v>17</v>
      </c>
      <c r="X944" s="1">
        <f t="shared" si="176"/>
        <v>1</v>
      </c>
      <c r="Y944" s="1" t="s">
        <v>19</v>
      </c>
      <c r="Z944" s="1">
        <f t="shared" si="177"/>
        <v>0</v>
      </c>
    </row>
    <row r="945" spans="1:26" x14ac:dyDescent="0.35">
      <c r="A945" s="6">
        <v>31412.474410814</v>
      </c>
      <c r="B945" s="5">
        <f t="shared" si="168"/>
        <v>4.4971021478164124</v>
      </c>
      <c r="C945" s="1">
        <v>600</v>
      </c>
      <c r="D945" s="7">
        <v>97071.699999999983</v>
      </c>
      <c r="E945" s="7">
        <f t="shared" si="169"/>
        <v>161.78616666666665</v>
      </c>
      <c r="F945" s="8">
        <v>583.5</v>
      </c>
      <c r="G945" s="8">
        <v>2862.47</v>
      </c>
      <c r="H945" s="8">
        <v>949.78377618573859</v>
      </c>
      <c r="I945" s="8">
        <f t="shared" si="170"/>
        <v>4395.7537761857384</v>
      </c>
      <c r="J945" s="8">
        <f t="shared" si="171"/>
        <v>92675.946223814244</v>
      </c>
      <c r="K945" s="1">
        <f t="shared" si="178"/>
        <v>39869.729999999996</v>
      </c>
      <c r="L945" s="7">
        <f t="shared" si="179"/>
        <v>52806.216223814248</v>
      </c>
      <c r="M945" s="1" t="s">
        <v>3</v>
      </c>
      <c r="N945" s="1">
        <f t="shared" si="172"/>
        <v>2</v>
      </c>
      <c r="O945" s="1" t="s">
        <v>13</v>
      </c>
      <c r="P945" s="5">
        <v>9.9</v>
      </c>
      <c r="Q945" s="1" t="s">
        <v>14</v>
      </c>
      <c r="R945" s="1">
        <f t="shared" si="173"/>
        <v>1</v>
      </c>
      <c r="S945" s="1" t="s">
        <v>24</v>
      </c>
      <c r="T945" s="1">
        <f t="shared" si="174"/>
        <v>3.7</v>
      </c>
      <c r="U945" s="1" t="s">
        <v>23</v>
      </c>
      <c r="V945" s="1">
        <f t="shared" si="175"/>
        <v>0.7</v>
      </c>
      <c r="W945" s="1" t="s">
        <v>20</v>
      </c>
      <c r="X945" s="1">
        <f t="shared" si="176"/>
        <v>2</v>
      </c>
      <c r="Y945" s="1" t="s">
        <v>18</v>
      </c>
      <c r="Z945" s="1">
        <f t="shared" si="177"/>
        <v>1</v>
      </c>
    </row>
    <row r="946" spans="1:26" x14ac:dyDescent="0.35">
      <c r="A946" s="6">
        <v>31412.474410814</v>
      </c>
      <c r="B946" s="5">
        <f t="shared" si="168"/>
        <v>4.4971021478164124</v>
      </c>
      <c r="C946" s="1">
        <v>600</v>
      </c>
      <c r="D946" s="7">
        <v>94692.37000000001</v>
      </c>
      <c r="E946" s="7">
        <f t="shared" si="169"/>
        <v>157.82061666666669</v>
      </c>
      <c r="F946" s="8">
        <v>583.5</v>
      </c>
      <c r="G946" s="8">
        <v>2862.47</v>
      </c>
      <c r="H946" s="8">
        <v>952.31240964804419</v>
      </c>
      <c r="I946" s="8">
        <f t="shared" si="170"/>
        <v>4398.2824096480435</v>
      </c>
      <c r="J946" s="8">
        <f t="shared" si="171"/>
        <v>90294.087590351963</v>
      </c>
      <c r="K946" s="1">
        <f t="shared" si="178"/>
        <v>39869.729999999996</v>
      </c>
      <c r="L946" s="7">
        <f t="shared" si="179"/>
        <v>50424.357590351967</v>
      </c>
      <c r="M946" s="1" t="s">
        <v>3</v>
      </c>
      <c r="N946" s="1">
        <f t="shared" si="172"/>
        <v>2</v>
      </c>
      <c r="O946" s="1" t="s">
        <v>13</v>
      </c>
      <c r="P946" s="5">
        <v>9.9</v>
      </c>
      <c r="Q946" s="1" t="s">
        <v>14</v>
      </c>
      <c r="R946" s="1">
        <f t="shared" si="173"/>
        <v>1</v>
      </c>
      <c r="S946" s="1" t="s">
        <v>24</v>
      </c>
      <c r="T946" s="1">
        <f t="shared" si="174"/>
        <v>3.7</v>
      </c>
      <c r="U946" s="1" t="s">
        <v>23</v>
      </c>
      <c r="V946" s="1">
        <f t="shared" si="175"/>
        <v>0.7</v>
      </c>
      <c r="W946" s="1" t="s">
        <v>20</v>
      </c>
      <c r="X946" s="1">
        <f t="shared" si="176"/>
        <v>2</v>
      </c>
      <c r="Y946" s="1" t="s">
        <v>19</v>
      </c>
      <c r="Z946" s="1">
        <f t="shared" si="177"/>
        <v>0</v>
      </c>
    </row>
    <row r="947" spans="1:26" x14ac:dyDescent="0.35">
      <c r="A947" s="6">
        <v>31412.474410814</v>
      </c>
      <c r="B947" s="5">
        <f t="shared" si="168"/>
        <v>4.4971021478164124</v>
      </c>
      <c r="C947" s="1">
        <v>600</v>
      </c>
      <c r="D947" s="7">
        <v>98629.459999999992</v>
      </c>
      <c r="E947" s="7">
        <f t="shared" si="169"/>
        <v>164.38243333333332</v>
      </c>
      <c r="F947" s="8">
        <v>583.5</v>
      </c>
      <c r="G947" s="8">
        <v>2862.47</v>
      </c>
      <c r="H947" s="8">
        <v>953.42853102806077</v>
      </c>
      <c r="I947" s="8">
        <f t="shared" si="170"/>
        <v>4399.3985310280605</v>
      </c>
      <c r="J947" s="8">
        <f t="shared" si="171"/>
        <v>94230.061468971937</v>
      </c>
      <c r="K947" s="1">
        <f t="shared" si="178"/>
        <v>39869.729999999996</v>
      </c>
      <c r="L947" s="7">
        <f t="shared" si="179"/>
        <v>54360.331468971941</v>
      </c>
      <c r="M947" s="1" t="s">
        <v>3</v>
      </c>
      <c r="N947" s="1">
        <f t="shared" si="172"/>
        <v>2</v>
      </c>
      <c r="O947" s="1" t="s">
        <v>13</v>
      </c>
      <c r="P947" s="5">
        <v>9.9</v>
      </c>
      <c r="Q947" s="1" t="s">
        <v>14</v>
      </c>
      <c r="R947" s="1">
        <f t="shared" si="173"/>
        <v>1</v>
      </c>
      <c r="S947" s="1" t="s">
        <v>24</v>
      </c>
      <c r="T947" s="1">
        <f t="shared" si="174"/>
        <v>3.7</v>
      </c>
      <c r="U947" s="1" t="s">
        <v>23</v>
      </c>
      <c r="V947" s="1">
        <f t="shared" si="175"/>
        <v>0.7</v>
      </c>
      <c r="W947" s="1" t="s">
        <v>21</v>
      </c>
      <c r="X947" s="1">
        <f t="shared" si="176"/>
        <v>3</v>
      </c>
      <c r="Y947" s="1" t="s">
        <v>18</v>
      </c>
      <c r="Z947" s="1">
        <f t="shared" si="177"/>
        <v>1</v>
      </c>
    </row>
    <row r="948" spans="1:26" x14ac:dyDescent="0.35">
      <c r="A948" s="6">
        <v>31412.474410814</v>
      </c>
      <c r="B948" s="5">
        <f t="shared" si="168"/>
        <v>4.4971021478164124</v>
      </c>
      <c r="C948" s="1">
        <v>600</v>
      </c>
      <c r="D948" s="7">
        <v>96457.24</v>
      </c>
      <c r="E948" s="7">
        <f t="shared" si="169"/>
        <v>160.76206666666667</v>
      </c>
      <c r="F948" s="8">
        <v>583.5</v>
      </c>
      <c r="G948" s="8">
        <v>2862.47</v>
      </c>
      <c r="H948" s="8">
        <v>953.59568276149696</v>
      </c>
      <c r="I948" s="8">
        <f t="shared" si="170"/>
        <v>4399.5656827614966</v>
      </c>
      <c r="J948" s="8">
        <f t="shared" si="171"/>
        <v>92057.674317238503</v>
      </c>
      <c r="K948" s="1">
        <f t="shared" si="178"/>
        <v>39869.729999999996</v>
      </c>
      <c r="L948" s="7">
        <f t="shared" si="179"/>
        <v>52187.944317238507</v>
      </c>
      <c r="M948" s="1" t="s">
        <v>3</v>
      </c>
      <c r="N948" s="1">
        <f t="shared" si="172"/>
        <v>2</v>
      </c>
      <c r="O948" s="1" t="s">
        <v>13</v>
      </c>
      <c r="P948" s="5">
        <v>9.9</v>
      </c>
      <c r="Q948" s="1" t="s">
        <v>14</v>
      </c>
      <c r="R948" s="1">
        <f t="shared" si="173"/>
        <v>1</v>
      </c>
      <c r="S948" s="1" t="s">
        <v>24</v>
      </c>
      <c r="T948" s="1">
        <f t="shared" si="174"/>
        <v>3.7</v>
      </c>
      <c r="U948" s="1" t="s">
        <v>23</v>
      </c>
      <c r="V948" s="1">
        <f t="shared" si="175"/>
        <v>0.7</v>
      </c>
      <c r="W948" s="1" t="s">
        <v>21</v>
      </c>
      <c r="X948" s="1">
        <f t="shared" si="176"/>
        <v>3</v>
      </c>
      <c r="Y948" s="1" t="s">
        <v>19</v>
      </c>
      <c r="Z948" s="1">
        <f t="shared" si="177"/>
        <v>0</v>
      </c>
    </row>
    <row r="949" spans="1:26" x14ac:dyDescent="0.35">
      <c r="A949" s="6">
        <v>31412.474410814</v>
      </c>
      <c r="B949" s="5">
        <f t="shared" si="168"/>
        <v>4.4971021478164124</v>
      </c>
      <c r="C949" s="1">
        <v>600</v>
      </c>
      <c r="D949" s="7">
        <v>101001.82999999999</v>
      </c>
      <c r="E949" s="7">
        <f t="shared" si="169"/>
        <v>168.33638333333332</v>
      </c>
      <c r="F949" s="8">
        <v>583.5</v>
      </c>
      <c r="G949" s="8">
        <v>2862.47</v>
      </c>
      <c r="H949" s="8">
        <v>977.21852336983864</v>
      </c>
      <c r="I949" s="8">
        <f t="shared" si="170"/>
        <v>4423.1885233698385</v>
      </c>
      <c r="J949" s="8">
        <f t="shared" si="171"/>
        <v>96578.641476630146</v>
      </c>
      <c r="K949" s="1">
        <f t="shared" si="178"/>
        <v>39869.729999999996</v>
      </c>
      <c r="L949" s="7">
        <f t="shared" si="179"/>
        <v>56708.91147663015</v>
      </c>
      <c r="M949" s="1" t="s">
        <v>3</v>
      </c>
      <c r="N949" s="1">
        <f t="shared" si="172"/>
        <v>2</v>
      </c>
      <c r="O949" s="1" t="s">
        <v>13</v>
      </c>
      <c r="P949" s="5">
        <v>9.9</v>
      </c>
      <c r="Q949" s="1" t="s">
        <v>14</v>
      </c>
      <c r="R949" s="1">
        <f t="shared" si="173"/>
        <v>1</v>
      </c>
      <c r="S949" s="1" t="s">
        <v>15</v>
      </c>
      <c r="T949" s="1">
        <f t="shared" si="174"/>
        <v>2.5</v>
      </c>
      <c r="U949" s="1" t="s">
        <v>16</v>
      </c>
      <c r="V949" s="1">
        <f t="shared" si="175"/>
        <v>0.3</v>
      </c>
      <c r="W949" s="1" t="s">
        <v>20</v>
      </c>
      <c r="X949" s="1">
        <f t="shared" si="176"/>
        <v>2</v>
      </c>
      <c r="Y949" s="1" t="s">
        <v>18</v>
      </c>
      <c r="Z949" s="1">
        <f t="shared" si="177"/>
        <v>1</v>
      </c>
    </row>
    <row r="950" spans="1:26" x14ac:dyDescent="0.35">
      <c r="A950" s="6">
        <v>31412.474410814</v>
      </c>
      <c r="B950" s="5">
        <f t="shared" si="168"/>
        <v>4.4971021478164124</v>
      </c>
      <c r="C950" s="1">
        <v>600</v>
      </c>
      <c r="D950" s="7">
        <v>97942.959999999992</v>
      </c>
      <c r="E950" s="7">
        <f t="shared" si="169"/>
        <v>163.23826666666665</v>
      </c>
      <c r="F950" s="8">
        <v>583.5</v>
      </c>
      <c r="G950" s="8">
        <v>2862.47</v>
      </c>
      <c r="H950" s="8">
        <v>906.21486289125812</v>
      </c>
      <c r="I950" s="8">
        <f t="shared" si="170"/>
        <v>4352.1848628912576</v>
      </c>
      <c r="J950" s="8">
        <f t="shared" si="171"/>
        <v>93590.775137108736</v>
      </c>
      <c r="K950" s="1">
        <f t="shared" si="178"/>
        <v>39869.729999999996</v>
      </c>
      <c r="L950" s="7">
        <f t="shared" si="179"/>
        <v>53721.04513710874</v>
      </c>
      <c r="M950" s="1" t="s">
        <v>3</v>
      </c>
      <c r="N950" s="1">
        <f t="shared" si="172"/>
        <v>2</v>
      </c>
      <c r="O950" s="1" t="s">
        <v>13</v>
      </c>
      <c r="P950" s="5">
        <v>9.9</v>
      </c>
      <c r="Q950" s="1" t="s">
        <v>14</v>
      </c>
      <c r="R950" s="1">
        <f t="shared" si="173"/>
        <v>1</v>
      </c>
      <c r="S950" s="1" t="s">
        <v>24</v>
      </c>
      <c r="T950" s="1">
        <f t="shared" si="174"/>
        <v>3.7</v>
      </c>
      <c r="U950" s="1" t="s">
        <v>23</v>
      </c>
      <c r="V950" s="1">
        <f t="shared" si="175"/>
        <v>0.7</v>
      </c>
      <c r="W950" s="1" t="s">
        <v>22</v>
      </c>
      <c r="X950" s="1">
        <f t="shared" si="176"/>
        <v>4</v>
      </c>
      <c r="Y950" s="1" t="s">
        <v>18</v>
      </c>
      <c r="Z950" s="1">
        <f t="shared" si="177"/>
        <v>1</v>
      </c>
    </row>
    <row r="951" spans="1:26" x14ac:dyDescent="0.35">
      <c r="A951" s="6">
        <v>31412.474410814</v>
      </c>
      <c r="B951" s="5">
        <f t="shared" si="168"/>
        <v>4.4971021478164124</v>
      </c>
      <c r="C951" s="1">
        <v>600</v>
      </c>
      <c r="D951" s="7">
        <v>95390.37</v>
      </c>
      <c r="E951" s="7">
        <f t="shared" si="169"/>
        <v>158.98394999999999</v>
      </c>
      <c r="F951" s="8">
        <v>583.5</v>
      </c>
      <c r="G951" s="8">
        <v>2862.47</v>
      </c>
      <c r="H951" s="8">
        <v>908.52730212725533</v>
      </c>
      <c r="I951" s="8">
        <f t="shared" si="170"/>
        <v>4354.4973021272554</v>
      </c>
      <c r="J951" s="8">
        <f t="shared" si="171"/>
        <v>91035.872697872735</v>
      </c>
      <c r="K951" s="1">
        <f t="shared" si="178"/>
        <v>39869.729999999996</v>
      </c>
      <c r="L951" s="7">
        <f t="shared" si="179"/>
        <v>51166.14269787274</v>
      </c>
      <c r="M951" s="1" t="s">
        <v>3</v>
      </c>
      <c r="N951" s="1">
        <f t="shared" si="172"/>
        <v>2</v>
      </c>
      <c r="O951" s="1" t="s">
        <v>13</v>
      </c>
      <c r="P951" s="5">
        <v>9.9</v>
      </c>
      <c r="Q951" s="1" t="s">
        <v>14</v>
      </c>
      <c r="R951" s="1">
        <f t="shared" si="173"/>
        <v>1</v>
      </c>
      <c r="S951" s="1" t="s">
        <v>24</v>
      </c>
      <c r="T951" s="1">
        <f t="shared" si="174"/>
        <v>3.7</v>
      </c>
      <c r="U951" s="1" t="s">
        <v>23</v>
      </c>
      <c r="V951" s="1">
        <f t="shared" si="175"/>
        <v>0.7</v>
      </c>
      <c r="W951" s="1" t="s">
        <v>22</v>
      </c>
      <c r="X951" s="1">
        <f t="shared" si="176"/>
        <v>4</v>
      </c>
      <c r="Y951" s="1" t="s">
        <v>19</v>
      </c>
      <c r="Z951" s="1">
        <f t="shared" si="177"/>
        <v>0</v>
      </c>
    </row>
    <row r="952" spans="1:26" x14ac:dyDescent="0.35">
      <c r="A952" s="6">
        <v>31412.474410814</v>
      </c>
      <c r="B952" s="5">
        <f t="shared" si="168"/>
        <v>4.4971021478164124</v>
      </c>
      <c r="C952" s="1">
        <v>600</v>
      </c>
      <c r="D952" s="7">
        <v>95524.03</v>
      </c>
      <c r="E952" s="7">
        <f t="shared" si="169"/>
        <v>159.20671666666667</v>
      </c>
      <c r="F952" s="8">
        <v>583.5</v>
      </c>
      <c r="G952" s="8">
        <v>2862.47</v>
      </c>
      <c r="H952" s="8">
        <v>845.59161943663025</v>
      </c>
      <c r="I952" s="8">
        <f t="shared" si="170"/>
        <v>4291.5616194366303</v>
      </c>
      <c r="J952" s="8">
        <f t="shared" si="171"/>
        <v>91232.468380563369</v>
      </c>
      <c r="K952" s="1">
        <f t="shared" si="178"/>
        <v>39869.729999999996</v>
      </c>
      <c r="L952" s="7">
        <f t="shared" si="179"/>
        <v>51362.738380563373</v>
      </c>
      <c r="M952" s="1" t="s">
        <v>3</v>
      </c>
      <c r="N952" s="1">
        <f t="shared" si="172"/>
        <v>2</v>
      </c>
      <c r="O952" s="1" t="s">
        <v>13</v>
      </c>
      <c r="P952" s="5">
        <v>9.9</v>
      </c>
      <c r="Q952" s="1" t="s">
        <v>25</v>
      </c>
      <c r="R952" s="1">
        <f t="shared" si="173"/>
        <v>2</v>
      </c>
      <c r="S952" s="1" t="s">
        <v>15</v>
      </c>
      <c r="T952" s="1">
        <f t="shared" si="174"/>
        <v>2.5</v>
      </c>
      <c r="U952" s="1" t="s">
        <v>16</v>
      </c>
      <c r="V952" s="1">
        <f t="shared" si="175"/>
        <v>0.3</v>
      </c>
      <c r="W952" s="1" t="s">
        <v>17</v>
      </c>
      <c r="X952" s="1">
        <f t="shared" si="176"/>
        <v>1</v>
      </c>
      <c r="Y952" s="1" t="s">
        <v>18</v>
      </c>
      <c r="Z952" s="1">
        <f t="shared" si="177"/>
        <v>1</v>
      </c>
    </row>
    <row r="953" spans="1:26" x14ac:dyDescent="0.35">
      <c r="A953" s="6">
        <v>31412.474410814</v>
      </c>
      <c r="B953" s="5">
        <f t="shared" si="168"/>
        <v>4.4971021478164124</v>
      </c>
      <c r="C953" s="1">
        <v>600</v>
      </c>
      <c r="D953" s="7">
        <v>93703.360000000001</v>
      </c>
      <c r="E953" s="7">
        <f t="shared" si="169"/>
        <v>156.17226666666667</v>
      </c>
      <c r="F953" s="8">
        <v>583.5</v>
      </c>
      <c r="G953" s="8">
        <v>2862.47</v>
      </c>
      <c r="H953" s="8">
        <v>844.91169277911638</v>
      </c>
      <c r="I953" s="8">
        <f t="shared" si="170"/>
        <v>4290.8816927791158</v>
      </c>
      <c r="J953" s="8">
        <f t="shared" si="171"/>
        <v>89412.478307220881</v>
      </c>
      <c r="K953" s="1">
        <f t="shared" si="178"/>
        <v>39869.729999999996</v>
      </c>
      <c r="L953" s="7">
        <f t="shared" si="179"/>
        <v>49542.748307220885</v>
      </c>
      <c r="M953" s="1" t="s">
        <v>3</v>
      </c>
      <c r="N953" s="1">
        <f t="shared" si="172"/>
        <v>2</v>
      </c>
      <c r="O953" s="1" t="s">
        <v>13</v>
      </c>
      <c r="P953" s="5">
        <v>9.9</v>
      </c>
      <c r="Q953" s="1" t="s">
        <v>25</v>
      </c>
      <c r="R953" s="1">
        <f t="shared" si="173"/>
        <v>2</v>
      </c>
      <c r="S953" s="1" t="s">
        <v>15</v>
      </c>
      <c r="T953" s="1">
        <f t="shared" si="174"/>
        <v>2.5</v>
      </c>
      <c r="U953" s="1" t="s">
        <v>16</v>
      </c>
      <c r="V953" s="1">
        <f t="shared" si="175"/>
        <v>0.3</v>
      </c>
      <c r="W953" s="1" t="s">
        <v>17</v>
      </c>
      <c r="X953" s="1">
        <f t="shared" si="176"/>
        <v>1</v>
      </c>
      <c r="Y953" s="1" t="s">
        <v>19</v>
      </c>
      <c r="Z953" s="1">
        <f t="shared" si="177"/>
        <v>0</v>
      </c>
    </row>
    <row r="954" spans="1:26" x14ac:dyDescent="0.35">
      <c r="A954" s="6">
        <v>31412.474410814</v>
      </c>
      <c r="B954" s="5">
        <f t="shared" si="168"/>
        <v>4.4971021478164124</v>
      </c>
      <c r="C954" s="1">
        <v>600</v>
      </c>
      <c r="D954" s="7">
        <v>95708.799999999988</v>
      </c>
      <c r="E954" s="7">
        <f t="shared" si="169"/>
        <v>159.51466666666664</v>
      </c>
      <c r="F954" s="8">
        <v>583.5</v>
      </c>
      <c r="G954" s="8">
        <v>2862.47</v>
      </c>
      <c r="H954" s="8">
        <v>878.75226635840261</v>
      </c>
      <c r="I954" s="8">
        <f t="shared" si="170"/>
        <v>4324.7222663584025</v>
      </c>
      <c r="J954" s="8">
        <f t="shared" si="171"/>
        <v>91384.077733641592</v>
      </c>
      <c r="K954" s="1">
        <f t="shared" si="178"/>
        <v>39869.729999999996</v>
      </c>
      <c r="L954" s="7">
        <f t="shared" si="179"/>
        <v>51514.347733641596</v>
      </c>
      <c r="M954" s="1" t="s">
        <v>3</v>
      </c>
      <c r="N954" s="1">
        <f t="shared" si="172"/>
        <v>2</v>
      </c>
      <c r="O954" s="1" t="s">
        <v>13</v>
      </c>
      <c r="P954" s="5">
        <v>9.9</v>
      </c>
      <c r="Q954" s="1" t="s">
        <v>25</v>
      </c>
      <c r="R954" s="1">
        <f t="shared" si="173"/>
        <v>2</v>
      </c>
      <c r="S954" s="1" t="s">
        <v>15</v>
      </c>
      <c r="T954" s="1">
        <f t="shared" si="174"/>
        <v>2.5</v>
      </c>
      <c r="U954" s="1" t="s">
        <v>16</v>
      </c>
      <c r="V954" s="1">
        <f t="shared" si="175"/>
        <v>0.3</v>
      </c>
      <c r="W954" s="1" t="s">
        <v>20</v>
      </c>
      <c r="X954" s="1">
        <f t="shared" si="176"/>
        <v>2</v>
      </c>
      <c r="Y954" s="1" t="s">
        <v>18</v>
      </c>
      <c r="Z954" s="1">
        <f t="shared" si="177"/>
        <v>1</v>
      </c>
    </row>
    <row r="955" spans="1:26" x14ac:dyDescent="0.35">
      <c r="A955" s="6">
        <v>31412.474410814</v>
      </c>
      <c r="B955" s="5">
        <f t="shared" si="168"/>
        <v>4.4971021478164124</v>
      </c>
      <c r="C955" s="1">
        <v>600</v>
      </c>
      <c r="D955" s="7">
        <v>93756.79</v>
      </c>
      <c r="E955" s="7">
        <f t="shared" si="169"/>
        <v>156.26131666666666</v>
      </c>
      <c r="F955" s="8">
        <v>583.5</v>
      </c>
      <c r="G955" s="8">
        <v>2862.47</v>
      </c>
      <c r="H955" s="8">
        <v>882.43447837026076</v>
      </c>
      <c r="I955" s="8">
        <f t="shared" si="170"/>
        <v>4328.4044783702602</v>
      </c>
      <c r="J955" s="8">
        <f t="shared" si="171"/>
        <v>89428.385521629738</v>
      </c>
      <c r="K955" s="1">
        <f t="shared" si="178"/>
        <v>39869.729999999996</v>
      </c>
      <c r="L955" s="7">
        <f t="shared" si="179"/>
        <v>49558.655521629742</v>
      </c>
      <c r="M955" s="1" t="s">
        <v>3</v>
      </c>
      <c r="N955" s="1">
        <f t="shared" si="172"/>
        <v>2</v>
      </c>
      <c r="O955" s="1" t="s">
        <v>13</v>
      </c>
      <c r="P955" s="5">
        <v>9.9</v>
      </c>
      <c r="Q955" s="1" t="s">
        <v>25</v>
      </c>
      <c r="R955" s="1">
        <f t="shared" si="173"/>
        <v>2</v>
      </c>
      <c r="S955" s="1" t="s">
        <v>15</v>
      </c>
      <c r="T955" s="1">
        <f t="shared" si="174"/>
        <v>2.5</v>
      </c>
      <c r="U955" s="1" t="s">
        <v>16</v>
      </c>
      <c r="V955" s="1">
        <f t="shared" si="175"/>
        <v>0.3</v>
      </c>
      <c r="W955" s="1" t="s">
        <v>20</v>
      </c>
      <c r="X955" s="1">
        <f t="shared" si="176"/>
        <v>2</v>
      </c>
      <c r="Y955" s="1" t="s">
        <v>19</v>
      </c>
      <c r="Z955" s="1">
        <f t="shared" si="177"/>
        <v>0</v>
      </c>
    </row>
    <row r="956" spans="1:26" x14ac:dyDescent="0.35">
      <c r="A956" s="6">
        <v>31412.474410814</v>
      </c>
      <c r="B956" s="5">
        <f t="shared" si="168"/>
        <v>4.4971021478164124</v>
      </c>
      <c r="C956" s="1">
        <v>600</v>
      </c>
      <c r="D956" s="7">
        <v>96616.38</v>
      </c>
      <c r="E956" s="7">
        <f t="shared" si="169"/>
        <v>161.0273</v>
      </c>
      <c r="F956" s="8">
        <v>583.5</v>
      </c>
      <c r="G956" s="8">
        <v>2862.47</v>
      </c>
      <c r="H956" s="8">
        <v>897.33513272152197</v>
      </c>
      <c r="I956" s="8">
        <f t="shared" si="170"/>
        <v>4343.3051327215217</v>
      </c>
      <c r="J956" s="8">
        <f t="shared" si="171"/>
        <v>92273.074867278483</v>
      </c>
      <c r="K956" s="1">
        <f t="shared" si="178"/>
        <v>39869.729999999996</v>
      </c>
      <c r="L956" s="7">
        <f t="shared" si="179"/>
        <v>52403.344867278487</v>
      </c>
      <c r="M956" s="1" t="s">
        <v>3</v>
      </c>
      <c r="N956" s="1">
        <f t="shared" si="172"/>
        <v>2</v>
      </c>
      <c r="O956" s="1" t="s">
        <v>13</v>
      </c>
      <c r="P956" s="5">
        <v>9.9</v>
      </c>
      <c r="Q956" s="1" t="s">
        <v>25</v>
      </c>
      <c r="R956" s="1">
        <f t="shared" si="173"/>
        <v>2</v>
      </c>
      <c r="S956" s="1" t="s">
        <v>15</v>
      </c>
      <c r="T956" s="1">
        <f t="shared" si="174"/>
        <v>2.5</v>
      </c>
      <c r="U956" s="1" t="s">
        <v>16</v>
      </c>
      <c r="V956" s="1">
        <f t="shared" si="175"/>
        <v>0.3</v>
      </c>
      <c r="W956" s="1" t="s">
        <v>21</v>
      </c>
      <c r="X956" s="1">
        <f t="shared" si="176"/>
        <v>3</v>
      </c>
      <c r="Y956" s="1" t="s">
        <v>18</v>
      </c>
      <c r="Z956" s="1">
        <f t="shared" si="177"/>
        <v>1</v>
      </c>
    </row>
    <row r="957" spans="1:26" x14ac:dyDescent="0.35">
      <c r="A957" s="6">
        <v>31412.474410814</v>
      </c>
      <c r="B957" s="5">
        <f t="shared" si="168"/>
        <v>4.4971021478164124</v>
      </c>
      <c r="C957" s="1">
        <v>600</v>
      </c>
      <c r="D957" s="7">
        <v>94836.7</v>
      </c>
      <c r="E957" s="7">
        <f t="shared" si="169"/>
        <v>158.06116666666665</v>
      </c>
      <c r="F957" s="8">
        <v>583.5</v>
      </c>
      <c r="G957" s="8">
        <v>2862.47</v>
      </c>
      <c r="H957" s="8">
        <v>896.51842690864976</v>
      </c>
      <c r="I957" s="8">
        <f t="shared" si="170"/>
        <v>4342.4884269086497</v>
      </c>
      <c r="J957" s="8">
        <f t="shared" si="171"/>
        <v>90494.21157309135</v>
      </c>
      <c r="K957" s="1">
        <f t="shared" si="178"/>
        <v>39869.729999999996</v>
      </c>
      <c r="L957" s="7">
        <f t="shared" si="179"/>
        <v>50624.481573091354</v>
      </c>
      <c r="M957" s="1" t="s">
        <v>3</v>
      </c>
      <c r="N957" s="1">
        <f t="shared" si="172"/>
        <v>2</v>
      </c>
      <c r="O957" s="1" t="s">
        <v>13</v>
      </c>
      <c r="P957" s="5">
        <v>9.9</v>
      </c>
      <c r="Q957" s="1" t="s">
        <v>25</v>
      </c>
      <c r="R957" s="1">
        <f t="shared" si="173"/>
        <v>2</v>
      </c>
      <c r="S957" s="1" t="s">
        <v>15</v>
      </c>
      <c r="T957" s="1">
        <f t="shared" si="174"/>
        <v>2.5</v>
      </c>
      <c r="U957" s="1" t="s">
        <v>16</v>
      </c>
      <c r="V957" s="1">
        <f t="shared" si="175"/>
        <v>0.3</v>
      </c>
      <c r="W957" s="1" t="s">
        <v>21</v>
      </c>
      <c r="X957" s="1">
        <f t="shared" si="176"/>
        <v>3</v>
      </c>
      <c r="Y957" s="1" t="s">
        <v>19</v>
      </c>
      <c r="Z957" s="1">
        <f t="shared" si="177"/>
        <v>0</v>
      </c>
    </row>
    <row r="958" spans="1:26" x14ac:dyDescent="0.35">
      <c r="A958" s="6">
        <v>31412.474410814</v>
      </c>
      <c r="B958" s="5">
        <f t="shared" si="168"/>
        <v>4.4971021478164124</v>
      </c>
      <c r="C958" s="1">
        <v>600</v>
      </c>
      <c r="D958" s="7">
        <v>96355.139999999985</v>
      </c>
      <c r="E958" s="7">
        <f t="shared" si="169"/>
        <v>160.59189999999998</v>
      </c>
      <c r="F958" s="8">
        <v>583.5</v>
      </c>
      <c r="G958" s="8">
        <v>2862.47</v>
      </c>
      <c r="H958" s="8">
        <v>887.10190302992203</v>
      </c>
      <c r="I958" s="8">
        <f t="shared" si="170"/>
        <v>4333.0719030299215</v>
      </c>
      <c r="J958" s="8">
        <f t="shared" si="171"/>
        <v>92022.068096970062</v>
      </c>
      <c r="K958" s="1">
        <f t="shared" si="178"/>
        <v>39869.729999999996</v>
      </c>
      <c r="L958" s="7">
        <f t="shared" si="179"/>
        <v>52152.338096970067</v>
      </c>
      <c r="M958" s="1" t="s">
        <v>3</v>
      </c>
      <c r="N958" s="1">
        <f t="shared" si="172"/>
        <v>2</v>
      </c>
      <c r="O958" s="1" t="s">
        <v>13</v>
      </c>
      <c r="P958" s="5">
        <v>9.9</v>
      </c>
      <c r="Q958" s="1" t="s">
        <v>25</v>
      </c>
      <c r="R958" s="1">
        <f t="shared" si="173"/>
        <v>2</v>
      </c>
      <c r="S958" s="1" t="s">
        <v>15</v>
      </c>
      <c r="T958" s="1">
        <f t="shared" si="174"/>
        <v>2.5</v>
      </c>
      <c r="U958" s="1" t="s">
        <v>16</v>
      </c>
      <c r="V958" s="1">
        <f t="shared" si="175"/>
        <v>0.3</v>
      </c>
      <c r="W958" s="1" t="s">
        <v>22</v>
      </c>
      <c r="X958" s="1">
        <f t="shared" si="176"/>
        <v>4</v>
      </c>
      <c r="Y958" s="1" t="s">
        <v>18</v>
      </c>
      <c r="Z958" s="1">
        <f t="shared" si="177"/>
        <v>1</v>
      </c>
    </row>
    <row r="959" spans="1:26" x14ac:dyDescent="0.35">
      <c r="A959" s="6">
        <v>31412.474410814</v>
      </c>
      <c r="B959" s="5">
        <f t="shared" si="168"/>
        <v>4.4971021478164124</v>
      </c>
      <c r="C959" s="1">
        <v>600</v>
      </c>
      <c r="D959" s="7">
        <v>94259.409999999989</v>
      </c>
      <c r="E959" s="7">
        <f t="shared" si="169"/>
        <v>157.09901666666664</v>
      </c>
      <c r="F959" s="8">
        <v>583.5</v>
      </c>
      <c r="G959" s="8">
        <v>2862.47</v>
      </c>
      <c r="H959" s="8">
        <v>891.3341229961469</v>
      </c>
      <c r="I959" s="8">
        <f t="shared" si="170"/>
        <v>4337.3041229961464</v>
      </c>
      <c r="J959" s="8">
        <f t="shared" si="171"/>
        <v>89922.105877003836</v>
      </c>
      <c r="K959" s="1">
        <f t="shared" si="178"/>
        <v>39869.729999999996</v>
      </c>
      <c r="L959" s="7">
        <f t="shared" si="179"/>
        <v>50052.37587700384</v>
      </c>
      <c r="M959" s="1" t="s">
        <v>3</v>
      </c>
      <c r="N959" s="1">
        <f t="shared" si="172"/>
        <v>2</v>
      </c>
      <c r="O959" s="1" t="s">
        <v>13</v>
      </c>
      <c r="P959" s="5">
        <v>9.9</v>
      </c>
      <c r="Q959" s="1" t="s">
        <v>25</v>
      </c>
      <c r="R959" s="1">
        <f t="shared" si="173"/>
        <v>2</v>
      </c>
      <c r="S959" s="1" t="s">
        <v>15</v>
      </c>
      <c r="T959" s="1">
        <f t="shared" si="174"/>
        <v>2.5</v>
      </c>
      <c r="U959" s="1" t="s">
        <v>16</v>
      </c>
      <c r="V959" s="1">
        <f t="shared" si="175"/>
        <v>0.3</v>
      </c>
      <c r="W959" s="1" t="s">
        <v>22</v>
      </c>
      <c r="X959" s="1">
        <f t="shared" si="176"/>
        <v>4</v>
      </c>
      <c r="Y959" s="1" t="s">
        <v>19</v>
      </c>
      <c r="Z959" s="1">
        <f t="shared" si="177"/>
        <v>0</v>
      </c>
    </row>
    <row r="960" spans="1:26" x14ac:dyDescent="0.35">
      <c r="A960" s="6">
        <v>31412.474410814</v>
      </c>
      <c r="B960" s="5">
        <f t="shared" si="168"/>
        <v>4.4971021478164124</v>
      </c>
      <c r="C960" s="1">
        <v>600</v>
      </c>
      <c r="D960" s="7">
        <v>98226.34</v>
      </c>
      <c r="E960" s="7">
        <f t="shared" si="169"/>
        <v>163.71056666666667</v>
      </c>
      <c r="F960" s="8">
        <v>583.5</v>
      </c>
      <c r="G960" s="8">
        <v>2862.47</v>
      </c>
      <c r="H960" s="8">
        <v>979.24047856696643</v>
      </c>
      <c r="I960" s="8">
        <f t="shared" si="170"/>
        <v>4425.2104785669662</v>
      </c>
      <c r="J960" s="8">
        <f t="shared" si="171"/>
        <v>93801.129521433031</v>
      </c>
      <c r="K960" s="1">
        <f t="shared" si="178"/>
        <v>39869.729999999996</v>
      </c>
      <c r="L960" s="7">
        <f t="shared" si="179"/>
        <v>53931.399521433035</v>
      </c>
      <c r="M960" s="1" t="s">
        <v>3</v>
      </c>
      <c r="N960" s="1">
        <f t="shared" si="172"/>
        <v>2</v>
      </c>
      <c r="O960" s="1" t="s">
        <v>13</v>
      </c>
      <c r="P960" s="5">
        <v>9.9</v>
      </c>
      <c r="Q960" s="1" t="s">
        <v>14</v>
      </c>
      <c r="R960" s="1">
        <f t="shared" si="173"/>
        <v>1</v>
      </c>
      <c r="S960" s="1" t="s">
        <v>15</v>
      </c>
      <c r="T960" s="1">
        <f t="shared" si="174"/>
        <v>2.5</v>
      </c>
      <c r="U960" s="1" t="s">
        <v>16</v>
      </c>
      <c r="V960" s="1">
        <f t="shared" si="175"/>
        <v>0.3</v>
      </c>
      <c r="W960" s="1" t="s">
        <v>20</v>
      </c>
      <c r="X960" s="1">
        <f t="shared" si="176"/>
        <v>2</v>
      </c>
      <c r="Y960" s="1" t="s">
        <v>19</v>
      </c>
      <c r="Z960" s="1">
        <f t="shared" si="177"/>
        <v>0</v>
      </c>
    </row>
    <row r="961" spans="1:26" x14ac:dyDescent="0.35">
      <c r="A961" s="6">
        <v>31412.474410814</v>
      </c>
      <c r="B961" s="5">
        <f t="shared" si="168"/>
        <v>4.4971021478164124</v>
      </c>
      <c r="C961" s="1">
        <v>600</v>
      </c>
      <c r="D961" s="7">
        <v>96804.9</v>
      </c>
      <c r="E961" s="7">
        <f t="shared" si="169"/>
        <v>161.3415</v>
      </c>
      <c r="F961" s="8">
        <v>583.5</v>
      </c>
      <c r="G961" s="8">
        <v>2862.47</v>
      </c>
      <c r="H961" s="8">
        <v>887.82108570718299</v>
      </c>
      <c r="I961" s="8">
        <f t="shared" si="170"/>
        <v>4333.7910857071829</v>
      </c>
      <c r="J961" s="8">
        <f t="shared" si="171"/>
        <v>92471.10891429281</v>
      </c>
      <c r="K961" s="1">
        <f t="shared" si="178"/>
        <v>39869.729999999996</v>
      </c>
      <c r="L961" s="7">
        <f t="shared" si="179"/>
        <v>52601.378914292814</v>
      </c>
      <c r="M961" s="1" t="s">
        <v>3</v>
      </c>
      <c r="N961" s="1">
        <f t="shared" si="172"/>
        <v>2</v>
      </c>
      <c r="O961" s="1" t="s">
        <v>13</v>
      </c>
      <c r="P961" s="5">
        <v>9.9</v>
      </c>
      <c r="Q961" s="1" t="s">
        <v>25</v>
      </c>
      <c r="R961" s="1">
        <f t="shared" si="173"/>
        <v>2</v>
      </c>
      <c r="S961" s="1" t="s">
        <v>15</v>
      </c>
      <c r="T961" s="1">
        <f t="shared" si="174"/>
        <v>2.5</v>
      </c>
      <c r="U961" s="1" t="s">
        <v>23</v>
      </c>
      <c r="V961" s="1">
        <f t="shared" si="175"/>
        <v>0.7</v>
      </c>
      <c r="W961" s="1" t="s">
        <v>17</v>
      </c>
      <c r="X961" s="1">
        <f t="shared" si="176"/>
        <v>1</v>
      </c>
      <c r="Y961" s="1" t="s">
        <v>18</v>
      </c>
      <c r="Z961" s="1">
        <f t="shared" si="177"/>
        <v>1</v>
      </c>
    </row>
    <row r="962" spans="1:26" x14ac:dyDescent="0.35">
      <c r="A962" s="6">
        <v>31412.474410814</v>
      </c>
      <c r="B962" s="5">
        <f t="shared" si="168"/>
        <v>4.4971021478164124</v>
      </c>
      <c r="C962" s="1">
        <v>600</v>
      </c>
      <c r="D962" s="7">
        <v>94963.12999999999</v>
      </c>
      <c r="E962" s="7">
        <f t="shared" si="169"/>
        <v>158.27188333333331</v>
      </c>
      <c r="F962" s="8">
        <v>583.5</v>
      </c>
      <c r="G962" s="8">
        <v>2862.47</v>
      </c>
      <c r="H962" s="8">
        <v>886.70177616964145</v>
      </c>
      <c r="I962" s="8">
        <f t="shared" si="170"/>
        <v>4332.6717761696409</v>
      </c>
      <c r="J962" s="8">
        <f t="shared" si="171"/>
        <v>90630.458223830356</v>
      </c>
      <c r="K962" s="1">
        <f t="shared" si="178"/>
        <v>39869.729999999996</v>
      </c>
      <c r="L962" s="7">
        <f t="shared" si="179"/>
        <v>50760.72822383036</v>
      </c>
      <c r="M962" s="1" t="s">
        <v>3</v>
      </c>
      <c r="N962" s="1">
        <f t="shared" si="172"/>
        <v>2</v>
      </c>
      <c r="O962" s="1" t="s">
        <v>13</v>
      </c>
      <c r="P962" s="5">
        <v>9.9</v>
      </c>
      <c r="Q962" s="1" t="s">
        <v>25</v>
      </c>
      <c r="R962" s="1">
        <f t="shared" si="173"/>
        <v>2</v>
      </c>
      <c r="S962" s="1" t="s">
        <v>15</v>
      </c>
      <c r="T962" s="1">
        <f t="shared" si="174"/>
        <v>2.5</v>
      </c>
      <c r="U962" s="1" t="s">
        <v>23</v>
      </c>
      <c r="V962" s="1">
        <f t="shared" si="175"/>
        <v>0.7</v>
      </c>
      <c r="W962" s="1" t="s">
        <v>17</v>
      </c>
      <c r="X962" s="1">
        <f t="shared" si="176"/>
        <v>1</v>
      </c>
      <c r="Y962" s="1" t="s">
        <v>19</v>
      </c>
      <c r="Z962" s="1">
        <f t="shared" si="177"/>
        <v>0</v>
      </c>
    </row>
    <row r="963" spans="1:26" x14ac:dyDescent="0.35">
      <c r="A963" s="6">
        <v>31412.474410814</v>
      </c>
      <c r="B963" s="5">
        <f t="shared" ref="B963:B1026" si="180">LOG(A963,10)</f>
        <v>4.4971021478164124</v>
      </c>
      <c r="C963" s="1">
        <v>600</v>
      </c>
      <c r="D963" s="7">
        <v>97155.31</v>
      </c>
      <c r="E963" s="7">
        <f t="shared" ref="E963:E1026" si="181">D963/C963</f>
        <v>161.92551666666665</v>
      </c>
      <c r="F963" s="8">
        <v>583.5</v>
      </c>
      <c r="G963" s="8">
        <v>2862.47</v>
      </c>
      <c r="H963" s="8">
        <v>935.67251201904969</v>
      </c>
      <c r="I963" s="8">
        <f t="shared" ref="I963:I1026" si="182">SUM(F963:H963)</f>
        <v>4381.6425120190497</v>
      </c>
      <c r="J963" s="8">
        <f t="shared" ref="J963:J1026" si="183">D963-I963</f>
        <v>92773.667487980943</v>
      </c>
      <c r="K963" s="1">
        <f t="shared" si="178"/>
        <v>39869.729999999996</v>
      </c>
      <c r="L963" s="7">
        <f t="shared" si="179"/>
        <v>52903.937487980947</v>
      </c>
      <c r="M963" s="1" t="s">
        <v>3</v>
      </c>
      <c r="N963" s="1">
        <f t="shared" ref="N963:N1026" si="184">IF(M963="VRF",1,2)</f>
        <v>2</v>
      </c>
      <c r="O963" s="1" t="s">
        <v>13</v>
      </c>
      <c r="P963" s="5">
        <v>9.9</v>
      </c>
      <c r="Q963" s="1" t="s">
        <v>25</v>
      </c>
      <c r="R963" s="1">
        <f t="shared" ref="R963:R1026" si="185">IF(Q963="ENT01",1,2)</f>
        <v>2</v>
      </c>
      <c r="S963" s="1" t="s">
        <v>15</v>
      </c>
      <c r="T963" s="1">
        <f t="shared" ref="T963:T1026" si="186">IF(S963="ENV01",2.5,3.7)</f>
        <v>2.5</v>
      </c>
      <c r="U963" s="1" t="s">
        <v>23</v>
      </c>
      <c r="V963" s="1">
        <f t="shared" ref="V963:V1026" si="187">IF(U963="WMSGS01",0.3,0.7)</f>
        <v>0.7</v>
      </c>
      <c r="W963" s="1" t="s">
        <v>20</v>
      </c>
      <c r="X963" s="1">
        <f t="shared" ref="X963:X1026" si="188">IF(W963="BULD01",1,IF(W963="BULD02",2,IF(W963="BULD03",3,4)))</f>
        <v>2</v>
      </c>
      <c r="Y963" s="1" t="s">
        <v>18</v>
      </c>
      <c r="Z963" s="1">
        <f t="shared" ref="Z963:Z1026" si="189">IF(Y963="ZVDF01",1,0)</f>
        <v>1</v>
      </c>
    </row>
    <row r="964" spans="1:26" x14ac:dyDescent="0.35">
      <c r="A964" s="6">
        <v>31412.474410814</v>
      </c>
      <c r="B964" s="5">
        <f t="shared" si="180"/>
        <v>4.4971021478164124</v>
      </c>
      <c r="C964" s="1">
        <v>600</v>
      </c>
      <c r="D964" s="7">
        <v>95168.08</v>
      </c>
      <c r="E964" s="7">
        <f t="shared" si="181"/>
        <v>158.61346666666668</v>
      </c>
      <c r="F964" s="8">
        <v>583.5</v>
      </c>
      <c r="G964" s="8">
        <v>2862.47</v>
      </c>
      <c r="H964" s="8">
        <v>940.35000851388861</v>
      </c>
      <c r="I964" s="8">
        <f t="shared" si="182"/>
        <v>4386.3200085138888</v>
      </c>
      <c r="J964" s="8">
        <f t="shared" si="183"/>
        <v>90781.75999148612</v>
      </c>
      <c r="K964" s="1">
        <f t="shared" ref="K964:K1027" si="190">34606.78+5262.95</f>
        <v>39869.729999999996</v>
      </c>
      <c r="L964" s="7">
        <f t="shared" ref="L964:L1027" si="191">J964-K964</f>
        <v>50912.029991486124</v>
      </c>
      <c r="M964" s="1" t="s">
        <v>3</v>
      </c>
      <c r="N964" s="1">
        <f t="shared" si="184"/>
        <v>2</v>
      </c>
      <c r="O964" s="1" t="s">
        <v>13</v>
      </c>
      <c r="P964" s="5">
        <v>9.9</v>
      </c>
      <c r="Q964" s="1" t="s">
        <v>25</v>
      </c>
      <c r="R964" s="1">
        <f t="shared" si="185"/>
        <v>2</v>
      </c>
      <c r="S964" s="1" t="s">
        <v>15</v>
      </c>
      <c r="T964" s="1">
        <f t="shared" si="186"/>
        <v>2.5</v>
      </c>
      <c r="U964" s="1" t="s">
        <v>23</v>
      </c>
      <c r="V964" s="1">
        <f t="shared" si="187"/>
        <v>0.7</v>
      </c>
      <c r="W964" s="1" t="s">
        <v>20</v>
      </c>
      <c r="X964" s="1">
        <f t="shared" si="188"/>
        <v>2</v>
      </c>
      <c r="Y964" s="1" t="s">
        <v>19</v>
      </c>
      <c r="Z964" s="1">
        <f t="shared" si="189"/>
        <v>0</v>
      </c>
    </row>
    <row r="965" spans="1:26" x14ac:dyDescent="0.35">
      <c r="A965" s="6">
        <v>31412.474410814</v>
      </c>
      <c r="B965" s="5">
        <f t="shared" si="180"/>
        <v>4.4971021478164124</v>
      </c>
      <c r="C965" s="1">
        <v>600</v>
      </c>
      <c r="D965" s="7">
        <v>98542.16</v>
      </c>
      <c r="E965" s="7">
        <f t="shared" si="181"/>
        <v>164.23693333333333</v>
      </c>
      <c r="F965" s="8">
        <v>583.5</v>
      </c>
      <c r="G965" s="8">
        <v>2862.47</v>
      </c>
      <c r="H965" s="8">
        <v>960.91673524019131</v>
      </c>
      <c r="I965" s="8">
        <f t="shared" si="182"/>
        <v>4406.8867352401912</v>
      </c>
      <c r="J965" s="8">
        <f t="shared" si="183"/>
        <v>94135.273264759817</v>
      </c>
      <c r="K965" s="1">
        <f t="shared" si="190"/>
        <v>39869.729999999996</v>
      </c>
      <c r="L965" s="7">
        <f t="shared" si="191"/>
        <v>54265.543264759821</v>
      </c>
      <c r="M965" s="1" t="s">
        <v>3</v>
      </c>
      <c r="N965" s="1">
        <f t="shared" si="184"/>
        <v>2</v>
      </c>
      <c r="O965" s="1" t="s">
        <v>13</v>
      </c>
      <c r="P965" s="5">
        <v>9.9</v>
      </c>
      <c r="Q965" s="1" t="s">
        <v>25</v>
      </c>
      <c r="R965" s="1">
        <f t="shared" si="185"/>
        <v>2</v>
      </c>
      <c r="S965" s="1" t="s">
        <v>15</v>
      </c>
      <c r="T965" s="1">
        <f t="shared" si="186"/>
        <v>2.5</v>
      </c>
      <c r="U965" s="1" t="s">
        <v>23</v>
      </c>
      <c r="V965" s="1">
        <f t="shared" si="187"/>
        <v>0.7</v>
      </c>
      <c r="W965" s="1" t="s">
        <v>21</v>
      </c>
      <c r="X965" s="1">
        <f t="shared" si="188"/>
        <v>3</v>
      </c>
      <c r="Y965" s="1" t="s">
        <v>18</v>
      </c>
      <c r="Z965" s="1">
        <f t="shared" si="189"/>
        <v>1</v>
      </c>
    </row>
    <row r="966" spans="1:26" x14ac:dyDescent="0.35">
      <c r="A966" s="6">
        <v>31412.474410814</v>
      </c>
      <c r="B966" s="5">
        <f t="shared" si="180"/>
        <v>4.4971021478164124</v>
      </c>
      <c r="C966" s="1">
        <v>600</v>
      </c>
      <c r="D966" s="7">
        <v>96745.400000000009</v>
      </c>
      <c r="E966" s="7">
        <f t="shared" si="181"/>
        <v>161.24233333333333</v>
      </c>
      <c r="F966" s="8">
        <v>583.5</v>
      </c>
      <c r="G966" s="8">
        <v>2862.47</v>
      </c>
      <c r="H966" s="8">
        <v>960.45285774972479</v>
      </c>
      <c r="I966" s="8">
        <f t="shared" si="182"/>
        <v>4406.4228577497242</v>
      </c>
      <c r="J966" s="8">
        <f t="shared" si="183"/>
        <v>92338.977142250282</v>
      </c>
      <c r="K966" s="1">
        <f t="shared" si="190"/>
        <v>39869.729999999996</v>
      </c>
      <c r="L966" s="7">
        <f t="shared" si="191"/>
        <v>52469.247142250286</v>
      </c>
      <c r="M966" s="1" t="s">
        <v>3</v>
      </c>
      <c r="N966" s="1">
        <f t="shared" si="184"/>
        <v>2</v>
      </c>
      <c r="O966" s="1" t="s">
        <v>13</v>
      </c>
      <c r="P966" s="5">
        <v>9.9</v>
      </c>
      <c r="Q966" s="1" t="s">
        <v>25</v>
      </c>
      <c r="R966" s="1">
        <f t="shared" si="185"/>
        <v>2</v>
      </c>
      <c r="S966" s="1" t="s">
        <v>15</v>
      </c>
      <c r="T966" s="1">
        <f t="shared" si="186"/>
        <v>2.5</v>
      </c>
      <c r="U966" s="1" t="s">
        <v>23</v>
      </c>
      <c r="V966" s="1">
        <f t="shared" si="187"/>
        <v>0.7</v>
      </c>
      <c r="W966" s="1" t="s">
        <v>21</v>
      </c>
      <c r="X966" s="1">
        <f t="shared" si="188"/>
        <v>3</v>
      </c>
      <c r="Y966" s="1" t="s">
        <v>19</v>
      </c>
      <c r="Z966" s="1">
        <f t="shared" si="189"/>
        <v>0</v>
      </c>
    </row>
    <row r="967" spans="1:26" x14ac:dyDescent="0.35">
      <c r="A967" s="6">
        <v>31412.474410814</v>
      </c>
      <c r="B967" s="5">
        <f t="shared" si="180"/>
        <v>4.4971021478164124</v>
      </c>
      <c r="C967" s="1">
        <v>600</v>
      </c>
      <c r="D967" s="7">
        <v>97932.239999999991</v>
      </c>
      <c r="E967" s="7">
        <f t="shared" si="181"/>
        <v>163.22039999999998</v>
      </c>
      <c r="F967" s="8">
        <v>583.5</v>
      </c>
      <c r="G967" s="8">
        <v>2862.47</v>
      </c>
      <c r="H967" s="8">
        <v>948.68051110582189</v>
      </c>
      <c r="I967" s="8">
        <f t="shared" si="182"/>
        <v>4394.6505111058214</v>
      </c>
      <c r="J967" s="8">
        <f t="shared" si="183"/>
        <v>93537.589488894169</v>
      </c>
      <c r="K967" s="1">
        <f t="shared" si="190"/>
        <v>39869.729999999996</v>
      </c>
      <c r="L967" s="7">
        <f t="shared" si="191"/>
        <v>53667.859488894173</v>
      </c>
      <c r="M967" s="1" t="s">
        <v>3</v>
      </c>
      <c r="N967" s="1">
        <f t="shared" si="184"/>
        <v>2</v>
      </c>
      <c r="O967" s="1" t="s">
        <v>13</v>
      </c>
      <c r="P967" s="5">
        <v>9.9</v>
      </c>
      <c r="Q967" s="1" t="s">
        <v>25</v>
      </c>
      <c r="R967" s="1">
        <f t="shared" si="185"/>
        <v>2</v>
      </c>
      <c r="S967" s="1" t="s">
        <v>15</v>
      </c>
      <c r="T967" s="1">
        <f t="shared" si="186"/>
        <v>2.5</v>
      </c>
      <c r="U967" s="1" t="s">
        <v>23</v>
      </c>
      <c r="V967" s="1">
        <f t="shared" si="187"/>
        <v>0.7</v>
      </c>
      <c r="W967" s="1" t="s">
        <v>22</v>
      </c>
      <c r="X967" s="1">
        <f t="shared" si="188"/>
        <v>4</v>
      </c>
      <c r="Y967" s="1" t="s">
        <v>18</v>
      </c>
      <c r="Z967" s="1">
        <f t="shared" si="189"/>
        <v>1</v>
      </c>
    </row>
    <row r="968" spans="1:26" x14ac:dyDescent="0.35">
      <c r="A968" s="10">
        <v>31412.474410814</v>
      </c>
      <c r="B968" s="5">
        <f t="shared" si="180"/>
        <v>4.4971021478164124</v>
      </c>
      <c r="C968" s="1">
        <v>600</v>
      </c>
      <c r="D968" s="7">
        <v>95798.62</v>
      </c>
      <c r="E968" s="7">
        <f t="shared" si="181"/>
        <v>159.66436666666667</v>
      </c>
      <c r="F968" s="8">
        <v>583.5</v>
      </c>
      <c r="G968" s="8">
        <v>2862.47</v>
      </c>
      <c r="H968" s="8">
        <v>953.62093732433311</v>
      </c>
      <c r="I968" s="8">
        <f t="shared" si="182"/>
        <v>4399.590937324333</v>
      </c>
      <c r="J968" s="8">
        <f t="shared" si="183"/>
        <v>91399.029062675661</v>
      </c>
      <c r="K968" s="1">
        <f t="shared" si="190"/>
        <v>39869.729999999996</v>
      </c>
      <c r="L968" s="7">
        <f t="shared" si="191"/>
        <v>51529.299062675665</v>
      </c>
      <c r="M968" s="1" t="s">
        <v>3</v>
      </c>
      <c r="N968" s="1">
        <f t="shared" si="184"/>
        <v>2</v>
      </c>
      <c r="O968" s="1" t="s">
        <v>13</v>
      </c>
      <c r="P968" s="5">
        <v>9.9</v>
      </c>
      <c r="Q968" s="1" t="s">
        <v>25</v>
      </c>
      <c r="R968" s="1">
        <f t="shared" si="185"/>
        <v>2</v>
      </c>
      <c r="S968" s="1" t="s">
        <v>15</v>
      </c>
      <c r="T968" s="1">
        <f t="shared" si="186"/>
        <v>2.5</v>
      </c>
      <c r="U968" s="1" t="s">
        <v>23</v>
      </c>
      <c r="V968" s="1">
        <f t="shared" si="187"/>
        <v>0.7</v>
      </c>
      <c r="W968" s="1" t="s">
        <v>22</v>
      </c>
      <c r="X968" s="1">
        <f t="shared" si="188"/>
        <v>4</v>
      </c>
      <c r="Y968" s="1" t="s">
        <v>19</v>
      </c>
      <c r="Z968" s="1">
        <f t="shared" si="189"/>
        <v>0</v>
      </c>
    </row>
    <row r="969" spans="1:26" x14ac:dyDescent="0.35">
      <c r="A969" s="6">
        <v>31412.474410814</v>
      </c>
      <c r="B969" s="5">
        <f t="shared" si="180"/>
        <v>4.4971021478164124</v>
      </c>
      <c r="C969" s="1">
        <v>600</v>
      </c>
      <c r="D969" s="7">
        <v>95538.53</v>
      </c>
      <c r="E969" s="7">
        <f t="shared" si="181"/>
        <v>159.23088333333334</v>
      </c>
      <c r="F969" s="8">
        <v>583.5</v>
      </c>
      <c r="G969" s="8">
        <v>2862.47</v>
      </c>
      <c r="H969" s="8">
        <v>841.9533050752359</v>
      </c>
      <c r="I969" s="8">
        <f t="shared" si="182"/>
        <v>4287.9233050752355</v>
      </c>
      <c r="J969" s="8">
        <f t="shared" si="183"/>
        <v>91250.606694924762</v>
      </c>
      <c r="K969" s="1">
        <f t="shared" si="190"/>
        <v>39869.729999999996</v>
      </c>
      <c r="L969" s="7">
        <f t="shared" si="191"/>
        <v>51380.876694924766</v>
      </c>
      <c r="M969" s="1" t="s">
        <v>3</v>
      </c>
      <c r="N969" s="1">
        <f t="shared" si="184"/>
        <v>2</v>
      </c>
      <c r="O969" s="1" t="s">
        <v>13</v>
      </c>
      <c r="P969" s="5">
        <v>9.9</v>
      </c>
      <c r="Q969" s="1" t="s">
        <v>25</v>
      </c>
      <c r="R969" s="1">
        <f t="shared" si="185"/>
        <v>2</v>
      </c>
      <c r="S969" s="1" t="s">
        <v>24</v>
      </c>
      <c r="T969" s="1">
        <f t="shared" si="186"/>
        <v>3.7</v>
      </c>
      <c r="U969" s="1" t="s">
        <v>16</v>
      </c>
      <c r="V969" s="1">
        <f t="shared" si="187"/>
        <v>0.3</v>
      </c>
      <c r="W969" s="1" t="s">
        <v>17</v>
      </c>
      <c r="X969" s="1">
        <f t="shared" si="188"/>
        <v>1</v>
      </c>
      <c r="Y969" s="1" t="s">
        <v>18</v>
      </c>
      <c r="Z969" s="1">
        <f t="shared" si="189"/>
        <v>1</v>
      </c>
    </row>
    <row r="970" spans="1:26" x14ac:dyDescent="0.35">
      <c r="A970" s="6">
        <v>31412.474410814</v>
      </c>
      <c r="B970" s="5">
        <f t="shared" si="180"/>
        <v>4.4971021478164124</v>
      </c>
      <c r="C970" s="1">
        <v>600</v>
      </c>
      <c r="D970" s="7">
        <v>93718.090000000011</v>
      </c>
      <c r="E970" s="7">
        <f t="shared" si="181"/>
        <v>156.19681666666668</v>
      </c>
      <c r="F970" s="8">
        <v>583.5</v>
      </c>
      <c r="G970" s="8">
        <v>2862.47</v>
      </c>
      <c r="H970" s="8">
        <v>840.93894461621369</v>
      </c>
      <c r="I970" s="8">
        <f t="shared" si="182"/>
        <v>4286.9089446162134</v>
      </c>
      <c r="J970" s="8">
        <f t="shared" si="183"/>
        <v>89431.1810553838</v>
      </c>
      <c r="K970" s="1">
        <f t="shared" si="190"/>
        <v>39869.729999999996</v>
      </c>
      <c r="L970" s="7">
        <f t="shared" si="191"/>
        <v>49561.451055383804</v>
      </c>
      <c r="M970" s="1" t="s">
        <v>3</v>
      </c>
      <c r="N970" s="1">
        <f t="shared" si="184"/>
        <v>2</v>
      </c>
      <c r="O970" s="1" t="s">
        <v>13</v>
      </c>
      <c r="P970" s="5">
        <v>9.9</v>
      </c>
      <c r="Q970" s="1" t="s">
        <v>25</v>
      </c>
      <c r="R970" s="1">
        <f t="shared" si="185"/>
        <v>2</v>
      </c>
      <c r="S970" s="1" t="s">
        <v>24</v>
      </c>
      <c r="T970" s="1">
        <f t="shared" si="186"/>
        <v>3.7</v>
      </c>
      <c r="U970" s="1" t="s">
        <v>16</v>
      </c>
      <c r="V970" s="1">
        <f t="shared" si="187"/>
        <v>0.3</v>
      </c>
      <c r="W970" s="1" t="s">
        <v>17</v>
      </c>
      <c r="X970" s="1">
        <f t="shared" si="188"/>
        <v>1</v>
      </c>
      <c r="Y970" s="1" t="s">
        <v>19</v>
      </c>
      <c r="Z970" s="1">
        <f t="shared" si="189"/>
        <v>0</v>
      </c>
    </row>
    <row r="971" spans="1:26" x14ac:dyDescent="0.35">
      <c r="A971" s="6">
        <v>31412.474410814</v>
      </c>
      <c r="B971" s="5">
        <f t="shared" si="180"/>
        <v>4.4971021478164124</v>
      </c>
      <c r="C971" s="1">
        <v>600</v>
      </c>
      <c r="D971" s="7">
        <v>102644.4</v>
      </c>
      <c r="E971" s="7">
        <f t="shared" si="181"/>
        <v>171.07399999999998</v>
      </c>
      <c r="F971" s="8">
        <v>583.5</v>
      </c>
      <c r="G971" s="8">
        <v>2862.47</v>
      </c>
      <c r="H971" s="8">
        <v>977.03550183866651</v>
      </c>
      <c r="I971" s="8">
        <f t="shared" si="182"/>
        <v>4423.0055018386665</v>
      </c>
      <c r="J971" s="8">
        <f t="shared" si="183"/>
        <v>98221.394498161331</v>
      </c>
      <c r="K971" s="1">
        <f t="shared" si="190"/>
        <v>39869.729999999996</v>
      </c>
      <c r="L971" s="7">
        <f t="shared" si="191"/>
        <v>58351.664498161335</v>
      </c>
      <c r="M971" s="1" t="s">
        <v>3</v>
      </c>
      <c r="N971" s="1">
        <f t="shared" si="184"/>
        <v>2</v>
      </c>
      <c r="O971" s="1" t="s">
        <v>13</v>
      </c>
      <c r="P971" s="5">
        <v>9.9</v>
      </c>
      <c r="Q971" s="1" t="s">
        <v>14</v>
      </c>
      <c r="R971" s="1">
        <f t="shared" si="185"/>
        <v>1</v>
      </c>
      <c r="S971" s="1" t="s">
        <v>15</v>
      </c>
      <c r="T971" s="1">
        <f t="shared" si="186"/>
        <v>2.5</v>
      </c>
      <c r="U971" s="1" t="s">
        <v>16</v>
      </c>
      <c r="V971" s="1">
        <f t="shared" si="187"/>
        <v>0.3</v>
      </c>
      <c r="W971" s="1" t="s">
        <v>21</v>
      </c>
      <c r="X971" s="1">
        <f t="shared" si="188"/>
        <v>3</v>
      </c>
      <c r="Y971" s="1" t="s">
        <v>18</v>
      </c>
      <c r="Z971" s="1">
        <f t="shared" si="189"/>
        <v>1</v>
      </c>
    </row>
    <row r="972" spans="1:26" x14ac:dyDescent="0.35">
      <c r="A972" s="6">
        <v>31412.474410814</v>
      </c>
      <c r="B972" s="5">
        <f t="shared" si="180"/>
        <v>4.4971021478164124</v>
      </c>
      <c r="C972" s="1">
        <v>600</v>
      </c>
      <c r="D972" s="7">
        <v>95553.09</v>
      </c>
      <c r="E972" s="7">
        <f t="shared" si="181"/>
        <v>159.25514999999999</v>
      </c>
      <c r="F972" s="8">
        <v>583.5</v>
      </c>
      <c r="G972" s="8">
        <v>2862.47</v>
      </c>
      <c r="H972" s="8">
        <v>863.89133889324694</v>
      </c>
      <c r="I972" s="8">
        <f t="shared" si="182"/>
        <v>4309.8613388932463</v>
      </c>
      <c r="J972" s="8">
        <f t="shared" si="183"/>
        <v>91243.228661106754</v>
      </c>
      <c r="K972" s="1">
        <f t="shared" si="190"/>
        <v>39869.729999999996</v>
      </c>
      <c r="L972" s="7">
        <f t="shared" si="191"/>
        <v>51373.498661106758</v>
      </c>
      <c r="M972" s="1" t="s">
        <v>3</v>
      </c>
      <c r="N972" s="1">
        <f t="shared" si="184"/>
        <v>2</v>
      </c>
      <c r="O972" s="1" t="s">
        <v>13</v>
      </c>
      <c r="P972" s="5">
        <v>9.9</v>
      </c>
      <c r="Q972" s="1" t="s">
        <v>25</v>
      </c>
      <c r="R972" s="1">
        <f t="shared" si="185"/>
        <v>2</v>
      </c>
      <c r="S972" s="1" t="s">
        <v>24</v>
      </c>
      <c r="T972" s="1">
        <f t="shared" si="186"/>
        <v>3.7</v>
      </c>
      <c r="U972" s="1" t="s">
        <v>16</v>
      </c>
      <c r="V972" s="1">
        <f t="shared" si="187"/>
        <v>0.3</v>
      </c>
      <c r="W972" s="1" t="s">
        <v>20</v>
      </c>
      <c r="X972" s="1">
        <f t="shared" si="188"/>
        <v>2</v>
      </c>
      <c r="Y972" s="1" t="s">
        <v>18</v>
      </c>
      <c r="Z972" s="1">
        <f t="shared" si="189"/>
        <v>1</v>
      </c>
    </row>
    <row r="973" spans="1:26" x14ac:dyDescent="0.35">
      <c r="A973" s="6">
        <v>31412.474410814</v>
      </c>
      <c r="B973" s="5">
        <f t="shared" si="180"/>
        <v>4.4971021478164124</v>
      </c>
      <c r="C973" s="1">
        <v>600</v>
      </c>
      <c r="D973" s="7">
        <v>93637.55</v>
      </c>
      <c r="E973" s="7">
        <f t="shared" si="181"/>
        <v>156.06258333333335</v>
      </c>
      <c r="F973" s="8">
        <v>583.5</v>
      </c>
      <c r="G973" s="8">
        <v>2862.47</v>
      </c>
      <c r="H973" s="8">
        <v>868.36226202260536</v>
      </c>
      <c r="I973" s="8">
        <f t="shared" si="182"/>
        <v>4314.3322620226054</v>
      </c>
      <c r="J973" s="8">
        <f t="shared" si="183"/>
        <v>89323.217737977393</v>
      </c>
      <c r="K973" s="1">
        <f t="shared" si="190"/>
        <v>39869.729999999996</v>
      </c>
      <c r="L973" s="7">
        <f t="shared" si="191"/>
        <v>49453.487737977397</v>
      </c>
      <c r="M973" s="1" t="s">
        <v>3</v>
      </c>
      <c r="N973" s="1">
        <f t="shared" si="184"/>
        <v>2</v>
      </c>
      <c r="O973" s="1" t="s">
        <v>13</v>
      </c>
      <c r="P973" s="5">
        <v>9.9</v>
      </c>
      <c r="Q973" s="1" t="s">
        <v>25</v>
      </c>
      <c r="R973" s="1">
        <f t="shared" si="185"/>
        <v>2</v>
      </c>
      <c r="S973" s="1" t="s">
        <v>24</v>
      </c>
      <c r="T973" s="1">
        <f t="shared" si="186"/>
        <v>3.7</v>
      </c>
      <c r="U973" s="1" t="s">
        <v>16</v>
      </c>
      <c r="V973" s="1">
        <f t="shared" si="187"/>
        <v>0.3</v>
      </c>
      <c r="W973" s="1" t="s">
        <v>20</v>
      </c>
      <c r="X973" s="1">
        <f t="shared" si="188"/>
        <v>2</v>
      </c>
      <c r="Y973" s="1" t="s">
        <v>19</v>
      </c>
      <c r="Z973" s="1">
        <f t="shared" si="189"/>
        <v>0</v>
      </c>
    </row>
    <row r="974" spans="1:26" x14ac:dyDescent="0.35">
      <c r="A974" s="6">
        <v>31412.474410814</v>
      </c>
      <c r="B974" s="5">
        <f t="shared" si="180"/>
        <v>4.4971021478164124</v>
      </c>
      <c r="C974" s="1">
        <v>600</v>
      </c>
      <c r="D974" s="7">
        <v>96442.9</v>
      </c>
      <c r="E974" s="7">
        <f t="shared" si="181"/>
        <v>160.73816666666664</v>
      </c>
      <c r="F974" s="8">
        <v>583.5</v>
      </c>
      <c r="G974" s="8">
        <v>2862.47</v>
      </c>
      <c r="H974" s="8">
        <v>874.18073486672745</v>
      </c>
      <c r="I974" s="8">
        <f t="shared" si="182"/>
        <v>4320.1507348667274</v>
      </c>
      <c r="J974" s="8">
        <f t="shared" si="183"/>
        <v>92122.749265133272</v>
      </c>
      <c r="K974" s="1">
        <f t="shared" si="190"/>
        <v>39869.729999999996</v>
      </c>
      <c r="L974" s="7">
        <f t="shared" si="191"/>
        <v>52253.019265133276</v>
      </c>
      <c r="M974" s="1" t="s">
        <v>3</v>
      </c>
      <c r="N974" s="1">
        <f t="shared" si="184"/>
        <v>2</v>
      </c>
      <c r="O974" s="1" t="s">
        <v>13</v>
      </c>
      <c r="P974" s="5">
        <v>9.9</v>
      </c>
      <c r="Q974" s="1" t="s">
        <v>25</v>
      </c>
      <c r="R974" s="1">
        <f t="shared" si="185"/>
        <v>2</v>
      </c>
      <c r="S974" s="1" t="s">
        <v>24</v>
      </c>
      <c r="T974" s="1">
        <f t="shared" si="186"/>
        <v>3.7</v>
      </c>
      <c r="U974" s="1" t="s">
        <v>16</v>
      </c>
      <c r="V974" s="1">
        <f t="shared" si="187"/>
        <v>0.3</v>
      </c>
      <c r="W974" s="1" t="s">
        <v>21</v>
      </c>
      <c r="X974" s="1">
        <f t="shared" si="188"/>
        <v>3</v>
      </c>
      <c r="Y974" s="1" t="s">
        <v>18</v>
      </c>
      <c r="Z974" s="1">
        <f t="shared" si="189"/>
        <v>1</v>
      </c>
    </row>
    <row r="975" spans="1:26" x14ac:dyDescent="0.35">
      <c r="A975" s="6">
        <v>31412.474410814</v>
      </c>
      <c r="B975" s="5">
        <f t="shared" si="180"/>
        <v>4.4971021478164124</v>
      </c>
      <c r="C975" s="1">
        <v>600</v>
      </c>
      <c r="D975" s="7">
        <v>94670.83</v>
      </c>
      <c r="E975" s="7">
        <f t="shared" si="181"/>
        <v>157.78471666666667</v>
      </c>
      <c r="F975" s="8">
        <v>583.5</v>
      </c>
      <c r="G975" s="8">
        <v>2862.47</v>
      </c>
      <c r="H975" s="8">
        <v>873.12152883559963</v>
      </c>
      <c r="I975" s="8">
        <f t="shared" si="182"/>
        <v>4319.0915288355991</v>
      </c>
      <c r="J975" s="8">
        <f t="shared" si="183"/>
        <v>90351.738471164397</v>
      </c>
      <c r="K975" s="1">
        <f t="shared" si="190"/>
        <v>39869.729999999996</v>
      </c>
      <c r="L975" s="7">
        <f t="shared" si="191"/>
        <v>50482.008471164401</v>
      </c>
      <c r="M975" s="1" t="s">
        <v>3</v>
      </c>
      <c r="N975" s="1">
        <f t="shared" si="184"/>
        <v>2</v>
      </c>
      <c r="O975" s="1" t="s">
        <v>13</v>
      </c>
      <c r="P975" s="5">
        <v>9.9</v>
      </c>
      <c r="Q975" s="1" t="s">
        <v>25</v>
      </c>
      <c r="R975" s="1">
        <f t="shared" si="185"/>
        <v>2</v>
      </c>
      <c r="S975" s="1" t="s">
        <v>24</v>
      </c>
      <c r="T975" s="1">
        <f t="shared" si="186"/>
        <v>3.7</v>
      </c>
      <c r="U975" s="1" t="s">
        <v>16</v>
      </c>
      <c r="V975" s="1">
        <f t="shared" si="187"/>
        <v>0.3</v>
      </c>
      <c r="W975" s="1" t="s">
        <v>21</v>
      </c>
      <c r="X975" s="1">
        <f t="shared" si="188"/>
        <v>3</v>
      </c>
      <c r="Y975" s="1" t="s">
        <v>19</v>
      </c>
      <c r="Z975" s="1">
        <f t="shared" si="189"/>
        <v>0</v>
      </c>
    </row>
    <row r="976" spans="1:26" x14ac:dyDescent="0.35">
      <c r="A976" s="6">
        <v>31412.474410814</v>
      </c>
      <c r="B976" s="5">
        <f t="shared" si="180"/>
        <v>4.4971021478164124</v>
      </c>
      <c r="C976" s="1">
        <v>600</v>
      </c>
      <c r="D976" s="7">
        <v>96176.049999999988</v>
      </c>
      <c r="E976" s="7">
        <f t="shared" si="181"/>
        <v>160.29341666666664</v>
      </c>
      <c r="F976" s="8">
        <v>583.5</v>
      </c>
      <c r="G976" s="8">
        <v>2862.47</v>
      </c>
      <c r="H976" s="8">
        <v>868.15185595470814</v>
      </c>
      <c r="I976" s="8">
        <f t="shared" si="182"/>
        <v>4314.1218559547078</v>
      </c>
      <c r="J976" s="8">
        <f t="shared" si="183"/>
        <v>91861.928144045276</v>
      </c>
      <c r="K976" s="1">
        <f t="shared" si="190"/>
        <v>39869.729999999996</v>
      </c>
      <c r="L976" s="7">
        <f t="shared" si="191"/>
        <v>51992.19814404528</v>
      </c>
      <c r="M976" s="1" t="s">
        <v>3</v>
      </c>
      <c r="N976" s="1">
        <f t="shared" si="184"/>
        <v>2</v>
      </c>
      <c r="O976" s="1" t="s">
        <v>13</v>
      </c>
      <c r="P976" s="5">
        <v>9.9</v>
      </c>
      <c r="Q976" s="1" t="s">
        <v>25</v>
      </c>
      <c r="R976" s="1">
        <f t="shared" si="185"/>
        <v>2</v>
      </c>
      <c r="S976" s="1" t="s">
        <v>24</v>
      </c>
      <c r="T976" s="1">
        <f t="shared" si="186"/>
        <v>3.7</v>
      </c>
      <c r="U976" s="1" t="s">
        <v>16</v>
      </c>
      <c r="V976" s="1">
        <f t="shared" si="187"/>
        <v>0.3</v>
      </c>
      <c r="W976" s="1" t="s">
        <v>22</v>
      </c>
      <c r="X976" s="1">
        <f t="shared" si="188"/>
        <v>4</v>
      </c>
      <c r="Y976" s="1" t="s">
        <v>18</v>
      </c>
      <c r="Z976" s="1">
        <f t="shared" si="189"/>
        <v>1</v>
      </c>
    </row>
    <row r="977" spans="1:26" x14ac:dyDescent="0.35">
      <c r="A977" s="6">
        <v>31412.474410814</v>
      </c>
      <c r="B977" s="5">
        <f t="shared" si="180"/>
        <v>4.4971021478164124</v>
      </c>
      <c r="C977" s="1">
        <v>600</v>
      </c>
      <c r="D977" s="7">
        <v>94073.87</v>
      </c>
      <c r="E977" s="7">
        <f t="shared" si="181"/>
        <v>156.78978333333333</v>
      </c>
      <c r="F977" s="8">
        <v>583.5</v>
      </c>
      <c r="G977" s="8">
        <v>2862.47</v>
      </c>
      <c r="H977" s="8">
        <v>872.42346318907471</v>
      </c>
      <c r="I977" s="8">
        <f t="shared" si="182"/>
        <v>4318.3934631890743</v>
      </c>
      <c r="J977" s="8">
        <f t="shared" si="183"/>
        <v>89755.476536810922</v>
      </c>
      <c r="K977" s="1">
        <f t="shared" si="190"/>
        <v>39869.729999999996</v>
      </c>
      <c r="L977" s="7">
        <f t="shared" si="191"/>
        <v>49885.746536810926</v>
      </c>
      <c r="M977" s="1" t="s">
        <v>3</v>
      </c>
      <c r="N977" s="1">
        <f t="shared" si="184"/>
        <v>2</v>
      </c>
      <c r="O977" s="1" t="s">
        <v>13</v>
      </c>
      <c r="P977" s="5">
        <v>9.9</v>
      </c>
      <c r="Q977" s="1" t="s">
        <v>25</v>
      </c>
      <c r="R977" s="1">
        <f t="shared" si="185"/>
        <v>2</v>
      </c>
      <c r="S977" s="1" t="s">
        <v>24</v>
      </c>
      <c r="T977" s="1">
        <f t="shared" si="186"/>
        <v>3.7</v>
      </c>
      <c r="U977" s="1" t="s">
        <v>16</v>
      </c>
      <c r="V977" s="1">
        <f t="shared" si="187"/>
        <v>0.3</v>
      </c>
      <c r="W977" s="1" t="s">
        <v>22</v>
      </c>
      <c r="X977" s="1">
        <f t="shared" si="188"/>
        <v>4</v>
      </c>
      <c r="Y977" s="1" t="s">
        <v>19</v>
      </c>
      <c r="Z977" s="1">
        <f t="shared" si="189"/>
        <v>0</v>
      </c>
    </row>
    <row r="978" spans="1:26" x14ac:dyDescent="0.35">
      <c r="A978" s="6">
        <v>31412.474410814</v>
      </c>
      <c r="B978" s="5">
        <f t="shared" si="180"/>
        <v>4.4971021478164124</v>
      </c>
      <c r="C978" s="1">
        <v>600</v>
      </c>
      <c r="D978" s="7">
        <v>96849.540000000008</v>
      </c>
      <c r="E978" s="7">
        <f t="shared" si="181"/>
        <v>161.41590000000002</v>
      </c>
      <c r="F978" s="8">
        <v>583.5</v>
      </c>
      <c r="G978" s="8">
        <v>2862.47</v>
      </c>
      <c r="H978" s="8">
        <v>884.100996359747</v>
      </c>
      <c r="I978" s="8">
        <f t="shared" si="182"/>
        <v>4330.0709963597465</v>
      </c>
      <c r="J978" s="8">
        <f t="shared" si="183"/>
        <v>92519.469003640261</v>
      </c>
      <c r="K978" s="1">
        <f t="shared" si="190"/>
        <v>39869.729999999996</v>
      </c>
      <c r="L978" s="7">
        <f t="shared" si="191"/>
        <v>52649.739003640265</v>
      </c>
      <c r="M978" s="1" t="s">
        <v>3</v>
      </c>
      <c r="N978" s="1">
        <f t="shared" si="184"/>
        <v>2</v>
      </c>
      <c r="O978" s="1" t="s">
        <v>13</v>
      </c>
      <c r="P978" s="5">
        <v>9.9</v>
      </c>
      <c r="Q978" s="1" t="s">
        <v>25</v>
      </c>
      <c r="R978" s="1">
        <f t="shared" si="185"/>
        <v>2</v>
      </c>
      <c r="S978" s="1" t="s">
        <v>24</v>
      </c>
      <c r="T978" s="1">
        <f t="shared" si="186"/>
        <v>3.7</v>
      </c>
      <c r="U978" s="1" t="s">
        <v>23</v>
      </c>
      <c r="V978" s="1">
        <f t="shared" si="187"/>
        <v>0.7</v>
      </c>
      <c r="W978" s="1" t="s">
        <v>17</v>
      </c>
      <c r="X978" s="1">
        <f t="shared" si="188"/>
        <v>1</v>
      </c>
      <c r="Y978" s="1" t="s">
        <v>18</v>
      </c>
      <c r="Z978" s="1">
        <f t="shared" si="189"/>
        <v>1</v>
      </c>
    </row>
    <row r="979" spans="1:26" x14ac:dyDescent="0.35">
      <c r="A979" s="6">
        <v>31412.474410814</v>
      </c>
      <c r="B979" s="5">
        <f t="shared" si="180"/>
        <v>4.4971021478164124</v>
      </c>
      <c r="C979" s="1">
        <v>600</v>
      </c>
      <c r="D979" s="7">
        <v>95005.930000000008</v>
      </c>
      <c r="E979" s="7">
        <f t="shared" si="181"/>
        <v>158.34321666666668</v>
      </c>
      <c r="F979" s="8">
        <v>583.5</v>
      </c>
      <c r="G979" s="8">
        <v>2862.47</v>
      </c>
      <c r="H979" s="8">
        <v>882.75200872857204</v>
      </c>
      <c r="I979" s="8">
        <f t="shared" si="182"/>
        <v>4328.7220087285714</v>
      </c>
      <c r="J979" s="8">
        <f t="shared" si="183"/>
        <v>90677.20799127144</v>
      </c>
      <c r="K979" s="1">
        <f t="shared" si="190"/>
        <v>39869.729999999996</v>
      </c>
      <c r="L979" s="7">
        <f t="shared" si="191"/>
        <v>50807.477991271444</v>
      </c>
      <c r="M979" s="1" t="s">
        <v>3</v>
      </c>
      <c r="N979" s="1">
        <f t="shared" si="184"/>
        <v>2</v>
      </c>
      <c r="O979" s="1" t="s">
        <v>13</v>
      </c>
      <c r="P979" s="5">
        <v>9.9</v>
      </c>
      <c r="Q979" s="1" t="s">
        <v>25</v>
      </c>
      <c r="R979" s="1">
        <f t="shared" si="185"/>
        <v>2</v>
      </c>
      <c r="S979" s="1" t="s">
        <v>24</v>
      </c>
      <c r="T979" s="1">
        <f t="shared" si="186"/>
        <v>3.7</v>
      </c>
      <c r="U979" s="1" t="s">
        <v>23</v>
      </c>
      <c r="V979" s="1">
        <f t="shared" si="187"/>
        <v>0.7</v>
      </c>
      <c r="W979" s="1" t="s">
        <v>17</v>
      </c>
      <c r="X979" s="1">
        <f t="shared" si="188"/>
        <v>1</v>
      </c>
      <c r="Y979" s="1" t="s">
        <v>19</v>
      </c>
      <c r="Z979" s="1">
        <f t="shared" si="189"/>
        <v>0</v>
      </c>
    </row>
    <row r="980" spans="1:26" x14ac:dyDescent="0.35">
      <c r="A980" s="6">
        <v>31412.474410814</v>
      </c>
      <c r="B980" s="5">
        <f t="shared" si="180"/>
        <v>4.4971021478164124</v>
      </c>
      <c r="C980" s="1">
        <v>600</v>
      </c>
      <c r="D980" s="7">
        <v>97042.85</v>
      </c>
      <c r="E980" s="7">
        <f t="shared" si="181"/>
        <v>161.73808333333335</v>
      </c>
      <c r="F980" s="8">
        <v>583.5</v>
      </c>
      <c r="G980" s="8">
        <v>2862.47</v>
      </c>
      <c r="H980" s="8">
        <v>921.40089926839698</v>
      </c>
      <c r="I980" s="8">
        <f t="shared" si="182"/>
        <v>4367.3708992683969</v>
      </c>
      <c r="J980" s="8">
        <f t="shared" si="183"/>
        <v>92675.479100731609</v>
      </c>
      <c r="K980" s="1">
        <f t="shared" si="190"/>
        <v>39869.729999999996</v>
      </c>
      <c r="L980" s="7">
        <f t="shared" si="191"/>
        <v>52805.749100731613</v>
      </c>
      <c r="M980" s="1" t="s">
        <v>3</v>
      </c>
      <c r="N980" s="1">
        <f t="shared" si="184"/>
        <v>2</v>
      </c>
      <c r="O980" s="1" t="s">
        <v>13</v>
      </c>
      <c r="P980" s="5">
        <v>9.9</v>
      </c>
      <c r="Q980" s="1" t="s">
        <v>25</v>
      </c>
      <c r="R980" s="1">
        <f t="shared" si="185"/>
        <v>2</v>
      </c>
      <c r="S980" s="1" t="s">
        <v>24</v>
      </c>
      <c r="T980" s="1">
        <f t="shared" si="186"/>
        <v>3.7</v>
      </c>
      <c r="U980" s="1" t="s">
        <v>23</v>
      </c>
      <c r="V980" s="1">
        <f t="shared" si="187"/>
        <v>0.7</v>
      </c>
      <c r="W980" s="1" t="s">
        <v>20</v>
      </c>
      <c r="X980" s="1">
        <f t="shared" si="188"/>
        <v>2</v>
      </c>
      <c r="Y980" s="1" t="s">
        <v>18</v>
      </c>
      <c r="Z980" s="1">
        <f t="shared" si="189"/>
        <v>1</v>
      </c>
    </row>
    <row r="981" spans="1:26" x14ac:dyDescent="0.35">
      <c r="A981" s="6">
        <v>31412.474410814</v>
      </c>
      <c r="B981" s="5">
        <f t="shared" si="180"/>
        <v>4.4971021478164124</v>
      </c>
      <c r="C981" s="1">
        <v>600</v>
      </c>
      <c r="D981" s="7">
        <v>95076.189999999988</v>
      </c>
      <c r="E981" s="7">
        <f t="shared" si="181"/>
        <v>158.46031666666664</v>
      </c>
      <c r="F981" s="8">
        <v>583.5</v>
      </c>
      <c r="G981" s="8">
        <v>2862.47</v>
      </c>
      <c r="H981" s="8">
        <v>926.04750353734687</v>
      </c>
      <c r="I981" s="8">
        <f t="shared" si="182"/>
        <v>4372.0175035373468</v>
      </c>
      <c r="J981" s="8">
        <f t="shared" si="183"/>
        <v>90704.172496462648</v>
      </c>
      <c r="K981" s="1">
        <f t="shared" si="190"/>
        <v>39869.729999999996</v>
      </c>
      <c r="L981" s="7">
        <f t="shared" si="191"/>
        <v>50834.442496462652</v>
      </c>
      <c r="M981" s="1" t="s">
        <v>3</v>
      </c>
      <c r="N981" s="1">
        <f t="shared" si="184"/>
        <v>2</v>
      </c>
      <c r="O981" s="1" t="s">
        <v>13</v>
      </c>
      <c r="P981" s="5">
        <v>9.9</v>
      </c>
      <c r="Q981" s="1" t="s">
        <v>25</v>
      </c>
      <c r="R981" s="1">
        <f t="shared" si="185"/>
        <v>2</v>
      </c>
      <c r="S981" s="1" t="s">
        <v>24</v>
      </c>
      <c r="T981" s="1">
        <f t="shared" si="186"/>
        <v>3.7</v>
      </c>
      <c r="U981" s="1" t="s">
        <v>23</v>
      </c>
      <c r="V981" s="1">
        <f t="shared" si="187"/>
        <v>0.7</v>
      </c>
      <c r="W981" s="1" t="s">
        <v>20</v>
      </c>
      <c r="X981" s="1">
        <f t="shared" si="188"/>
        <v>2</v>
      </c>
      <c r="Y981" s="1" t="s">
        <v>19</v>
      </c>
      <c r="Z981" s="1">
        <f t="shared" si="189"/>
        <v>0</v>
      </c>
    </row>
    <row r="982" spans="1:26" x14ac:dyDescent="0.35">
      <c r="A982" s="6">
        <v>31412.474410814</v>
      </c>
      <c r="B982" s="5">
        <f t="shared" si="180"/>
        <v>4.4971021478164124</v>
      </c>
      <c r="C982" s="1">
        <v>600</v>
      </c>
      <c r="D982" s="7">
        <v>99830.430000000008</v>
      </c>
      <c r="E982" s="7">
        <f t="shared" si="181"/>
        <v>166.38405</v>
      </c>
      <c r="F982" s="8">
        <v>583.5</v>
      </c>
      <c r="G982" s="8">
        <v>2862.47</v>
      </c>
      <c r="H982" s="8">
        <v>978.02793550735521</v>
      </c>
      <c r="I982" s="8">
        <f t="shared" si="182"/>
        <v>4423.9979355073547</v>
      </c>
      <c r="J982" s="8">
        <f t="shared" si="183"/>
        <v>95406.432064492648</v>
      </c>
      <c r="K982" s="1">
        <f t="shared" si="190"/>
        <v>39869.729999999996</v>
      </c>
      <c r="L982" s="7">
        <f t="shared" si="191"/>
        <v>55536.702064492652</v>
      </c>
      <c r="M982" s="1" t="s">
        <v>3</v>
      </c>
      <c r="N982" s="1">
        <f t="shared" si="184"/>
        <v>2</v>
      </c>
      <c r="O982" s="1" t="s">
        <v>13</v>
      </c>
      <c r="P982" s="5">
        <v>9.9</v>
      </c>
      <c r="Q982" s="1" t="s">
        <v>14</v>
      </c>
      <c r="R982" s="1">
        <f t="shared" si="185"/>
        <v>1</v>
      </c>
      <c r="S982" s="1" t="s">
        <v>15</v>
      </c>
      <c r="T982" s="1">
        <f t="shared" si="186"/>
        <v>2.5</v>
      </c>
      <c r="U982" s="1" t="s">
        <v>16</v>
      </c>
      <c r="V982" s="1">
        <f t="shared" si="187"/>
        <v>0.3</v>
      </c>
      <c r="W982" s="1" t="s">
        <v>21</v>
      </c>
      <c r="X982" s="1">
        <f t="shared" si="188"/>
        <v>3</v>
      </c>
      <c r="Y982" s="1" t="s">
        <v>19</v>
      </c>
      <c r="Z982" s="1">
        <f t="shared" si="189"/>
        <v>0</v>
      </c>
    </row>
    <row r="983" spans="1:26" x14ac:dyDescent="0.35">
      <c r="A983" s="6">
        <v>31412.474410814</v>
      </c>
      <c r="B983" s="5">
        <f t="shared" si="180"/>
        <v>4.4971021478164124</v>
      </c>
      <c r="C983" s="1">
        <v>600</v>
      </c>
      <c r="D983" s="7">
        <v>98412.53</v>
      </c>
      <c r="E983" s="7">
        <f t="shared" si="181"/>
        <v>164.02088333333333</v>
      </c>
      <c r="F983" s="8">
        <v>583.5</v>
      </c>
      <c r="G983" s="8">
        <v>2862.47</v>
      </c>
      <c r="H983" s="8">
        <v>937.83520755583038</v>
      </c>
      <c r="I983" s="8">
        <f t="shared" si="182"/>
        <v>4383.8052075558298</v>
      </c>
      <c r="J983" s="8">
        <f t="shared" si="183"/>
        <v>94028.724792444176</v>
      </c>
      <c r="K983" s="1">
        <f t="shared" si="190"/>
        <v>39869.729999999996</v>
      </c>
      <c r="L983" s="7">
        <f t="shared" si="191"/>
        <v>54158.99479244418</v>
      </c>
      <c r="M983" s="1" t="s">
        <v>3</v>
      </c>
      <c r="N983" s="1">
        <f t="shared" si="184"/>
        <v>2</v>
      </c>
      <c r="O983" s="1" t="s">
        <v>13</v>
      </c>
      <c r="P983" s="5">
        <v>9.9</v>
      </c>
      <c r="Q983" s="1" t="s">
        <v>25</v>
      </c>
      <c r="R983" s="1">
        <f t="shared" si="185"/>
        <v>2</v>
      </c>
      <c r="S983" s="1" t="s">
        <v>24</v>
      </c>
      <c r="T983" s="1">
        <f t="shared" si="186"/>
        <v>3.7</v>
      </c>
      <c r="U983" s="1" t="s">
        <v>23</v>
      </c>
      <c r="V983" s="1">
        <f t="shared" si="187"/>
        <v>0.7</v>
      </c>
      <c r="W983" s="1" t="s">
        <v>21</v>
      </c>
      <c r="X983" s="1">
        <f t="shared" si="188"/>
        <v>3</v>
      </c>
      <c r="Y983" s="1" t="s">
        <v>18</v>
      </c>
      <c r="Z983" s="1">
        <f t="shared" si="189"/>
        <v>1</v>
      </c>
    </row>
    <row r="984" spans="1:26" x14ac:dyDescent="0.35">
      <c r="A984" s="6">
        <v>31412.474410814</v>
      </c>
      <c r="B984" s="5">
        <f t="shared" si="180"/>
        <v>4.4971021478164124</v>
      </c>
      <c r="C984" s="1">
        <v>600</v>
      </c>
      <c r="D984" s="7">
        <v>96624.46</v>
      </c>
      <c r="E984" s="7">
        <f t="shared" si="181"/>
        <v>161.04076666666668</v>
      </c>
      <c r="F984" s="8">
        <v>583.5</v>
      </c>
      <c r="G984" s="8">
        <v>2862.47</v>
      </c>
      <c r="H984" s="8">
        <v>936.87601156838866</v>
      </c>
      <c r="I984" s="8">
        <f t="shared" si="182"/>
        <v>4382.8460115683883</v>
      </c>
      <c r="J984" s="8">
        <f t="shared" si="183"/>
        <v>92241.613988431622</v>
      </c>
      <c r="K984" s="1">
        <f t="shared" si="190"/>
        <v>39869.729999999996</v>
      </c>
      <c r="L984" s="7">
        <f t="shared" si="191"/>
        <v>52371.883988431626</v>
      </c>
      <c r="M984" s="1" t="s">
        <v>3</v>
      </c>
      <c r="N984" s="1">
        <f t="shared" si="184"/>
        <v>2</v>
      </c>
      <c r="O984" s="1" t="s">
        <v>13</v>
      </c>
      <c r="P984" s="5">
        <v>9.9</v>
      </c>
      <c r="Q984" s="1" t="s">
        <v>25</v>
      </c>
      <c r="R984" s="1">
        <f t="shared" si="185"/>
        <v>2</v>
      </c>
      <c r="S984" s="1" t="s">
        <v>24</v>
      </c>
      <c r="T984" s="1">
        <f t="shared" si="186"/>
        <v>3.7</v>
      </c>
      <c r="U984" s="1" t="s">
        <v>23</v>
      </c>
      <c r="V984" s="1">
        <f t="shared" si="187"/>
        <v>0.7</v>
      </c>
      <c r="W984" s="1" t="s">
        <v>21</v>
      </c>
      <c r="X984" s="1">
        <f t="shared" si="188"/>
        <v>3</v>
      </c>
      <c r="Y984" s="1" t="s">
        <v>19</v>
      </c>
      <c r="Z984" s="1">
        <f t="shared" si="189"/>
        <v>0</v>
      </c>
    </row>
    <row r="985" spans="1:26" x14ac:dyDescent="0.35">
      <c r="A985" s="6">
        <v>31412.474410814</v>
      </c>
      <c r="B985" s="5">
        <f t="shared" si="180"/>
        <v>4.4971021478164124</v>
      </c>
      <c r="C985" s="1">
        <v>600</v>
      </c>
      <c r="D985" s="7">
        <v>97743.62</v>
      </c>
      <c r="E985" s="7">
        <f t="shared" si="181"/>
        <v>162.90603333333331</v>
      </c>
      <c r="F985" s="8">
        <v>583.5</v>
      </c>
      <c r="G985" s="8">
        <v>2862.47</v>
      </c>
      <c r="H985" s="8">
        <v>929.30010201156085</v>
      </c>
      <c r="I985" s="8">
        <f t="shared" si="182"/>
        <v>4375.270102011561</v>
      </c>
      <c r="J985" s="8">
        <f t="shared" si="183"/>
        <v>93368.349897988432</v>
      </c>
      <c r="K985" s="1">
        <f t="shared" si="190"/>
        <v>39869.729999999996</v>
      </c>
      <c r="L985" s="7">
        <f t="shared" si="191"/>
        <v>53498.619897988436</v>
      </c>
      <c r="M985" s="1" t="s">
        <v>3</v>
      </c>
      <c r="N985" s="1">
        <f t="shared" si="184"/>
        <v>2</v>
      </c>
      <c r="O985" s="1" t="s">
        <v>13</v>
      </c>
      <c r="P985" s="5">
        <v>9.9</v>
      </c>
      <c r="Q985" s="1" t="s">
        <v>25</v>
      </c>
      <c r="R985" s="1">
        <f t="shared" si="185"/>
        <v>2</v>
      </c>
      <c r="S985" s="1" t="s">
        <v>24</v>
      </c>
      <c r="T985" s="1">
        <f t="shared" si="186"/>
        <v>3.7</v>
      </c>
      <c r="U985" s="1" t="s">
        <v>23</v>
      </c>
      <c r="V985" s="1">
        <f t="shared" si="187"/>
        <v>0.7</v>
      </c>
      <c r="W985" s="1" t="s">
        <v>22</v>
      </c>
      <c r="X985" s="1">
        <f t="shared" si="188"/>
        <v>4</v>
      </c>
      <c r="Y985" s="1" t="s">
        <v>18</v>
      </c>
      <c r="Z985" s="1">
        <f t="shared" si="189"/>
        <v>1</v>
      </c>
    </row>
    <row r="986" spans="1:26" x14ac:dyDescent="0.35">
      <c r="A986" s="6">
        <v>31412.474410814</v>
      </c>
      <c r="B986" s="5">
        <f t="shared" si="180"/>
        <v>4.4971021478164124</v>
      </c>
      <c r="C986" s="1">
        <v>600</v>
      </c>
      <c r="D986" s="7">
        <v>95633.06</v>
      </c>
      <c r="E986" s="7">
        <f t="shared" si="181"/>
        <v>159.38843333333332</v>
      </c>
      <c r="F986" s="8">
        <v>583.5</v>
      </c>
      <c r="G986" s="8">
        <v>2862.47</v>
      </c>
      <c r="H986" s="8">
        <v>935.09311339074975</v>
      </c>
      <c r="I986" s="8">
        <f t="shared" si="182"/>
        <v>4381.06311339075</v>
      </c>
      <c r="J986" s="8">
        <f t="shared" si="183"/>
        <v>91251.996886609253</v>
      </c>
      <c r="K986" s="1">
        <f t="shared" si="190"/>
        <v>39869.729999999996</v>
      </c>
      <c r="L986" s="7">
        <f t="shared" si="191"/>
        <v>51382.266886609257</v>
      </c>
      <c r="M986" s="1" t="s">
        <v>3</v>
      </c>
      <c r="N986" s="1">
        <f t="shared" si="184"/>
        <v>2</v>
      </c>
      <c r="O986" s="1" t="s">
        <v>13</v>
      </c>
      <c r="P986" s="5">
        <v>9.9</v>
      </c>
      <c r="Q986" s="1" t="s">
        <v>25</v>
      </c>
      <c r="R986" s="1">
        <f t="shared" si="185"/>
        <v>2</v>
      </c>
      <c r="S986" s="1" t="s">
        <v>24</v>
      </c>
      <c r="T986" s="1">
        <f t="shared" si="186"/>
        <v>3.7</v>
      </c>
      <c r="U986" s="1" t="s">
        <v>23</v>
      </c>
      <c r="V986" s="1">
        <f t="shared" si="187"/>
        <v>0.7</v>
      </c>
      <c r="W986" s="1" t="s">
        <v>22</v>
      </c>
      <c r="X986" s="1">
        <f t="shared" si="188"/>
        <v>4</v>
      </c>
      <c r="Y986" s="1" t="s">
        <v>19</v>
      </c>
      <c r="Z986" s="1">
        <f t="shared" si="189"/>
        <v>0</v>
      </c>
    </row>
    <row r="987" spans="1:26" x14ac:dyDescent="0.35">
      <c r="A987" s="6">
        <v>31412.474410814</v>
      </c>
      <c r="B987" s="5">
        <f t="shared" si="180"/>
        <v>4.4971021478164124</v>
      </c>
      <c r="C987" s="1">
        <v>600</v>
      </c>
      <c r="D987" s="7">
        <v>132564.63</v>
      </c>
      <c r="E987" s="7">
        <f t="shared" si="181"/>
        <v>220.94105000000002</v>
      </c>
      <c r="F987" s="8">
        <v>1391.07</v>
      </c>
      <c r="G987" s="8">
        <v>2862.47</v>
      </c>
      <c r="H987" s="8">
        <v>1054.0914419620192</v>
      </c>
      <c r="I987" s="8">
        <f t="shared" si="182"/>
        <v>5307.6314419620194</v>
      </c>
      <c r="J987" s="8">
        <f t="shared" si="183"/>
        <v>127256.99855803799</v>
      </c>
      <c r="K987" s="1">
        <f t="shared" si="190"/>
        <v>39869.729999999996</v>
      </c>
      <c r="L987" s="7">
        <f t="shared" si="191"/>
        <v>87387.268558037991</v>
      </c>
      <c r="M987" s="1" t="s">
        <v>3</v>
      </c>
      <c r="N987" s="1">
        <f t="shared" si="184"/>
        <v>2</v>
      </c>
      <c r="O987" s="1" t="s">
        <v>26</v>
      </c>
      <c r="P987" s="5">
        <v>23.601600000000001</v>
      </c>
      <c r="Q987" s="1" t="s">
        <v>14</v>
      </c>
      <c r="R987" s="1">
        <f t="shared" si="185"/>
        <v>1</v>
      </c>
      <c r="S987" s="1" t="s">
        <v>15</v>
      </c>
      <c r="T987" s="1">
        <f t="shared" si="186"/>
        <v>2.5</v>
      </c>
      <c r="U987" s="1" t="s">
        <v>16</v>
      </c>
      <c r="V987" s="1">
        <f t="shared" si="187"/>
        <v>0.3</v>
      </c>
      <c r="W987" s="1" t="s">
        <v>17</v>
      </c>
      <c r="X987" s="1">
        <f t="shared" si="188"/>
        <v>1</v>
      </c>
      <c r="Y987" s="1" t="s">
        <v>18</v>
      </c>
      <c r="Z987" s="1">
        <f t="shared" si="189"/>
        <v>1</v>
      </c>
    </row>
    <row r="988" spans="1:26" x14ac:dyDescent="0.35">
      <c r="A988" s="6">
        <v>31412.474410814</v>
      </c>
      <c r="B988" s="5">
        <f t="shared" si="180"/>
        <v>4.4971021478164124</v>
      </c>
      <c r="C988" s="1">
        <v>600</v>
      </c>
      <c r="D988" s="7">
        <v>130363.54</v>
      </c>
      <c r="E988" s="7">
        <f t="shared" si="181"/>
        <v>217.27256666666665</v>
      </c>
      <c r="F988" s="8">
        <v>1391.07</v>
      </c>
      <c r="G988" s="8">
        <v>2862.47</v>
      </c>
      <c r="H988" s="8">
        <v>1052.382153481097</v>
      </c>
      <c r="I988" s="8">
        <f t="shared" si="182"/>
        <v>5305.9221534810968</v>
      </c>
      <c r="J988" s="8">
        <f t="shared" si="183"/>
        <v>125057.6178465189</v>
      </c>
      <c r="K988" s="1">
        <f t="shared" si="190"/>
        <v>39869.729999999996</v>
      </c>
      <c r="L988" s="7">
        <f t="shared" si="191"/>
        <v>85187.887846518905</v>
      </c>
      <c r="M988" s="1" t="s">
        <v>3</v>
      </c>
      <c r="N988" s="1">
        <f t="shared" si="184"/>
        <v>2</v>
      </c>
      <c r="O988" s="1" t="s">
        <v>26</v>
      </c>
      <c r="P988" s="5">
        <v>23.601600000000001</v>
      </c>
      <c r="Q988" s="1" t="s">
        <v>14</v>
      </c>
      <c r="R988" s="1">
        <f t="shared" si="185"/>
        <v>1</v>
      </c>
      <c r="S988" s="1" t="s">
        <v>15</v>
      </c>
      <c r="T988" s="1">
        <f t="shared" si="186"/>
        <v>2.5</v>
      </c>
      <c r="U988" s="1" t="s">
        <v>16</v>
      </c>
      <c r="V988" s="1">
        <f t="shared" si="187"/>
        <v>0.3</v>
      </c>
      <c r="W988" s="1" t="s">
        <v>17</v>
      </c>
      <c r="X988" s="1">
        <f t="shared" si="188"/>
        <v>1</v>
      </c>
      <c r="Y988" s="1" t="s">
        <v>19</v>
      </c>
      <c r="Z988" s="1">
        <f t="shared" si="189"/>
        <v>0</v>
      </c>
    </row>
    <row r="989" spans="1:26" x14ac:dyDescent="0.35">
      <c r="A989" s="6">
        <v>31412.474410814</v>
      </c>
      <c r="B989" s="5">
        <f t="shared" si="180"/>
        <v>4.4971021478164124</v>
      </c>
      <c r="C989" s="1">
        <v>600</v>
      </c>
      <c r="D989" s="7">
        <v>131233.51999999999</v>
      </c>
      <c r="E989" s="7">
        <f t="shared" si="181"/>
        <v>218.7225333333333</v>
      </c>
      <c r="F989" s="8">
        <v>1391.07</v>
      </c>
      <c r="G989" s="8">
        <v>2862.47</v>
      </c>
      <c r="H989" s="8">
        <v>1126.6532891029358</v>
      </c>
      <c r="I989" s="8">
        <f t="shared" si="182"/>
        <v>5380.1932891029355</v>
      </c>
      <c r="J989" s="8">
        <f t="shared" si="183"/>
        <v>125853.32671089706</v>
      </c>
      <c r="K989" s="1">
        <f t="shared" si="190"/>
        <v>39869.729999999996</v>
      </c>
      <c r="L989" s="7">
        <f t="shared" si="191"/>
        <v>85983.596710897065</v>
      </c>
      <c r="M989" s="1" t="s">
        <v>3</v>
      </c>
      <c r="N989" s="1">
        <f t="shared" si="184"/>
        <v>2</v>
      </c>
      <c r="O989" s="1" t="s">
        <v>26</v>
      </c>
      <c r="P989" s="5">
        <v>23.601600000000001</v>
      </c>
      <c r="Q989" s="1" t="s">
        <v>14</v>
      </c>
      <c r="R989" s="1">
        <f t="shared" si="185"/>
        <v>1</v>
      </c>
      <c r="S989" s="1" t="s">
        <v>15</v>
      </c>
      <c r="T989" s="1">
        <f t="shared" si="186"/>
        <v>2.5</v>
      </c>
      <c r="U989" s="1" t="s">
        <v>16</v>
      </c>
      <c r="V989" s="1">
        <f t="shared" si="187"/>
        <v>0.3</v>
      </c>
      <c r="W989" s="1" t="s">
        <v>20</v>
      </c>
      <c r="X989" s="1">
        <f t="shared" si="188"/>
        <v>2</v>
      </c>
      <c r="Y989" s="1" t="s">
        <v>18</v>
      </c>
      <c r="Z989" s="1">
        <f t="shared" si="189"/>
        <v>1</v>
      </c>
    </row>
    <row r="990" spans="1:26" x14ac:dyDescent="0.35">
      <c r="A990" s="6">
        <v>31412.474410814</v>
      </c>
      <c r="B990" s="5">
        <f t="shared" si="180"/>
        <v>4.4971021478164124</v>
      </c>
      <c r="C990" s="1">
        <v>600</v>
      </c>
      <c r="D990" s="7">
        <v>128704.59</v>
      </c>
      <c r="E990" s="7">
        <f t="shared" si="181"/>
        <v>214.50764999999998</v>
      </c>
      <c r="F990" s="8">
        <v>1391.07</v>
      </c>
      <c r="G990" s="8">
        <v>2862.47</v>
      </c>
      <c r="H990" s="8">
        <v>1128.4627375092441</v>
      </c>
      <c r="I990" s="8">
        <f t="shared" si="182"/>
        <v>5382.0027375092441</v>
      </c>
      <c r="J990" s="8">
        <f t="shared" si="183"/>
        <v>123322.58726249075</v>
      </c>
      <c r="K990" s="1">
        <f t="shared" si="190"/>
        <v>39869.729999999996</v>
      </c>
      <c r="L990" s="7">
        <f t="shared" si="191"/>
        <v>83452.857262490754</v>
      </c>
      <c r="M990" s="1" t="s">
        <v>3</v>
      </c>
      <c r="N990" s="1">
        <f t="shared" si="184"/>
        <v>2</v>
      </c>
      <c r="O990" s="1" t="s">
        <v>26</v>
      </c>
      <c r="P990" s="5">
        <v>23.601600000000001</v>
      </c>
      <c r="Q990" s="1" t="s">
        <v>14</v>
      </c>
      <c r="R990" s="1">
        <f t="shared" si="185"/>
        <v>1</v>
      </c>
      <c r="S990" s="1" t="s">
        <v>15</v>
      </c>
      <c r="T990" s="1">
        <f t="shared" si="186"/>
        <v>2.5</v>
      </c>
      <c r="U990" s="1" t="s">
        <v>16</v>
      </c>
      <c r="V990" s="1">
        <f t="shared" si="187"/>
        <v>0.3</v>
      </c>
      <c r="W990" s="1" t="s">
        <v>20</v>
      </c>
      <c r="X990" s="1">
        <f t="shared" si="188"/>
        <v>2</v>
      </c>
      <c r="Y990" s="1" t="s">
        <v>19</v>
      </c>
      <c r="Z990" s="1">
        <f t="shared" si="189"/>
        <v>0</v>
      </c>
    </row>
    <row r="991" spans="1:26" x14ac:dyDescent="0.35">
      <c r="A991" s="6">
        <v>31412.474410814</v>
      </c>
      <c r="B991" s="5">
        <f t="shared" si="180"/>
        <v>4.4971021478164124</v>
      </c>
      <c r="C991" s="1">
        <v>600</v>
      </c>
      <c r="D991" s="7">
        <v>132937.97</v>
      </c>
      <c r="E991" s="7">
        <f t="shared" si="181"/>
        <v>221.56328333333335</v>
      </c>
      <c r="F991" s="8">
        <v>1391.07</v>
      </c>
      <c r="G991" s="8">
        <v>2862.47</v>
      </c>
      <c r="H991" s="8">
        <v>1125.6906892877942</v>
      </c>
      <c r="I991" s="8">
        <f t="shared" si="182"/>
        <v>5379.2306892877941</v>
      </c>
      <c r="J991" s="8">
        <f t="shared" si="183"/>
        <v>127558.7393107122</v>
      </c>
      <c r="K991" s="1">
        <f t="shared" si="190"/>
        <v>39869.729999999996</v>
      </c>
      <c r="L991" s="7">
        <f t="shared" si="191"/>
        <v>87689.009310712208</v>
      </c>
      <c r="M991" s="1" t="s">
        <v>3</v>
      </c>
      <c r="N991" s="1">
        <f t="shared" si="184"/>
        <v>2</v>
      </c>
      <c r="O991" s="1" t="s">
        <v>26</v>
      </c>
      <c r="P991" s="5">
        <v>23.601600000000001</v>
      </c>
      <c r="Q991" s="1" t="s">
        <v>14</v>
      </c>
      <c r="R991" s="1">
        <f t="shared" si="185"/>
        <v>1</v>
      </c>
      <c r="S991" s="1" t="s">
        <v>15</v>
      </c>
      <c r="T991" s="1">
        <f t="shared" si="186"/>
        <v>2.5</v>
      </c>
      <c r="U991" s="1" t="s">
        <v>16</v>
      </c>
      <c r="V991" s="1">
        <f t="shared" si="187"/>
        <v>0.3</v>
      </c>
      <c r="W991" s="1" t="s">
        <v>21</v>
      </c>
      <c r="X991" s="1">
        <f t="shared" si="188"/>
        <v>3</v>
      </c>
      <c r="Y991" s="1" t="s">
        <v>18</v>
      </c>
      <c r="Z991" s="1">
        <f t="shared" si="189"/>
        <v>1</v>
      </c>
    </row>
    <row r="992" spans="1:26" x14ac:dyDescent="0.35">
      <c r="A992" s="6">
        <v>31412.474410814</v>
      </c>
      <c r="B992" s="5">
        <f t="shared" si="180"/>
        <v>4.4971021478164124</v>
      </c>
      <c r="C992" s="1">
        <v>600</v>
      </c>
      <c r="D992" s="7">
        <v>130351.45</v>
      </c>
      <c r="E992" s="7">
        <f t="shared" si="181"/>
        <v>217.25241666666668</v>
      </c>
      <c r="F992" s="8">
        <v>1391.07</v>
      </c>
      <c r="G992" s="8">
        <v>2862.47</v>
      </c>
      <c r="H992" s="8">
        <v>1126.3983104903109</v>
      </c>
      <c r="I992" s="8">
        <f t="shared" si="182"/>
        <v>5379.9383104903109</v>
      </c>
      <c r="J992" s="8">
        <f t="shared" si="183"/>
        <v>124971.51168950969</v>
      </c>
      <c r="K992" s="1">
        <f t="shared" si="190"/>
        <v>39869.729999999996</v>
      </c>
      <c r="L992" s="7">
        <f t="shared" si="191"/>
        <v>85101.781689509691</v>
      </c>
      <c r="M992" s="1" t="s">
        <v>3</v>
      </c>
      <c r="N992" s="1">
        <f t="shared" si="184"/>
        <v>2</v>
      </c>
      <c r="O992" s="1" t="s">
        <v>26</v>
      </c>
      <c r="P992" s="5">
        <v>23.601600000000001</v>
      </c>
      <c r="Q992" s="1" t="s">
        <v>14</v>
      </c>
      <c r="R992" s="1">
        <f t="shared" si="185"/>
        <v>1</v>
      </c>
      <c r="S992" s="1" t="s">
        <v>15</v>
      </c>
      <c r="T992" s="1">
        <f t="shared" si="186"/>
        <v>2.5</v>
      </c>
      <c r="U992" s="1" t="s">
        <v>16</v>
      </c>
      <c r="V992" s="1">
        <f t="shared" si="187"/>
        <v>0.3</v>
      </c>
      <c r="W992" s="1" t="s">
        <v>21</v>
      </c>
      <c r="X992" s="1">
        <f t="shared" si="188"/>
        <v>3</v>
      </c>
      <c r="Y992" s="1" t="s">
        <v>19</v>
      </c>
      <c r="Z992" s="1">
        <f t="shared" si="189"/>
        <v>0</v>
      </c>
    </row>
    <row r="993" spans="1:26" x14ac:dyDescent="0.35">
      <c r="A993" s="6">
        <v>31412.474410814</v>
      </c>
      <c r="B993" s="5">
        <f t="shared" si="180"/>
        <v>4.4971021478164124</v>
      </c>
      <c r="C993" s="1">
        <v>600</v>
      </c>
      <c r="D993" s="7">
        <v>102174.13999999998</v>
      </c>
      <c r="E993" s="7">
        <f t="shared" si="181"/>
        <v>170.2902333333333</v>
      </c>
      <c r="F993" s="8">
        <v>583.5</v>
      </c>
      <c r="G993" s="8">
        <v>2862.47</v>
      </c>
      <c r="H993" s="8">
        <v>886.20830785099417</v>
      </c>
      <c r="I993" s="8">
        <f t="shared" si="182"/>
        <v>4332.1783078509943</v>
      </c>
      <c r="J993" s="8">
        <f t="shared" si="183"/>
        <v>97841.961692148994</v>
      </c>
      <c r="K993" s="1">
        <f t="shared" si="190"/>
        <v>39869.729999999996</v>
      </c>
      <c r="L993" s="7">
        <f t="shared" si="191"/>
        <v>57972.231692148998</v>
      </c>
      <c r="M993" s="1" t="s">
        <v>3</v>
      </c>
      <c r="N993" s="1">
        <f t="shared" si="184"/>
        <v>2</v>
      </c>
      <c r="O993" s="1" t="s">
        <v>13</v>
      </c>
      <c r="P993" s="5">
        <v>9.9</v>
      </c>
      <c r="Q993" s="1" t="s">
        <v>14</v>
      </c>
      <c r="R993" s="1">
        <f t="shared" si="185"/>
        <v>1</v>
      </c>
      <c r="S993" s="1" t="s">
        <v>15</v>
      </c>
      <c r="T993" s="1">
        <f t="shared" si="186"/>
        <v>2.5</v>
      </c>
      <c r="U993" s="1" t="s">
        <v>16</v>
      </c>
      <c r="V993" s="1">
        <f t="shared" si="187"/>
        <v>0.3</v>
      </c>
      <c r="W993" s="1" t="s">
        <v>22</v>
      </c>
      <c r="X993" s="1">
        <f t="shared" si="188"/>
        <v>4</v>
      </c>
      <c r="Y993" s="1" t="s">
        <v>18</v>
      </c>
      <c r="Z993" s="1">
        <f t="shared" si="189"/>
        <v>1</v>
      </c>
    </row>
    <row r="994" spans="1:26" x14ac:dyDescent="0.35">
      <c r="A994" s="6">
        <v>31412.474410814</v>
      </c>
      <c r="B994" s="5">
        <f t="shared" si="180"/>
        <v>4.4971021478164124</v>
      </c>
      <c r="C994" s="1">
        <v>600</v>
      </c>
      <c r="D994" s="7">
        <v>132573.43</v>
      </c>
      <c r="E994" s="7">
        <f t="shared" si="181"/>
        <v>220.95571666666666</v>
      </c>
      <c r="F994" s="8">
        <v>1391.07</v>
      </c>
      <c r="G994" s="8">
        <v>2862.47</v>
      </c>
      <c r="H994" s="8">
        <v>1033.7896695338775</v>
      </c>
      <c r="I994" s="8">
        <f t="shared" si="182"/>
        <v>5287.3296695338777</v>
      </c>
      <c r="J994" s="8">
        <f t="shared" si="183"/>
        <v>127286.10033046611</v>
      </c>
      <c r="K994" s="1">
        <f t="shared" si="190"/>
        <v>39869.729999999996</v>
      </c>
      <c r="L994" s="7">
        <f t="shared" si="191"/>
        <v>87416.370330466118</v>
      </c>
      <c r="M994" s="1" t="s">
        <v>3</v>
      </c>
      <c r="N994" s="1">
        <f t="shared" si="184"/>
        <v>2</v>
      </c>
      <c r="O994" s="1" t="s">
        <v>26</v>
      </c>
      <c r="P994" s="5">
        <v>23.601600000000001</v>
      </c>
      <c r="Q994" s="1" t="s">
        <v>14</v>
      </c>
      <c r="R994" s="1">
        <f t="shared" si="185"/>
        <v>1</v>
      </c>
      <c r="S994" s="1" t="s">
        <v>15</v>
      </c>
      <c r="T994" s="1">
        <f t="shared" si="186"/>
        <v>2.5</v>
      </c>
      <c r="U994" s="1" t="s">
        <v>16</v>
      </c>
      <c r="V994" s="1">
        <f t="shared" si="187"/>
        <v>0.3</v>
      </c>
      <c r="W994" s="1" t="s">
        <v>22</v>
      </c>
      <c r="X994" s="1">
        <f t="shared" si="188"/>
        <v>4</v>
      </c>
      <c r="Y994" s="1" t="s">
        <v>18</v>
      </c>
      <c r="Z994" s="1">
        <f t="shared" si="189"/>
        <v>1</v>
      </c>
    </row>
    <row r="995" spans="1:26" x14ac:dyDescent="0.35">
      <c r="A995" s="6">
        <v>31412.474410814</v>
      </c>
      <c r="B995" s="5">
        <f t="shared" si="180"/>
        <v>4.4971021478164124</v>
      </c>
      <c r="C995" s="1">
        <v>600</v>
      </c>
      <c r="D995" s="7">
        <v>130363.18999999999</v>
      </c>
      <c r="E995" s="7">
        <f t="shared" si="181"/>
        <v>217.27198333333331</v>
      </c>
      <c r="F995" s="8">
        <v>1391.07</v>
      </c>
      <c r="G995" s="8">
        <v>2862.47</v>
      </c>
      <c r="H995" s="8">
        <v>1032.1354350735498</v>
      </c>
      <c r="I995" s="8">
        <f t="shared" si="182"/>
        <v>5285.67543507355</v>
      </c>
      <c r="J995" s="8">
        <f t="shared" si="183"/>
        <v>125077.51456492645</v>
      </c>
      <c r="K995" s="1">
        <f t="shared" si="190"/>
        <v>39869.729999999996</v>
      </c>
      <c r="L995" s="7">
        <f t="shared" si="191"/>
        <v>85207.784564926449</v>
      </c>
      <c r="M995" s="1" t="s">
        <v>3</v>
      </c>
      <c r="N995" s="1">
        <f t="shared" si="184"/>
        <v>2</v>
      </c>
      <c r="O995" s="1" t="s">
        <v>26</v>
      </c>
      <c r="P995" s="5">
        <v>23.601600000000001</v>
      </c>
      <c r="Q995" s="1" t="s">
        <v>14</v>
      </c>
      <c r="R995" s="1">
        <f t="shared" si="185"/>
        <v>1</v>
      </c>
      <c r="S995" s="1" t="s">
        <v>15</v>
      </c>
      <c r="T995" s="1">
        <f t="shared" si="186"/>
        <v>2.5</v>
      </c>
      <c r="U995" s="1" t="s">
        <v>16</v>
      </c>
      <c r="V995" s="1">
        <f t="shared" si="187"/>
        <v>0.3</v>
      </c>
      <c r="W995" s="1" t="s">
        <v>22</v>
      </c>
      <c r="X995" s="1">
        <f t="shared" si="188"/>
        <v>4</v>
      </c>
      <c r="Y995" s="1" t="s">
        <v>19</v>
      </c>
      <c r="Z995" s="1">
        <f t="shared" si="189"/>
        <v>0</v>
      </c>
    </row>
    <row r="996" spans="1:26" x14ac:dyDescent="0.35">
      <c r="A996" s="6">
        <v>31412.474410814</v>
      </c>
      <c r="B996" s="5">
        <f t="shared" si="180"/>
        <v>4.4971021478164124</v>
      </c>
      <c r="C996" s="1">
        <v>600</v>
      </c>
      <c r="D996" s="7">
        <v>133437.46</v>
      </c>
      <c r="E996" s="7">
        <f t="shared" si="181"/>
        <v>222.39576666666665</v>
      </c>
      <c r="F996" s="8">
        <v>1391.07</v>
      </c>
      <c r="G996" s="8">
        <v>2862.47</v>
      </c>
      <c r="H996" s="8">
        <v>1075.8850850401163</v>
      </c>
      <c r="I996" s="8">
        <f t="shared" si="182"/>
        <v>5329.4250850401168</v>
      </c>
      <c r="J996" s="8">
        <f t="shared" si="183"/>
        <v>128108.03491495988</v>
      </c>
      <c r="K996" s="1">
        <f t="shared" si="190"/>
        <v>39869.729999999996</v>
      </c>
      <c r="L996" s="7">
        <f t="shared" si="191"/>
        <v>88238.304914959881</v>
      </c>
      <c r="M996" s="1" t="s">
        <v>3</v>
      </c>
      <c r="N996" s="1">
        <f t="shared" si="184"/>
        <v>2</v>
      </c>
      <c r="O996" s="1" t="s">
        <v>26</v>
      </c>
      <c r="P996" s="5">
        <v>23.601600000000001</v>
      </c>
      <c r="Q996" s="1" t="s">
        <v>14</v>
      </c>
      <c r="R996" s="1">
        <f t="shared" si="185"/>
        <v>1</v>
      </c>
      <c r="S996" s="1" t="s">
        <v>15</v>
      </c>
      <c r="T996" s="1">
        <f t="shared" si="186"/>
        <v>2.5</v>
      </c>
      <c r="U996" s="1" t="s">
        <v>23</v>
      </c>
      <c r="V996" s="1">
        <f t="shared" si="187"/>
        <v>0.7</v>
      </c>
      <c r="W996" s="1" t="s">
        <v>17</v>
      </c>
      <c r="X996" s="1">
        <f t="shared" si="188"/>
        <v>1</v>
      </c>
      <c r="Y996" s="1" t="s">
        <v>18</v>
      </c>
      <c r="Z996" s="1">
        <f t="shared" si="189"/>
        <v>1</v>
      </c>
    </row>
    <row r="997" spans="1:26" x14ac:dyDescent="0.35">
      <c r="A997" s="6">
        <v>31412.474410814</v>
      </c>
      <c r="B997" s="5">
        <f t="shared" si="180"/>
        <v>4.4971021478164124</v>
      </c>
      <c r="C997" s="1">
        <v>600</v>
      </c>
      <c r="D997" s="7">
        <v>131254.46000000002</v>
      </c>
      <c r="E997" s="7">
        <f t="shared" si="181"/>
        <v>218.75743333333338</v>
      </c>
      <c r="F997" s="8">
        <v>1391.07</v>
      </c>
      <c r="G997" s="8">
        <v>2862.47</v>
      </c>
      <c r="H997" s="8">
        <v>1074.435162606997</v>
      </c>
      <c r="I997" s="8">
        <f t="shared" si="182"/>
        <v>5327.9751626069974</v>
      </c>
      <c r="J997" s="8">
        <f t="shared" si="183"/>
        <v>125926.48483739303</v>
      </c>
      <c r="K997" s="1">
        <f t="shared" si="190"/>
        <v>39869.729999999996</v>
      </c>
      <c r="L997" s="7">
        <f t="shared" si="191"/>
        <v>86056.754837393033</v>
      </c>
      <c r="M997" s="1" t="s">
        <v>3</v>
      </c>
      <c r="N997" s="1">
        <f t="shared" si="184"/>
        <v>2</v>
      </c>
      <c r="O997" s="1" t="s">
        <v>26</v>
      </c>
      <c r="P997" s="5">
        <v>23.601600000000001</v>
      </c>
      <c r="Q997" s="1" t="s">
        <v>14</v>
      </c>
      <c r="R997" s="1">
        <f t="shared" si="185"/>
        <v>1</v>
      </c>
      <c r="S997" s="1" t="s">
        <v>15</v>
      </c>
      <c r="T997" s="1">
        <f t="shared" si="186"/>
        <v>2.5</v>
      </c>
      <c r="U997" s="1" t="s">
        <v>23</v>
      </c>
      <c r="V997" s="1">
        <f t="shared" si="187"/>
        <v>0.7</v>
      </c>
      <c r="W997" s="1" t="s">
        <v>17</v>
      </c>
      <c r="X997" s="1">
        <f t="shared" si="188"/>
        <v>1</v>
      </c>
      <c r="Y997" s="1" t="s">
        <v>19</v>
      </c>
      <c r="Z997" s="1">
        <f t="shared" si="189"/>
        <v>0</v>
      </c>
    </row>
    <row r="998" spans="1:26" x14ac:dyDescent="0.35">
      <c r="A998" s="6">
        <v>31412.474410814</v>
      </c>
      <c r="B998" s="5">
        <f t="shared" si="180"/>
        <v>4.4971021478164124</v>
      </c>
      <c r="C998" s="1">
        <v>600</v>
      </c>
      <c r="D998" s="7">
        <v>131551.59</v>
      </c>
      <c r="E998" s="7">
        <f t="shared" si="181"/>
        <v>219.25264999999999</v>
      </c>
      <c r="F998" s="8">
        <v>1391.07</v>
      </c>
      <c r="G998" s="8">
        <v>2862.47</v>
      </c>
      <c r="H998" s="8">
        <v>1158.2569611236997</v>
      </c>
      <c r="I998" s="8">
        <f t="shared" si="182"/>
        <v>5411.7969611236995</v>
      </c>
      <c r="J998" s="8">
        <f t="shared" si="183"/>
        <v>126139.79303887629</v>
      </c>
      <c r="K998" s="1">
        <f t="shared" si="190"/>
        <v>39869.729999999996</v>
      </c>
      <c r="L998" s="7">
        <f t="shared" si="191"/>
        <v>86270.063038876295</v>
      </c>
      <c r="M998" s="1" t="s">
        <v>3</v>
      </c>
      <c r="N998" s="1">
        <f t="shared" si="184"/>
        <v>2</v>
      </c>
      <c r="O998" s="1" t="s">
        <v>26</v>
      </c>
      <c r="P998" s="5">
        <v>23.601600000000001</v>
      </c>
      <c r="Q998" s="1" t="s">
        <v>14</v>
      </c>
      <c r="R998" s="1">
        <f t="shared" si="185"/>
        <v>1</v>
      </c>
      <c r="S998" s="1" t="s">
        <v>15</v>
      </c>
      <c r="T998" s="1">
        <f t="shared" si="186"/>
        <v>2.5</v>
      </c>
      <c r="U998" s="1" t="s">
        <v>23</v>
      </c>
      <c r="V998" s="1">
        <f t="shared" si="187"/>
        <v>0.7</v>
      </c>
      <c r="W998" s="1" t="s">
        <v>20</v>
      </c>
      <c r="X998" s="1">
        <f t="shared" si="188"/>
        <v>2</v>
      </c>
      <c r="Y998" s="1" t="s">
        <v>18</v>
      </c>
      <c r="Z998" s="1">
        <f t="shared" si="189"/>
        <v>1</v>
      </c>
    </row>
    <row r="999" spans="1:26" x14ac:dyDescent="0.35">
      <c r="A999" s="6">
        <v>31412.474410814</v>
      </c>
      <c r="B999" s="5">
        <f t="shared" si="180"/>
        <v>4.4971021478164124</v>
      </c>
      <c r="C999" s="1">
        <v>600</v>
      </c>
      <c r="D999" s="7">
        <v>128993.29</v>
      </c>
      <c r="E999" s="7">
        <f t="shared" si="181"/>
        <v>214.98881666666665</v>
      </c>
      <c r="F999" s="8">
        <v>1391.07</v>
      </c>
      <c r="G999" s="8">
        <v>2862.47</v>
      </c>
      <c r="H999" s="8">
        <v>1160.0886823123024</v>
      </c>
      <c r="I999" s="8">
        <f t="shared" si="182"/>
        <v>5413.6286823123028</v>
      </c>
      <c r="J999" s="8">
        <f t="shared" si="183"/>
        <v>123579.66131768769</v>
      </c>
      <c r="K999" s="1">
        <f t="shared" si="190"/>
        <v>39869.729999999996</v>
      </c>
      <c r="L999" s="7">
        <f t="shared" si="191"/>
        <v>83709.931317687689</v>
      </c>
      <c r="M999" s="1" t="s">
        <v>3</v>
      </c>
      <c r="N999" s="1">
        <f t="shared" si="184"/>
        <v>2</v>
      </c>
      <c r="O999" s="1" t="s">
        <v>26</v>
      </c>
      <c r="P999" s="5">
        <v>23.601600000000001</v>
      </c>
      <c r="Q999" s="1" t="s">
        <v>14</v>
      </c>
      <c r="R999" s="1">
        <f t="shared" si="185"/>
        <v>1</v>
      </c>
      <c r="S999" s="1" t="s">
        <v>15</v>
      </c>
      <c r="T999" s="1">
        <f t="shared" si="186"/>
        <v>2.5</v>
      </c>
      <c r="U999" s="1" t="s">
        <v>23</v>
      </c>
      <c r="V999" s="1">
        <f t="shared" si="187"/>
        <v>0.7</v>
      </c>
      <c r="W999" s="1" t="s">
        <v>20</v>
      </c>
      <c r="X999" s="1">
        <f t="shared" si="188"/>
        <v>2</v>
      </c>
      <c r="Y999" s="1" t="s">
        <v>19</v>
      </c>
      <c r="Z999" s="1">
        <f t="shared" si="189"/>
        <v>0</v>
      </c>
    </row>
    <row r="1000" spans="1:26" x14ac:dyDescent="0.35">
      <c r="A1000" s="6">
        <v>31412.474410814</v>
      </c>
      <c r="B1000" s="5">
        <f t="shared" si="180"/>
        <v>4.4971021478164124</v>
      </c>
      <c r="C1000" s="1">
        <v>600</v>
      </c>
      <c r="D1000" s="7">
        <v>134426.73000000001</v>
      </c>
      <c r="E1000" s="7">
        <f t="shared" si="181"/>
        <v>224.04455000000002</v>
      </c>
      <c r="F1000" s="8">
        <v>1391.07</v>
      </c>
      <c r="G1000" s="8">
        <v>2862.47</v>
      </c>
      <c r="H1000" s="8">
        <v>1159.7173979520246</v>
      </c>
      <c r="I1000" s="8">
        <f t="shared" si="182"/>
        <v>5413.2573979520248</v>
      </c>
      <c r="J1000" s="8">
        <f t="shared" si="183"/>
        <v>129013.47260204799</v>
      </c>
      <c r="K1000" s="1">
        <f t="shared" si="190"/>
        <v>39869.729999999996</v>
      </c>
      <c r="L1000" s="7">
        <f t="shared" si="191"/>
        <v>89143.742602047991</v>
      </c>
      <c r="M1000" s="1" t="s">
        <v>3</v>
      </c>
      <c r="N1000" s="1">
        <f t="shared" si="184"/>
        <v>2</v>
      </c>
      <c r="O1000" s="1" t="s">
        <v>26</v>
      </c>
      <c r="P1000" s="5">
        <v>23.601600000000001</v>
      </c>
      <c r="Q1000" s="1" t="s">
        <v>14</v>
      </c>
      <c r="R1000" s="1">
        <f t="shared" si="185"/>
        <v>1</v>
      </c>
      <c r="S1000" s="1" t="s">
        <v>15</v>
      </c>
      <c r="T1000" s="1">
        <f t="shared" si="186"/>
        <v>2.5</v>
      </c>
      <c r="U1000" s="1" t="s">
        <v>23</v>
      </c>
      <c r="V1000" s="1">
        <f t="shared" si="187"/>
        <v>0.7</v>
      </c>
      <c r="W1000" s="1" t="s">
        <v>21</v>
      </c>
      <c r="X1000" s="1">
        <f t="shared" si="188"/>
        <v>3</v>
      </c>
      <c r="Y1000" s="1" t="s">
        <v>18</v>
      </c>
      <c r="Z1000" s="1">
        <f t="shared" si="189"/>
        <v>1</v>
      </c>
    </row>
    <row r="1001" spans="1:26" x14ac:dyDescent="0.35">
      <c r="A1001" s="6">
        <v>31412.474410814</v>
      </c>
      <c r="B1001" s="5">
        <f t="shared" si="180"/>
        <v>4.4971021478164124</v>
      </c>
      <c r="C1001" s="1">
        <v>600</v>
      </c>
      <c r="D1001" s="7">
        <v>131909.44</v>
      </c>
      <c r="E1001" s="7">
        <f t="shared" si="181"/>
        <v>219.84906666666666</v>
      </c>
      <c r="F1001" s="8">
        <v>1391.07</v>
      </c>
      <c r="G1001" s="8">
        <v>2862.47</v>
      </c>
      <c r="H1001" s="8">
        <v>1158.8558157573943</v>
      </c>
      <c r="I1001" s="8">
        <f t="shared" si="182"/>
        <v>5412.3958157573943</v>
      </c>
      <c r="J1001" s="8">
        <f t="shared" si="183"/>
        <v>126497.04418424261</v>
      </c>
      <c r="K1001" s="1">
        <f t="shared" si="190"/>
        <v>39869.729999999996</v>
      </c>
      <c r="L1001" s="7">
        <f t="shared" si="191"/>
        <v>86627.314184242612</v>
      </c>
      <c r="M1001" s="1" t="s">
        <v>3</v>
      </c>
      <c r="N1001" s="1">
        <f t="shared" si="184"/>
        <v>2</v>
      </c>
      <c r="O1001" s="1" t="s">
        <v>26</v>
      </c>
      <c r="P1001" s="5">
        <v>23.601600000000001</v>
      </c>
      <c r="Q1001" s="1" t="s">
        <v>14</v>
      </c>
      <c r="R1001" s="1">
        <f t="shared" si="185"/>
        <v>1</v>
      </c>
      <c r="S1001" s="1" t="s">
        <v>15</v>
      </c>
      <c r="T1001" s="1">
        <f t="shared" si="186"/>
        <v>2.5</v>
      </c>
      <c r="U1001" s="1" t="s">
        <v>23</v>
      </c>
      <c r="V1001" s="1">
        <f t="shared" si="187"/>
        <v>0.7</v>
      </c>
      <c r="W1001" s="1" t="s">
        <v>21</v>
      </c>
      <c r="X1001" s="1">
        <f t="shared" si="188"/>
        <v>3</v>
      </c>
      <c r="Y1001" s="1" t="s">
        <v>19</v>
      </c>
      <c r="Z1001" s="1">
        <f t="shared" si="189"/>
        <v>0</v>
      </c>
    </row>
    <row r="1002" spans="1:26" x14ac:dyDescent="0.35">
      <c r="A1002" s="6">
        <v>31412.474410814</v>
      </c>
      <c r="B1002" s="5">
        <f t="shared" si="180"/>
        <v>4.4971021478164124</v>
      </c>
      <c r="C1002" s="1">
        <v>600</v>
      </c>
      <c r="D1002" s="7">
        <v>133607.9</v>
      </c>
      <c r="E1002" s="7">
        <f t="shared" si="181"/>
        <v>222.67983333333333</v>
      </c>
      <c r="F1002" s="8">
        <v>1391.07</v>
      </c>
      <c r="G1002" s="8">
        <v>2862.47</v>
      </c>
      <c r="H1002" s="8">
        <v>1065.6923100513304</v>
      </c>
      <c r="I1002" s="8">
        <f t="shared" si="182"/>
        <v>5319.2323100513304</v>
      </c>
      <c r="J1002" s="8">
        <f t="shared" si="183"/>
        <v>128288.66768994866</v>
      </c>
      <c r="K1002" s="1">
        <f t="shared" si="190"/>
        <v>39869.729999999996</v>
      </c>
      <c r="L1002" s="7">
        <f t="shared" si="191"/>
        <v>88418.937689948667</v>
      </c>
      <c r="M1002" s="1" t="s">
        <v>3</v>
      </c>
      <c r="N1002" s="1">
        <f t="shared" si="184"/>
        <v>2</v>
      </c>
      <c r="O1002" s="1" t="s">
        <v>26</v>
      </c>
      <c r="P1002" s="5">
        <v>23.601600000000001</v>
      </c>
      <c r="Q1002" s="1" t="s">
        <v>14</v>
      </c>
      <c r="R1002" s="1">
        <f t="shared" si="185"/>
        <v>1</v>
      </c>
      <c r="S1002" s="1" t="s">
        <v>15</v>
      </c>
      <c r="T1002" s="1">
        <f t="shared" si="186"/>
        <v>2.5</v>
      </c>
      <c r="U1002" s="1" t="s">
        <v>23</v>
      </c>
      <c r="V1002" s="1">
        <f t="shared" si="187"/>
        <v>0.7</v>
      </c>
      <c r="W1002" s="1" t="s">
        <v>22</v>
      </c>
      <c r="X1002" s="1">
        <f t="shared" si="188"/>
        <v>4</v>
      </c>
      <c r="Y1002" s="1" t="s">
        <v>18</v>
      </c>
      <c r="Z1002" s="1">
        <f t="shared" si="189"/>
        <v>1</v>
      </c>
    </row>
    <row r="1003" spans="1:26" x14ac:dyDescent="0.35">
      <c r="A1003" s="6">
        <v>31412.474410814</v>
      </c>
      <c r="B1003" s="5">
        <f t="shared" si="180"/>
        <v>4.4971021478164124</v>
      </c>
      <c r="C1003" s="1">
        <v>600</v>
      </c>
      <c r="D1003" s="7">
        <v>131209.38</v>
      </c>
      <c r="E1003" s="7">
        <f t="shared" si="181"/>
        <v>218.6823</v>
      </c>
      <c r="F1003" s="8">
        <v>1391.07</v>
      </c>
      <c r="G1003" s="8">
        <v>2862.47</v>
      </c>
      <c r="H1003" s="8">
        <v>1064.8760589349554</v>
      </c>
      <c r="I1003" s="8">
        <f t="shared" si="182"/>
        <v>5318.4160589349558</v>
      </c>
      <c r="J1003" s="8">
        <f t="shared" si="183"/>
        <v>125890.96394106504</v>
      </c>
      <c r="K1003" s="1">
        <f t="shared" si="190"/>
        <v>39869.729999999996</v>
      </c>
      <c r="L1003" s="7">
        <f t="shared" si="191"/>
        <v>86021.233941065046</v>
      </c>
      <c r="M1003" s="1" t="s">
        <v>3</v>
      </c>
      <c r="N1003" s="1">
        <f t="shared" si="184"/>
        <v>2</v>
      </c>
      <c r="O1003" s="1" t="s">
        <v>26</v>
      </c>
      <c r="P1003" s="5">
        <v>23.601600000000001</v>
      </c>
      <c r="Q1003" s="1" t="s">
        <v>14</v>
      </c>
      <c r="R1003" s="1">
        <f t="shared" si="185"/>
        <v>1</v>
      </c>
      <c r="S1003" s="1" t="s">
        <v>15</v>
      </c>
      <c r="T1003" s="1">
        <f t="shared" si="186"/>
        <v>2.5</v>
      </c>
      <c r="U1003" s="1" t="s">
        <v>23</v>
      </c>
      <c r="V1003" s="1">
        <f t="shared" si="187"/>
        <v>0.7</v>
      </c>
      <c r="W1003" s="1" t="s">
        <v>22</v>
      </c>
      <c r="X1003" s="1">
        <f t="shared" si="188"/>
        <v>4</v>
      </c>
      <c r="Y1003" s="1" t="s">
        <v>19</v>
      </c>
      <c r="Z1003" s="1">
        <f t="shared" si="189"/>
        <v>0</v>
      </c>
    </row>
    <row r="1004" spans="1:26" x14ac:dyDescent="0.35">
      <c r="A1004" s="6">
        <v>31412.474410814</v>
      </c>
      <c r="B1004" s="5">
        <f t="shared" si="180"/>
        <v>4.4971021478164124</v>
      </c>
      <c r="C1004" s="1">
        <v>600</v>
      </c>
      <c r="D1004" s="7">
        <v>99718.31</v>
      </c>
      <c r="E1004" s="7">
        <f t="shared" si="181"/>
        <v>166.19718333333333</v>
      </c>
      <c r="F1004" s="8">
        <v>583.5</v>
      </c>
      <c r="G1004" s="8">
        <v>2862.47</v>
      </c>
      <c r="H1004" s="8">
        <v>885.54920995476368</v>
      </c>
      <c r="I1004" s="8">
        <f t="shared" si="182"/>
        <v>4331.5192099547639</v>
      </c>
      <c r="J1004" s="8">
        <f t="shared" si="183"/>
        <v>95386.790790045226</v>
      </c>
      <c r="K1004" s="1">
        <f t="shared" si="190"/>
        <v>39869.729999999996</v>
      </c>
      <c r="L1004" s="7">
        <f t="shared" si="191"/>
        <v>55517.060790045231</v>
      </c>
      <c r="M1004" s="1" t="s">
        <v>3</v>
      </c>
      <c r="N1004" s="1">
        <f t="shared" si="184"/>
        <v>2</v>
      </c>
      <c r="O1004" s="1" t="s">
        <v>13</v>
      </c>
      <c r="P1004" s="5">
        <v>9.9</v>
      </c>
      <c r="Q1004" s="1" t="s">
        <v>14</v>
      </c>
      <c r="R1004" s="1">
        <f t="shared" si="185"/>
        <v>1</v>
      </c>
      <c r="S1004" s="1" t="s">
        <v>15</v>
      </c>
      <c r="T1004" s="1">
        <f t="shared" si="186"/>
        <v>2.5</v>
      </c>
      <c r="U1004" s="1" t="s">
        <v>16</v>
      </c>
      <c r="V1004" s="1">
        <f t="shared" si="187"/>
        <v>0.3</v>
      </c>
      <c r="W1004" s="1" t="s">
        <v>22</v>
      </c>
      <c r="X1004" s="1">
        <f t="shared" si="188"/>
        <v>4</v>
      </c>
      <c r="Y1004" s="1" t="s">
        <v>19</v>
      </c>
      <c r="Z1004" s="1">
        <f t="shared" si="189"/>
        <v>0</v>
      </c>
    </row>
    <row r="1005" spans="1:26" x14ac:dyDescent="0.35">
      <c r="A1005" s="6">
        <v>31412.474410814</v>
      </c>
      <c r="B1005" s="5">
        <f t="shared" si="180"/>
        <v>4.4971021478164124</v>
      </c>
      <c r="C1005" s="1">
        <v>600</v>
      </c>
      <c r="D1005" s="7">
        <v>127655.18</v>
      </c>
      <c r="E1005" s="7">
        <f t="shared" si="181"/>
        <v>212.75863333333334</v>
      </c>
      <c r="F1005" s="8">
        <v>1391.07</v>
      </c>
      <c r="G1005" s="8">
        <v>2862.47</v>
      </c>
      <c r="H1005" s="8">
        <v>1038.3491800878303</v>
      </c>
      <c r="I1005" s="8">
        <f t="shared" si="182"/>
        <v>5291.88918008783</v>
      </c>
      <c r="J1005" s="8">
        <f t="shared" si="183"/>
        <v>122363.29081991216</v>
      </c>
      <c r="K1005" s="1">
        <f t="shared" si="190"/>
        <v>39869.729999999996</v>
      </c>
      <c r="L1005" s="7">
        <f t="shared" si="191"/>
        <v>82493.560819912163</v>
      </c>
      <c r="M1005" s="1" t="s">
        <v>3</v>
      </c>
      <c r="N1005" s="1">
        <f t="shared" si="184"/>
        <v>2</v>
      </c>
      <c r="O1005" s="1" t="s">
        <v>26</v>
      </c>
      <c r="P1005" s="5">
        <v>23.601600000000001</v>
      </c>
      <c r="Q1005" s="1" t="s">
        <v>14</v>
      </c>
      <c r="R1005" s="1">
        <f t="shared" si="185"/>
        <v>1</v>
      </c>
      <c r="S1005" s="1" t="s">
        <v>24</v>
      </c>
      <c r="T1005" s="1">
        <f t="shared" si="186"/>
        <v>3.7</v>
      </c>
      <c r="U1005" s="1" t="s">
        <v>16</v>
      </c>
      <c r="V1005" s="1">
        <f t="shared" si="187"/>
        <v>0.3</v>
      </c>
      <c r="W1005" s="1" t="s">
        <v>17</v>
      </c>
      <c r="X1005" s="1">
        <f t="shared" si="188"/>
        <v>1</v>
      </c>
      <c r="Y1005" s="1" t="s">
        <v>18</v>
      </c>
      <c r="Z1005" s="1">
        <f t="shared" si="189"/>
        <v>1</v>
      </c>
    </row>
    <row r="1006" spans="1:26" x14ac:dyDescent="0.35">
      <c r="A1006" s="6">
        <v>31412.474410814</v>
      </c>
      <c r="B1006" s="5">
        <f t="shared" si="180"/>
        <v>4.4971021478164124</v>
      </c>
      <c r="C1006" s="1">
        <v>600</v>
      </c>
      <c r="D1006" s="7">
        <v>125637</v>
      </c>
      <c r="E1006" s="7">
        <f t="shared" si="181"/>
        <v>209.39500000000001</v>
      </c>
      <c r="F1006" s="8">
        <v>1391.07</v>
      </c>
      <c r="G1006" s="8">
        <v>2862.47</v>
      </c>
      <c r="H1006" s="8">
        <v>1037.6471241398108</v>
      </c>
      <c r="I1006" s="8">
        <f t="shared" si="182"/>
        <v>5291.1871241398112</v>
      </c>
      <c r="J1006" s="8">
        <f t="shared" si="183"/>
        <v>120345.8128758602</v>
      </c>
      <c r="K1006" s="1">
        <f t="shared" si="190"/>
        <v>39869.729999999996</v>
      </c>
      <c r="L1006" s="7">
        <f t="shared" si="191"/>
        <v>80476.0828758602</v>
      </c>
      <c r="M1006" s="1" t="s">
        <v>3</v>
      </c>
      <c r="N1006" s="1">
        <f t="shared" si="184"/>
        <v>2</v>
      </c>
      <c r="O1006" s="1" t="s">
        <v>26</v>
      </c>
      <c r="P1006" s="5">
        <v>23.601600000000001</v>
      </c>
      <c r="Q1006" s="1" t="s">
        <v>14</v>
      </c>
      <c r="R1006" s="1">
        <f t="shared" si="185"/>
        <v>1</v>
      </c>
      <c r="S1006" s="1" t="s">
        <v>24</v>
      </c>
      <c r="T1006" s="1">
        <f t="shared" si="186"/>
        <v>3.7</v>
      </c>
      <c r="U1006" s="1" t="s">
        <v>16</v>
      </c>
      <c r="V1006" s="1">
        <f t="shared" si="187"/>
        <v>0.3</v>
      </c>
      <c r="W1006" s="1" t="s">
        <v>17</v>
      </c>
      <c r="X1006" s="1">
        <f t="shared" si="188"/>
        <v>1</v>
      </c>
      <c r="Y1006" s="1" t="s">
        <v>19</v>
      </c>
      <c r="Z1006" s="1">
        <f t="shared" si="189"/>
        <v>0</v>
      </c>
    </row>
    <row r="1007" spans="1:26" x14ac:dyDescent="0.35">
      <c r="A1007" s="6">
        <v>31412.474410814</v>
      </c>
      <c r="B1007" s="5">
        <f t="shared" si="180"/>
        <v>4.4971021478164124</v>
      </c>
      <c r="C1007" s="1">
        <v>600</v>
      </c>
      <c r="D1007" s="7">
        <v>126759.92000000001</v>
      </c>
      <c r="E1007" s="7">
        <f t="shared" si="181"/>
        <v>211.26653333333334</v>
      </c>
      <c r="F1007" s="8">
        <v>1391.07</v>
      </c>
      <c r="G1007" s="8">
        <v>2862.47</v>
      </c>
      <c r="H1007" s="8">
        <v>1079.5252957985276</v>
      </c>
      <c r="I1007" s="8">
        <f t="shared" si="182"/>
        <v>5333.0652957985276</v>
      </c>
      <c r="J1007" s="8">
        <f t="shared" si="183"/>
        <v>121426.85470420148</v>
      </c>
      <c r="K1007" s="1">
        <f t="shared" si="190"/>
        <v>39869.729999999996</v>
      </c>
      <c r="L1007" s="7">
        <f t="shared" si="191"/>
        <v>81557.124704201487</v>
      </c>
      <c r="M1007" s="1" t="s">
        <v>3</v>
      </c>
      <c r="N1007" s="1">
        <f t="shared" si="184"/>
        <v>2</v>
      </c>
      <c r="O1007" s="1" t="s">
        <v>26</v>
      </c>
      <c r="P1007" s="5">
        <v>23.601600000000001</v>
      </c>
      <c r="Q1007" s="1" t="s">
        <v>14</v>
      </c>
      <c r="R1007" s="1">
        <f t="shared" si="185"/>
        <v>1</v>
      </c>
      <c r="S1007" s="1" t="s">
        <v>24</v>
      </c>
      <c r="T1007" s="1">
        <f t="shared" si="186"/>
        <v>3.7</v>
      </c>
      <c r="U1007" s="1" t="s">
        <v>16</v>
      </c>
      <c r="V1007" s="1">
        <f t="shared" si="187"/>
        <v>0.3</v>
      </c>
      <c r="W1007" s="1" t="s">
        <v>20</v>
      </c>
      <c r="X1007" s="1">
        <f t="shared" si="188"/>
        <v>2</v>
      </c>
      <c r="Y1007" s="1" t="s">
        <v>18</v>
      </c>
      <c r="Z1007" s="1">
        <f t="shared" si="189"/>
        <v>1</v>
      </c>
    </row>
    <row r="1008" spans="1:26" x14ac:dyDescent="0.35">
      <c r="A1008" s="6">
        <v>31412.474410814</v>
      </c>
      <c r="B1008" s="5">
        <f t="shared" si="180"/>
        <v>4.4971021478164124</v>
      </c>
      <c r="C1008" s="1">
        <v>600</v>
      </c>
      <c r="D1008" s="7">
        <v>124529.8</v>
      </c>
      <c r="E1008" s="7">
        <f t="shared" si="181"/>
        <v>207.54966666666667</v>
      </c>
      <c r="F1008" s="8">
        <v>1391.07</v>
      </c>
      <c r="G1008" s="8">
        <v>2862.47</v>
      </c>
      <c r="H1008" s="8">
        <v>1081.260998216233</v>
      </c>
      <c r="I1008" s="8">
        <f t="shared" si="182"/>
        <v>5334.800998216233</v>
      </c>
      <c r="J1008" s="8">
        <f t="shared" si="183"/>
        <v>119194.99900178377</v>
      </c>
      <c r="K1008" s="1">
        <f t="shared" si="190"/>
        <v>39869.729999999996</v>
      </c>
      <c r="L1008" s="7">
        <f t="shared" si="191"/>
        <v>79325.269001783774</v>
      </c>
      <c r="M1008" s="1" t="s">
        <v>3</v>
      </c>
      <c r="N1008" s="1">
        <f t="shared" si="184"/>
        <v>2</v>
      </c>
      <c r="O1008" s="1" t="s">
        <v>26</v>
      </c>
      <c r="P1008" s="5">
        <v>23.601600000000001</v>
      </c>
      <c r="Q1008" s="1" t="s">
        <v>14</v>
      </c>
      <c r="R1008" s="1">
        <f t="shared" si="185"/>
        <v>1</v>
      </c>
      <c r="S1008" s="1" t="s">
        <v>24</v>
      </c>
      <c r="T1008" s="1">
        <f t="shared" si="186"/>
        <v>3.7</v>
      </c>
      <c r="U1008" s="1" t="s">
        <v>16</v>
      </c>
      <c r="V1008" s="1">
        <f t="shared" si="187"/>
        <v>0.3</v>
      </c>
      <c r="W1008" s="1" t="s">
        <v>20</v>
      </c>
      <c r="X1008" s="1">
        <f t="shared" si="188"/>
        <v>2</v>
      </c>
      <c r="Y1008" s="1" t="s">
        <v>19</v>
      </c>
      <c r="Z1008" s="1">
        <f t="shared" si="189"/>
        <v>0</v>
      </c>
    </row>
    <row r="1009" spans="1:26" x14ac:dyDescent="0.35">
      <c r="A1009" s="6">
        <v>31412.474410814</v>
      </c>
      <c r="B1009" s="5">
        <f t="shared" si="180"/>
        <v>4.4971021478164124</v>
      </c>
      <c r="C1009" s="1">
        <v>600</v>
      </c>
      <c r="D1009" s="7">
        <v>128016.4</v>
      </c>
      <c r="E1009" s="7">
        <f t="shared" si="181"/>
        <v>213.36066666666665</v>
      </c>
      <c r="F1009" s="8">
        <v>1391.07</v>
      </c>
      <c r="G1009" s="8">
        <v>2862.47</v>
      </c>
      <c r="H1009" s="8">
        <v>1076.2016793234664</v>
      </c>
      <c r="I1009" s="8">
        <f t="shared" si="182"/>
        <v>5329.7416793234661</v>
      </c>
      <c r="J1009" s="8">
        <f t="shared" si="183"/>
        <v>122686.65832067654</v>
      </c>
      <c r="K1009" s="1">
        <f t="shared" si="190"/>
        <v>39869.729999999996</v>
      </c>
      <c r="L1009" s="7">
        <f t="shared" si="191"/>
        <v>82816.928320676539</v>
      </c>
      <c r="M1009" s="1" t="s">
        <v>3</v>
      </c>
      <c r="N1009" s="1">
        <f t="shared" si="184"/>
        <v>2</v>
      </c>
      <c r="O1009" s="1" t="s">
        <v>26</v>
      </c>
      <c r="P1009" s="5">
        <v>23.601600000000001</v>
      </c>
      <c r="Q1009" s="1" t="s">
        <v>14</v>
      </c>
      <c r="R1009" s="1">
        <f t="shared" si="185"/>
        <v>1</v>
      </c>
      <c r="S1009" s="1" t="s">
        <v>24</v>
      </c>
      <c r="T1009" s="1">
        <f t="shared" si="186"/>
        <v>3.7</v>
      </c>
      <c r="U1009" s="1" t="s">
        <v>16</v>
      </c>
      <c r="V1009" s="1">
        <f t="shared" si="187"/>
        <v>0.3</v>
      </c>
      <c r="W1009" s="1" t="s">
        <v>21</v>
      </c>
      <c r="X1009" s="1">
        <f t="shared" si="188"/>
        <v>3</v>
      </c>
      <c r="Y1009" s="1" t="s">
        <v>18</v>
      </c>
      <c r="Z1009" s="1">
        <f t="shared" si="189"/>
        <v>1</v>
      </c>
    </row>
    <row r="1010" spans="1:26" x14ac:dyDescent="0.35">
      <c r="A1010" s="6">
        <v>31412.474410814</v>
      </c>
      <c r="B1010" s="5">
        <f t="shared" si="180"/>
        <v>4.4971021478164124</v>
      </c>
      <c r="C1010" s="1">
        <v>600</v>
      </c>
      <c r="D1010" s="7">
        <v>125973.75</v>
      </c>
      <c r="E1010" s="7">
        <f t="shared" si="181"/>
        <v>209.95625000000001</v>
      </c>
      <c r="F1010" s="8">
        <v>1391.07</v>
      </c>
      <c r="G1010" s="8">
        <v>2862.47</v>
      </c>
      <c r="H1010" s="8">
        <v>1075.6192166500332</v>
      </c>
      <c r="I1010" s="8">
        <f t="shared" si="182"/>
        <v>5329.1592166500332</v>
      </c>
      <c r="J1010" s="8">
        <f t="shared" si="183"/>
        <v>120644.59078334997</v>
      </c>
      <c r="K1010" s="1">
        <f t="shared" si="190"/>
        <v>39869.729999999996</v>
      </c>
      <c r="L1010" s="7">
        <f t="shared" si="191"/>
        <v>80774.86078334997</v>
      </c>
      <c r="M1010" s="1" t="s">
        <v>3</v>
      </c>
      <c r="N1010" s="1">
        <f t="shared" si="184"/>
        <v>2</v>
      </c>
      <c r="O1010" s="1" t="s">
        <v>26</v>
      </c>
      <c r="P1010" s="5">
        <v>23.601600000000001</v>
      </c>
      <c r="Q1010" s="1" t="s">
        <v>14</v>
      </c>
      <c r="R1010" s="1">
        <f t="shared" si="185"/>
        <v>1</v>
      </c>
      <c r="S1010" s="1" t="s">
        <v>24</v>
      </c>
      <c r="T1010" s="1">
        <f t="shared" si="186"/>
        <v>3.7</v>
      </c>
      <c r="U1010" s="1" t="s">
        <v>16</v>
      </c>
      <c r="V1010" s="1">
        <f t="shared" si="187"/>
        <v>0.3</v>
      </c>
      <c r="W1010" s="1" t="s">
        <v>21</v>
      </c>
      <c r="X1010" s="1">
        <f t="shared" si="188"/>
        <v>3</v>
      </c>
      <c r="Y1010" s="1" t="s">
        <v>19</v>
      </c>
      <c r="Z1010" s="1">
        <f t="shared" si="189"/>
        <v>0</v>
      </c>
    </row>
    <row r="1011" spans="1:26" x14ac:dyDescent="0.35">
      <c r="A1011" s="6">
        <v>31412.474410814</v>
      </c>
      <c r="B1011" s="5">
        <f t="shared" si="180"/>
        <v>4.4971021478164124</v>
      </c>
      <c r="C1011" s="1">
        <v>600</v>
      </c>
      <c r="D1011" s="7">
        <v>127912.97</v>
      </c>
      <c r="E1011" s="7">
        <f t="shared" si="181"/>
        <v>213.18828333333335</v>
      </c>
      <c r="F1011" s="8">
        <v>1391.07</v>
      </c>
      <c r="G1011" s="8">
        <v>2862.47</v>
      </c>
      <c r="H1011" s="8">
        <v>1030.2831976713496</v>
      </c>
      <c r="I1011" s="8">
        <f t="shared" si="182"/>
        <v>5283.8231976713496</v>
      </c>
      <c r="J1011" s="8">
        <f t="shared" si="183"/>
        <v>122629.14680232866</v>
      </c>
      <c r="K1011" s="1">
        <f t="shared" si="190"/>
        <v>39869.729999999996</v>
      </c>
      <c r="L1011" s="7">
        <f t="shared" si="191"/>
        <v>82759.416802328662</v>
      </c>
      <c r="M1011" s="1" t="s">
        <v>3</v>
      </c>
      <c r="N1011" s="1">
        <f t="shared" si="184"/>
        <v>2</v>
      </c>
      <c r="O1011" s="1" t="s">
        <v>26</v>
      </c>
      <c r="P1011" s="5">
        <v>23.601600000000001</v>
      </c>
      <c r="Q1011" s="1" t="s">
        <v>14</v>
      </c>
      <c r="R1011" s="1">
        <f t="shared" si="185"/>
        <v>1</v>
      </c>
      <c r="S1011" s="1" t="s">
        <v>24</v>
      </c>
      <c r="T1011" s="1">
        <f t="shared" si="186"/>
        <v>3.7</v>
      </c>
      <c r="U1011" s="1" t="s">
        <v>16</v>
      </c>
      <c r="V1011" s="1">
        <f t="shared" si="187"/>
        <v>0.3</v>
      </c>
      <c r="W1011" s="1" t="s">
        <v>22</v>
      </c>
      <c r="X1011" s="1">
        <f t="shared" si="188"/>
        <v>4</v>
      </c>
      <c r="Y1011" s="1" t="s">
        <v>18</v>
      </c>
      <c r="Z1011" s="1">
        <f t="shared" si="189"/>
        <v>1</v>
      </c>
    </row>
    <row r="1012" spans="1:26" x14ac:dyDescent="0.35">
      <c r="A1012" s="6">
        <v>31412.474410814</v>
      </c>
      <c r="B1012" s="5">
        <f t="shared" si="180"/>
        <v>4.4971021478164124</v>
      </c>
      <c r="C1012" s="1">
        <v>600</v>
      </c>
      <c r="D1012" s="7">
        <v>125794.72</v>
      </c>
      <c r="E1012" s="7">
        <f t="shared" si="181"/>
        <v>209.65786666666668</v>
      </c>
      <c r="F1012" s="8">
        <v>1391.07</v>
      </c>
      <c r="G1012" s="8">
        <v>2862.47</v>
      </c>
      <c r="H1012" s="8">
        <v>1029.8473756284636</v>
      </c>
      <c r="I1012" s="8">
        <f t="shared" si="182"/>
        <v>5283.3873756284638</v>
      </c>
      <c r="J1012" s="8">
        <f t="shared" si="183"/>
        <v>120511.33262437154</v>
      </c>
      <c r="K1012" s="1">
        <f t="shared" si="190"/>
        <v>39869.729999999996</v>
      </c>
      <c r="L1012" s="7">
        <f t="shared" si="191"/>
        <v>80641.602624371546</v>
      </c>
      <c r="M1012" s="1" t="s">
        <v>3</v>
      </c>
      <c r="N1012" s="1">
        <f t="shared" si="184"/>
        <v>2</v>
      </c>
      <c r="O1012" s="1" t="s">
        <v>26</v>
      </c>
      <c r="P1012" s="5">
        <v>23.601600000000001</v>
      </c>
      <c r="Q1012" s="1" t="s">
        <v>14</v>
      </c>
      <c r="R1012" s="1">
        <f t="shared" si="185"/>
        <v>1</v>
      </c>
      <c r="S1012" s="1" t="s">
        <v>24</v>
      </c>
      <c r="T1012" s="1">
        <f t="shared" si="186"/>
        <v>3.7</v>
      </c>
      <c r="U1012" s="1" t="s">
        <v>16</v>
      </c>
      <c r="V1012" s="1">
        <f t="shared" si="187"/>
        <v>0.3</v>
      </c>
      <c r="W1012" s="1" t="s">
        <v>22</v>
      </c>
      <c r="X1012" s="1">
        <f t="shared" si="188"/>
        <v>4</v>
      </c>
      <c r="Y1012" s="1" t="s">
        <v>19</v>
      </c>
      <c r="Z1012" s="1">
        <f t="shared" si="189"/>
        <v>0</v>
      </c>
    </row>
    <row r="1013" spans="1:26" x14ac:dyDescent="0.35">
      <c r="A1013" s="6">
        <v>31412.474410814</v>
      </c>
      <c r="B1013" s="5">
        <f t="shared" si="180"/>
        <v>4.4971021478164124</v>
      </c>
      <c r="C1013" s="1">
        <v>600</v>
      </c>
      <c r="D1013" s="7">
        <v>128639.12</v>
      </c>
      <c r="E1013" s="7">
        <f t="shared" si="181"/>
        <v>214.39853333333332</v>
      </c>
      <c r="F1013" s="8">
        <v>1391.07</v>
      </c>
      <c r="G1013" s="8">
        <v>2862.47</v>
      </c>
      <c r="H1013" s="8">
        <v>1065.321793638122</v>
      </c>
      <c r="I1013" s="8">
        <f t="shared" si="182"/>
        <v>5318.8617936381215</v>
      </c>
      <c r="J1013" s="8">
        <f t="shared" si="183"/>
        <v>123320.25820636188</v>
      </c>
      <c r="K1013" s="1">
        <f t="shared" si="190"/>
        <v>39869.729999999996</v>
      </c>
      <c r="L1013" s="7">
        <f t="shared" si="191"/>
        <v>83450.52820636188</v>
      </c>
      <c r="M1013" s="1" t="s">
        <v>3</v>
      </c>
      <c r="N1013" s="1">
        <f t="shared" si="184"/>
        <v>2</v>
      </c>
      <c r="O1013" s="1" t="s">
        <v>26</v>
      </c>
      <c r="P1013" s="5">
        <v>23.601600000000001</v>
      </c>
      <c r="Q1013" s="1" t="s">
        <v>14</v>
      </c>
      <c r="R1013" s="1">
        <f t="shared" si="185"/>
        <v>1</v>
      </c>
      <c r="S1013" s="1" t="s">
        <v>24</v>
      </c>
      <c r="T1013" s="1">
        <f t="shared" si="186"/>
        <v>3.7</v>
      </c>
      <c r="U1013" s="1" t="s">
        <v>23</v>
      </c>
      <c r="V1013" s="1">
        <f t="shared" si="187"/>
        <v>0.7</v>
      </c>
      <c r="W1013" s="1" t="s">
        <v>17</v>
      </c>
      <c r="X1013" s="1">
        <f t="shared" si="188"/>
        <v>1</v>
      </c>
      <c r="Y1013" s="1" t="s">
        <v>18</v>
      </c>
      <c r="Z1013" s="1">
        <f t="shared" si="189"/>
        <v>1</v>
      </c>
    </row>
    <row r="1014" spans="1:26" x14ac:dyDescent="0.35">
      <c r="A1014" s="6">
        <v>31412.474410814</v>
      </c>
      <c r="B1014" s="5">
        <f t="shared" si="180"/>
        <v>4.4971021478164124</v>
      </c>
      <c r="C1014" s="1">
        <v>600</v>
      </c>
      <c r="D1014" s="7">
        <v>126582.66</v>
      </c>
      <c r="E1014" s="7">
        <f t="shared" si="181"/>
        <v>210.97110000000001</v>
      </c>
      <c r="F1014" s="8">
        <v>1391.07</v>
      </c>
      <c r="G1014" s="8">
        <v>2862.47</v>
      </c>
      <c r="H1014" s="8">
        <v>1064.3145949922275</v>
      </c>
      <c r="I1014" s="8">
        <f t="shared" si="182"/>
        <v>5317.8545949922272</v>
      </c>
      <c r="J1014" s="8">
        <f t="shared" si="183"/>
        <v>121264.80540500778</v>
      </c>
      <c r="K1014" s="1">
        <f t="shared" si="190"/>
        <v>39869.729999999996</v>
      </c>
      <c r="L1014" s="7">
        <f t="shared" si="191"/>
        <v>81395.075405007781</v>
      </c>
      <c r="M1014" s="1" t="s">
        <v>3</v>
      </c>
      <c r="N1014" s="1">
        <f t="shared" si="184"/>
        <v>2</v>
      </c>
      <c r="O1014" s="1" t="s">
        <v>26</v>
      </c>
      <c r="P1014" s="5">
        <v>23.601600000000001</v>
      </c>
      <c r="Q1014" s="1" t="s">
        <v>14</v>
      </c>
      <c r="R1014" s="1">
        <f t="shared" si="185"/>
        <v>1</v>
      </c>
      <c r="S1014" s="1" t="s">
        <v>24</v>
      </c>
      <c r="T1014" s="1">
        <f t="shared" si="186"/>
        <v>3.7</v>
      </c>
      <c r="U1014" s="1" t="s">
        <v>23</v>
      </c>
      <c r="V1014" s="1">
        <f t="shared" si="187"/>
        <v>0.7</v>
      </c>
      <c r="W1014" s="1" t="s">
        <v>17</v>
      </c>
      <c r="X1014" s="1">
        <f t="shared" si="188"/>
        <v>1</v>
      </c>
      <c r="Y1014" s="1" t="s">
        <v>19</v>
      </c>
      <c r="Z1014" s="1">
        <f t="shared" si="189"/>
        <v>0</v>
      </c>
    </row>
    <row r="1015" spans="1:26" x14ac:dyDescent="0.35">
      <c r="A1015" s="6">
        <v>31412.474410814</v>
      </c>
      <c r="B1015" s="5">
        <f t="shared" si="180"/>
        <v>4.4971021478164124</v>
      </c>
      <c r="C1015" s="1">
        <v>600</v>
      </c>
      <c r="D1015" s="7">
        <v>103041.73999999999</v>
      </c>
      <c r="E1015" s="7">
        <f t="shared" si="181"/>
        <v>171.73623333333333</v>
      </c>
      <c r="F1015" s="8">
        <v>583.5</v>
      </c>
      <c r="G1015" s="8">
        <v>2862.47</v>
      </c>
      <c r="H1015" s="8">
        <v>927.99185196298026</v>
      </c>
      <c r="I1015" s="8">
        <f t="shared" si="182"/>
        <v>4373.9618519629803</v>
      </c>
      <c r="J1015" s="8">
        <f t="shared" si="183"/>
        <v>98667.778148037003</v>
      </c>
      <c r="K1015" s="1">
        <f t="shared" si="190"/>
        <v>39869.729999999996</v>
      </c>
      <c r="L1015" s="7">
        <f t="shared" si="191"/>
        <v>58798.048148037007</v>
      </c>
      <c r="M1015" s="1" t="s">
        <v>3</v>
      </c>
      <c r="N1015" s="1">
        <f t="shared" si="184"/>
        <v>2</v>
      </c>
      <c r="O1015" s="1" t="s">
        <v>13</v>
      </c>
      <c r="P1015" s="5">
        <v>9.9</v>
      </c>
      <c r="Q1015" s="1" t="s">
        <v>14</v>
      </c>
      <c r="R1015" s="1">
        <f t="shared" si="185"/>
        <v>1</v>
      </c>
      <c r="S1015" s="1" t="s">
        <v>15</v>
      </c>
      <c r="T1015" s="1">
        <f t="shared" si="186"/>
        <v>2.5</v>
      </c>
      <c r="U1015" s="1" t="s">
        <v>23</v>
      </c>
      <c r="V1015" s="1">
        <f t="shared" si="187"/>
        <v>0.7</v>
      </c>
      <c r="W1015" s="1" t="s">
        <v>17</v>
      </c>
      <c r="X1015" s="1">
        <f t="shared" si="188"/>
        <v>1</v>
      </c>
      <c r="Y1015" s="1" t="s">
        <v>18</v>
      </c>
      <c r="Z1015" s="1">
        <f t="shared" si="189"/>
        <v>1</v>
      </c>
    </row>
    <row r="1016" spans="1:26" x14ac:dyDescent="0.35">
      <c r="A1016" s="6">
        <v>31412.474410814</v>
      </c>
      <c r="B1016" s="5">
        <f t="shared" si="180"/>
        <v>4.4971021478164124</v>
      </c>
      <c r="C1016" s="1">
        <v>600</v>
      </c>
      <c r="D1016" s="7">
        <v>127609.66</v>
      </c>
      <c r="E1016" s="7">
        <f t="shared" si="181"/>
        <v>212.68276666666668</v>
      </c>
      <c r="F1016" s="8">
        <v>1391.07</v>
      </c>
      <c r="G1016" s="8">
        <v>2862.47</v>
      </c>
      <c r="H1016" s="8">
        <v>1116.4421467743553</v>
      </c>
      <c r="I1016" s="8">
        <f t="shared" si="182"/>
        <v>5369.982146774355</v>
      </c>
      <c r="J1016" s="8">
        <f t="shared" si="183"/>
        <v>122239.67785322564</v>
      </c>
      <c r="K1016" s="1">
        <f t="shared" si="190"/>
        <v>39869.729999999996</v>
      </c>
      <c r="L1016" s="7">
        <f t="shared" si="191"/>
        <v>82369.947853225647</v>
      </c>
      <c r="M1016" s="1" t="s">
        <v>3</v>
      </c>
      <c r="N1016" s="1">
        <f t="shared" si="184"/>
        <v>2</v>
      </c>
      <c r="O1016" s="1" t="s">
        <v>26</v>
      </c>
      <c r="P1016" s="5">
        <v>23.601600000000001</v>
      </c>
      <c r="Q1016" s="1" t="s">
        <v>14</v>
      </c>
      <c r="R1016" s="1">
        <f t="shared" si="185"/>
        <v>1</v>
      </c>
      <c r="S1016" s="1" t="s">
        <v>24</v>
      </c>
      <c r="T1016" s="1">
        <f t="shared" si="186"/>
        <v>3.7</v>
      </c>
      <c r="U1016" s="1" t="s">
        <v>23</v>
      </c>
      <c r="V1016" s="1">
        <f t="shared" si="187"/>
        <v>0.7</v>
      </c>
      <c r="W1016" s="1" t="s">
        <v>20</v>
      </c>
      <c r="X1016" s="1">
        <f t="shared" si="188"/>
        <v>2</v>
      </c>
      <c r="Y1016" s="1" t="s">
        <v>18</v>
      </c>
      <c r="Z1016" s="1">
        <f t="shared" si="189"/>
        <v>1</v>
      </c>
    </row>
    <row r="1017" spans="1:26" x14ac:dyDescent="0.35">
      <c r="A1017" s="6">
        <v>31412.474410814</v>
      </c>
      <c r="B1017" s="5">
        <f t="shared" si="180"/>
        <v>4.4971021478164124</v>
      </c>
      <c r="C1017" s="1">
        <v>600</v>
      </c>
      <c r="D1017" s="7">
        <v>125313.68</v>
      </c>
      <c r="E1017" s="7">
        <f t="shared" si="181"/>
        <v>208.85613333333333</v>
      </c>
      <c r="F1017" s="8">
        <v>1391.07</v>
      </c>
      <c r="G1017" s="8">
        <v>2862.47</v>
      </c>
      <c r="H1017" s="8">
        <v>1118.5333612977054</v>
      </c>
      <c r="I1017" s="8">
        <f t="shared" si="182"/>
        <v>5372.0733612977056</v>
      </c>
      <c r="J1017" s="8">
        <f t="shared" si="183"/>
        <v>119941.60663870229</v>
      </c>
      <c r="K1017" s="1">
        <f t="shared" si="190"/>
        <v>39869.729999999996</v>
      </c>
      <c r="L1017" s="7">
        <f t="shared" si="191"/>
        <v>80071.876638702292</v>
      </c>
      <c r="M1017" s="1" t="s">
        <v>3</v>
      </c>
      <c r="N1017" s="1">
        <f t="shared" si="184"/>
        <v>2</v>
      </c>
      <c r="O1017" s="1" t="s">
        <v>26</v>
      </c>
      <c r="P1017" s="5">
        <v>23.601600000000001</v>
      </c>
      <c r="Q1017" s="1" t="s">
        <v>14</v>
      </c>
      <c r="R1017" s="1">
        <f t="shared" si="185"/>
        <v>1</v>
      </c>
      <c r="S1017" s="1" t="s">
        <v>24</v>
      </c>
      <c r="T1017" s="1">
        <f t="shared" si="186"/>
        <v>3.7</v>
      </c>
      <c r="U1017" s="1" t="s">
        <v>23</v>
      </c>
      <c r="V1017" s="1">
        <f t="shared" si="187"/>
        <v>0.7</v>
      </c>
      <c r="W1017" s="1" t="s">
        <v>20</v>
      </c>
      <c r="X1017" s="1">
        <f t="shared" si="188"/>
        <v>2</v>
      </c>
      <c r="Y1017" s="1" t="s">
        <v>19</v>
      </c>
      <c r="Z1017" s="1">
        <f t="shared" si="189"/>
        <v>0</v>
      </c>
    </row>
    <row r="1018" spans="1:26" x14ac:dyDescent="0.35">
      <c r="A1018" s="6">
        <v>31412.474410814</v>
      </c>
      <c r="B1018" s="5">
        <f t="shared" si="180"/>
        <v>4.4971021478164124</v>
      </c>
      <c r="C1018" s="1">
        <v>600</v>
      </c>
      <c r="D1018" s="7">
        <v>129516.04000000001</v>
      </c>
      <c r="E1018" s="7">
        <f t="shared" si="181"/>
        <v>215.86006666666668</v>
      </c>
      <c r="F1018" s="8">
        <v>1391.07</v>
      </c>
      <c r="G1018" s="8">
        <v>2862.47</v>
      </c>
      <c r="H1018" s="8">
        <v>1118.2467637115747</v>
      </c>
      <c r="I1018" s="8">
        <f t="shared" si="182"/>
        <v>5371.7867637115742</v>
      </c>
      <c r="J1018" s="8">
        <f t="shared" si="183"/>
        <v>124144.25323628844</v>
      </c>
      <c r="K1018" s="1">
        <f t="shared" si="190"/>
        <v>39869.729999999996</v>
      </c>
      <c r="L1018" s="7">
        <f t="shared" si="191"/>
        <v>84274.523236288442</v>
      </c>
      <c r="M1018" s="1" t="s">
        <v>3</v>
      </c>
      <c r="N1018" s="1">
        <f t="shared" si="184"/>
        <v>2</v>
      </c>
      <c r="O1018" s="1" t="s">
        <v>26</v>
      </c>
      <c r="P1018" s="5">
        <v>23.601600000000001</v>
      </c>
      <c r="Q1018" s="1" t="s">
        <v>14</v>
      </c>
      <c r="R1018" s="1">
        <f t="shared" si="185"/>
        <v>1</v>
      </c>
      <c r="S1018" s="1" t="s">
        <v>24</v>
      </c>
      <c r="T1018" s="1">
        <f t="shared" si="186"/>
        <v>3.7</v>
      </c>
      <c r="U1018" s="1" t="s">
        <v>23</v>
      </c>
      <c r="V1018" s="1">
        <f t="shared" si="187"/>
        <v>0.7</v>
      </c>
      <c r="W1018" s="1" t="s">
        <v>21</v>
      </c>
      <c r="X1018" s="1">
        <f t="shared" si="188"/>
        <v>3</v>
      </c>
      <c r="Y1018" s="1" t="s">
        <v>18</v>
      </c>
      <c r="Z1018" s="1">
        <f t="shared" si="189"/>
        <v>1</v>
      </c>
    </row>
    <row r="1019" spans="1:26" x14ac:dyDescent="0.35">
      <c r="A1019" s="6">
        <v>31412.474410814</v>
      </c>
      <c r="B1019" s="5">
        <f t="shared" si="180"/>
        <v>4.4971021478164124</v>
      </c>
      <c r="C1019" s="1">
        <v>600</v>
      </c>
      <c r="D1019" s="7">
        <v>127427.71</v>
      </c>
      <c r="E1019" s="7">
        <f t="shared" si="181"/>
        <v>212.37951666666669</v>
      </c>
      <c r="F1019" s="8">
        <v>1391.07</v>
      </c>
      <c r="G1019" s="8">
        <v>2862.47</v>
      </c>
      <c r="H1019" s="8">
        <v>1117.5119024596358</v>
      </c>
      <c r="I1019" s="8">
        <f t="shared" si="182"/>
        <v>5371.051902459636</v>
      </c>
      <c r="J1019" s="8">
        <f t="shared" si="183"/>
        <v>122056.65809754038</v>
      </c>
      <c r="K1019" s="1">
        <f t="shared" si="190"/>
        <v>39869.729999999996</v>
      </c>
      <c r="L1019" s="7">
        <f t="shared" si="191"/>
        <v>82186.928097540382</v>
      </c>
      <c r="M1019" s="1" t="s">
        <v>3</v>
      </c>
      <c r="N1019" s="1">
        <f t="shared" si="184"/>
        <v>2</v>
      </c>
      <c r="O1019" s="1" t="s">
        <v>26</v>
      </c>
      <c r="P1019" s="5">
        <v>23.601600000000001</v>
      </c>
      <c r="Q1019" s="1" t="s">
        <v>14</v>
      </c>
      <c r="R1019" s="1">
        <f t="shared" si="185"/>
        <v>1</v>
      </c>
      <c r="S1019" s="1" t="s">
        <v>24</v>
      </c>
      <c r="T1019" s="1">
        <f t="shared" si="186"/>
        <v>3.7</v>
      </c>
      <c r="U1019" s="1" t="s">
        <v>23</v>
      </c>
      <c r="V1019" s="1">
        <f t="shared" si="187"/>
        <v>0.7</v>
      </c>
      <c r="W1019" s="1" t="s">
        <v>21</v>
      </c>
      <c r="X1019" s="1">
        <f t="shared" si="188"/>
        <v>3</v>
      </c>
      <c r="Y1019" s="1" t="s">
        <v>19</v>
      </c>
      <c r="Z1019" s="1">
        <f t="shared" si="189"/>
        <v>0</v>
      </c>
    </row>
    <row r="1020" spans="1:26" x14ac:dyDescent="0.35">
      <c r="A1020" s="6">
        <v>31412.474410814</v>
      </c>
      <c r="B1020" s="5">
        <f t="shared" si="180"/>
        <v>4.4971021478164124</v>
      </c>
      <c r="C1020" s="1">
        <v>600</v>
      </c>
      <c r="D1020" s="7">
        <v>128973.9</v>
      </c>
      <c r="E1020" s="7">
        <f t="shared" si="181"/>
        <v>214.95649999999998</v>
      </c>
      <c r="F1020" s="8">
        <v>1391.07</v>
      </c>
      <c r="G1020" s="8">
        <v>2862.47</v>
      </c>
      <c r="H1020" s="8">
        <v>1069.6728848666664</v>
      </c>
      <c r="I1020" s="8">
        <f t="shared" si="182"/>
        <v>5323.2128848666662</v>
      </c>
      <c r="J1020" s="8">
        <f t="shared" si="183"/>
        <v>123650.68711513333</v>
      </c>
      <c r="K1020" s="1">
        <f t="shared" si="190"/>
        <v>39869.729999999996</v>
      </c>
      <c r="L1020" s="7">
        <f t="shared" si="191"/>
        <v>83780.957115133337</v>
      </c>
      <c r="M1020" s="1" t="s">
        <v>3</v>
      </c>
      <c r="N1020" s="1">
        <f t="shared" si="184"/>
        <v>2</v>
      </c>
      <c r="O1020" s="1" t="s">
        <v>26</v>
      </c>
      <c r="P1020" s="5">
        <v>23.601600000000001</v>
      </c>
      <c r="Q1020" s="1" t="s">
        <v>14</v>
      </c>
      <c r="R1020" s="1">
        <f t="shared" si="185"/>
        <v>1</v>
      </c>
      <c r="S1020" s="1" t="s">
        <v>24</v>
      </c>
      <c r="T1020" s="1">
        <f t="shared" si="186"/>
        <v>3.7</v>
      </c>
      <c r="U1020" s="1" t="s">
        <v>23</v>
      </c>
      <c r="V1020" s="1">
        <f t="shared" si="187"/>
        <v>0.7</v>
      </c>
      <c r="W1020" s="1" t="s">
        <v>22</v>
      </c>
      <c r="X1020" s="1">
        <f t="shared" si="188"/>
        <v>4</v>
      </c>
      <c r="Y1020" s="1" t="s">
        <v>18</v>
      </c>
      <c r="Z1020" s="1">
        <f t="shared" si="189"/>
        <v>1</v>
      </c>
    </row>
    <row r="1021" spans="1:26" x14ac:dyDescent="0.35">
      <c r="A1021" s="6">
        <v>31412.474410814</v>
      </c>
      <c r="B1021" s="5">
        <f t="shared" si="180"/>
        <v>4.4971021478164124</v>
      </c>
      <c r="C1021" s="1">
        <v>600</v>
      </c>
      <c r="D1021" s="7">
        <v>126489.41</v>
      </c>
      <c r="E1021" s="7">
        <f t="shared" si="181"/>
        <v>210.81568333333334</v>
      </c>
      <c r="F1021" s="8">
        <v>1391.07</v>
      </c>
      <c r="G1021" s="8">
        <v>2862.47</v>
      </c>
      <c r="H1021" s="8">
        <v>1071.4216430826164</v>
      </c>
      <c r="I1021" s="8">
        <f t="shared" si="182"/>
        <v>5324.9616430826163</v>
      </c>
      <c r="J1021" s="8">
        <f t="shared" si="183"/>
        <v>121164.44835691739</v>
      </c>
      <c r="K1021" s="1">
        <f t="shared" si="190"/>
        <v>39869.729999999996</v>
      </c>
      <c r="L1021" s="7">
        <f t="shared" si="191"/>
        <v>81294.718356917394</v>
      </c>
      <c r="M1021" s="1" t="s">
        <v>3</v>
      </c>
      <c r="N1021" s="1">
        <f t="shared" si="184"/>
        <v>2</v>
      </c>
      <c r="O1021" s="1" t="s">
        <v>26</v>
      </c>
      <c r="P1021" s="5">
        <v>23.601600000000001</v>
      </c>
      <c r="Q1021" s="1" t="s">
        <v>14</v>
      </c>
      <c r="R1021" s="1">
        <f t="shared" si="185"/>
        <v>1</v>
      </c>
      <c r="S1021" s="1" t="s">
        <v>24</v>
      </c>
      <c r="T1021" s="1">
        <f t="shared" si="186"/>
        <v>3.7</v>
      </c>
      <c r="U1021" s="1" t="s">
        <v>23</v>
      </c>
      <c r="V1021" s="1">
        <f t="shared" si="187"/>
        <v>0.7</v>
      </c>
      <c r="W1021" s="1" t="s">
        <v>22</v>
      </c>
      <c r="X1021" s="1">
        <f t="shared" si="188"/>
        <v>4</v>
      </c>
      <c r="Y1021" s="1" t="s">
        <v>19</v>
      </c>
      <c r="Z1021" s="1">
        <f t="shared" si="189"/>
        <v>0</v>
      </c>
    </row>
    <row r="1022" spans="1:26" x14ac:dyDescent="0.35">
      <c r="A1022" s="6">
        <v>31412.474410814</v>
      </c>
      <c r="B1022" s="5">
        <f t="shared" si="180"/>
        <v>4.4971021478164124</v>
      </c>
      <c r="C1022" s="1">
        <v>600</v>
      </c>
      <c r="D1022" s="7">
        <v>127495.06</v>
      </c>
      <c r="E1022" s="7">
        <f t="shared" si="181"/>
        <v>212.49176666666665</v>
      </c>
      <c r="F1022" s="8">
        <v>1391.07</v>
      </c>
      <c r="G1022" s="8">
        <v>2862.47</v>
      </c>
      <c r="H1022" s="8">
        <v>1052.0192224701691</v>
      </c>
      <c r="I1022" s="8">
        <f t="shared" si="182"/>
        <v>5305.5592224701686</v>
      </c>
      <c r="J1022" s="8">
        <f t="shared" si="183"/>
        <v>122189.50077752983</v>
      </c>
      <c r="K1022" s="1">
        <f t="shared" si="190"/>
        <v>39869.729999999996</v>
      </c>
      <c r="L1022" s="7">
        <f t="shared" si="191"/>
        <v>82319.770777529833</v>
      </c>
      <c r="M1022" s="1" t="s">
        <v>3</v>
      </c>
      <c r="N1022" s="1">
        <f t="shared" si="184"/>
        <v>2</v>
      </c>
      <c r="O1022" s="1" t="s">
        <v>26</v>
      </c>
      <c r="P1022" s="5">
        <v>23.601600000000001</v>
      </c>
      <c r="Q1022" s="1" t="s">
        <v>25</v>
      </c>
      <c r="R1022" s="1">
        <f t="shared" si="185"/>
        <v>2</v>
      </c>
      <c r="S1022" s="1" t="s">
        <v>15</v>
      </c>
      <c r="T1022" s="1">
        <f t="shared" si="186"/>
        <v>2.5</v>
      </c>
      <c r="U1022" s="1" t="s">
        <v>16</v>
      </c>
      <c r="V1022" s="1">
        <f t="shared" si="187"/>
        <v>0.3</v>
      </c>
      <c r="W1022" s="1" t="s">
        <v>17</v>
      </c>
      <c r="X1022" s="1">
        <f t="shared" si="188"/>
        <v>1</v>
      </c>
      <c r="Y1022" s="1" t="s">
        <v>18</v>
      </c>
      <c r="Z1022" s="1">
        <f t="shared" si="189"/>
        <v>1</v>
      </c>
    </row>
    <row r="1023" spans="1:26" x14ac:dyDescent="0.35">
      <c r="A1023" s="6">
        <v>31412.474410814</v>
      </c>
      <c r="B1023" s="5">
        <f t="shared" si="180"/>
        <v>4.4971021478164124</v>
      </c>
      <c r="C1023" s="1">
        <v>600</v>
      </c>
      <c r="D1023" s="7">
        <v>125746.52</v>
      </c>
      <c r="E1023" s="7">
        <f t="shared" si="181"/>
        <v>209.57753333333335</v>
      </c>
      <c r="F1023" s="8">
        <v>1391.07</v>
      </c>
      <c r="G1023" s="8">
        <v>2862.47</v>
      </c>
      <c r="H1023" s="8">
        <v>1048.198329095997</v>
      </c>
      <c r="I1023" s="8">
        <f t="shared" si="182"/>
        <v>5301.738329095997</v>
      </c>
      <c r="J1023" s="8">
        <f t="shared" si="183"/>
        <v>120444.78167090401</v>
      </c>
      <c r="K1023" s="1">
        <f t="shared" si="190"/>
        <v>39869.729999999996</v>
      </c>
      <c r="L1023" s="7">
        <f t="shared" si="191"/>
        <v>80575.051670904009</v>
      </c>
      <c r="M1023" s="1" t="s">
        <v>3</v>
      </c>
      <c r="N1023" s="1">
        <f t="shared" si="184"/>
        <v>2</v>
      </c>
      <c r="O1023" s="1" t="s">
        <v>26</v>
      </c>
      <c r="P1023" s="5">
        <v>23.601600000000001</v>
      </c>
      <c r="Q1023" s="1" t="s">
        <v>25</v>
      </c>
      <c r="R1023" s="1">
        <f t="shared" si="185"/>
        <v>2</v>
      </c>
      <c r="S1023" s="1" t="s">
        <v>15</v>
      </c>
      <c r="T1023" s="1">
        <f t="shared" si="186"/>
        <v>2.5</v>
      </c>
      <c r="U1023" s="1" t="s">
        <v>16</v>
      </c>
      <c r="V1023" s="1">
        <f t="shared" si="187"/>
        <v>0.3</v>
      </c>
      <c r="W1023" s="1" t="s">
        <v>17</v>
      </c>
      <c r="X1023" s="1">
        <f t="shared" si="188"/>
        <v>1</v>
      </c>
      <c r="Y1023" s="1" t="s">
        <v>19</v>
      </c>
      <c r="Z1023" s="1">
        <f t="shared" si="189"/>
        <v>0</v>
      </c>
    </row>
    <row r="1024" spans="1:26" x14ac:dyDescent="0.35">
      <c r="A1024" s="6">
        <v>31412.474410814</v>
      </c>
      <c r="B1024" s="5">
        <f t="shared" si="180"/>
        <v>4.4971021478164124</v>
      </c>
      <c r="C1024" s="1">
        <v>600</v>
      </c>
      <c r="D1024" s="7">
        <v>127413.19</v>
      </c>
      <c r="E1024" s="7">
        <f t="shared" si="181"/>
        <v>212.35531666666668</v>
      </c>
      <c r="F1024" s="8">
        <v>1391.07</v>
      </c>
      <c r="G1024" s="8">
        <v>2862.47</v>
      </c>
      <c r="H1024" s="8">
        <v>1088.7008042589803</v>
      </c>
      <c r="I1024" s="8">
        <f t="shared" si="182"/>
        <v>5342.2408042589805</v>
      </c>
      <c r="J1024" s="8">
        <f t="shared" si="183"/>
        <v>122070.94919574102</v>
      </c>
      <c r="K1024" s="1">
        <f t="shared" si="190"/>
        <v>39869.729999999996</v>
      </c>
      <c r="L1024" s="7">
        <f t="shared" si="191"/>
        <v>82201.219195741025</v>
      </c>
      <c r="M1024" s="1" t="s">
        <v>3</v>
      </c>
      <c r="N1024" s="1">
        <f t="shared" si="184"/>
        <v>2</v>
      </c>
      <c r="O1024" s="1" t="s">
        <v>26</v>
      </c>
      <c r="P1024" s="5">
        <v>23.601600000000001</v>
      </c>
      <c r="Q1024" s="1" t="s">
        <v>25</v>
      </c>
      <c r="R1024" s="1">
        <f t="shared" si="185"/>
        <v>2</v>
      </c>
      <c r="S1024" s="1" t="s">
        <v>15</v>
      </c>
      <c r="T1024" s="1">
        <f t="shared" si="186"/>
        <v>2.5</v>
      </c>
      <c r="U1024" s="1" t="s">
        <v>16</v>
      </c>
      <c r="V1024" s="1">
        <f t="shared" si="187"/>
        <v>0.3</v>
      </c>
      <c r="W1024" s="1" t="s">
        <v>20</v>
      </c>
      <c r="X1024" s="1">
        <f t="shared" si="188"/>
        <v>2</v>
      </c>
      <c r="Y1024" s="1" t="s">
        <v>18</v>
      </c>
      <c r="Z1024" s="1">
        <f t="shared" si="189"/>
        <v>1</v>
      </c>
    </row>
    <row r="1025" spans="1:26" x14ac:dyDescent="0.35">
      <c r="A1025" s="6">
        <v>31412.474410814</v>
      </c>
      <c r="B1025" s="5">
        <f t="shared" si="180"/>
        <v>4.4971021478164124</v>
      </c>
      <c r="C1025" s="1">
        <v>600</v>
      </c>
      <c r="D1025" s="7">
        <v>125465.91</v>
      </c>
      <c r="E1025" s="7">
        <f t="shared" si="181"/>
        <v>209.10984999999999</v>
      </c>
      <c r="F1025" s="8">
        <v>1391.07</v>
      </c>
      <c r="G1025" s="8">
        <v>2862.47</v>
      </c>
      <c r="H1025" s="8">
        <v>1090.5965959217303</v>
      </c>
      <c r="I1025" s="8">
        <f t="shared" si="182"/>
        <v>5344.1365959217301</v>
      </c>
      <c r="J1025" s="8">
        <f t="shared" si="183"/>
        <v>120121.77340407827</v>
      </c>
      <c r="K1025" s="1">
        <f t="shared" si="190"/>
        <v>39869.729999999996</v>
      </c>
      <c r="L1025" s="7">
        <f t="shared" si="191"/>
        <v>80252.043404078271</v>
      </c>
      <c r="M1025" s="1" t="s">
        <v>3</v>
      </c>
      <c r="N1025" s="1">
        <f t="shared" si="184"/>
        <v>2</v>
      </c>
      <c r="O1025" s="1" t="s">
        <v>26</v>
      </c>
      <c r="P1025" s="5">
        <v>23.601600000000001</v>
      </c>
      <c r="Q1025" s="1" t="s">
        <v>25</v>
      </c>
      <c r="R1025" s="1">
        <f t="shared" si="185"/>
        <v>2</v>
      </c>
      <c r="S1025" s="1" t="s">
        <v>15</v>
      </c>
      <c r="T1025" s="1">
        <f t="shared" si="186"/>
        <v>2.5</v>
      </c>
      <c r="U1025" s="1" t="s">
        <v>16</v>
      </c>
      <c r="V1025" s="1">
        <f t="shared" si="187"/>
        <v>0.3</v>
      </c>
      <c r="W1025" s="1" t="s">
        <v>20</v>
      </c>
      <c r="X1025" s="1">
        <f t="shared" si="188"/>
        <v>2</v>
      </c>
      <c r="Y1025" s="1" t="s">
        <v>19</v>
      </c>
      <c r="Z1025" s="1">
        <f t="shared" si="189"/>
        <v>0</v>
      </c>
    </row>
    <row r="1026" spans="1:26" x14ac:dyDescent="0.35">
      <c r="A1026" s="6">
        <v>31412.474410814</v>
      </c>
      <c r="B1026" s="5">
        <f t="shared" si="180"/>
        <v>4.4971021478164124</v>
      </c>
      <c r="C1026" s="1">
        <v>600</v>
      </c>
      <c r="D1026" s="7">
        <v>100609.36</v>
      </c>
      <c r="E1026" s="7">
        <f t="shared" si="181"/>
        <v>167.68226666666666</v>
      </c>
      <c r="F1026" s="8">
        <v>583.5</v>
      </c>
      <c r="G1026" s="8">
        <v>2862.47</v>
      </c>
      <c r="H1026" s="8">
        <v>927.53369586735244</v>
      </c>
      <c r="I1026" s="8">
        <f t="shared" si="182"/>
        <v>4373.5036958673518</v>
      </c>
      <c r="J1026" s="8">
        <f t="shared" si="183"/>
        <v>96235.856304132642</v>
      </c>
      <c r="K1026" s="1">
        <f t="shared" si="190"/>
        <v>39869.729999999996</v>
      </c>
      <c r="L1026" s="7">
        <f t="shared" si="191"/>
        <v>56366.126304132646</v>
      </c>
      <c r="M1026" s="1" t="s">
        <v>3</v>
      </c>
      <c r="N1026" s="1">
        <f t="shared" si="184"/>
        <v>2</v>
      </c>
      <c r="O1026" s="1" t="s">
        <v>13</v>
      </c>
      <c r="P1026" s="5">
        <v>9.9</v>
      </c>
      <c r="Q1026" s="1" t="s">
        <v>14</v>
      </c>
      <c r="R1026" s="1">
        <f t="shared" si="185"/>
        <v>1</v>
      </c>
      <c r="S1026" s="1" t="s">
        <v>15</v>
      </c>
      <c r="T1026" s="1">
        <f t="shared" si="186"/>
        <v>2.5</v>
      </c>
      <c r="U1026" s="1" t="s">
        <v>23</v>
      </c>
      <c r="V1026" s="1">
        <f t="shared" si="187"/>
        <v>0.7</v>
      </c>
      <c r="W1026" s="1" t="s">
        <v>17</v>
      </c>
      <c r="X1026" s="1">
        <f t="shared" si="188"/>
        <v>1</v>
      </c>
      <c r="Y1026" s="1" t="s">
        <v>19</v>
      </c>
      <c r="Z1026" s="1">
        <f t="shared" si="189"/>
        <v>0</v>
      </c>
    </row>
    <row r="1027" spans="1:26" x14ac:dyDescent="0.35">
      <c r="A1027" s="6">
        <v>45016.2336447989</v>
      </c>
      <c r="B1027" s="5">
        <f t="shared" ref="B1027:B1090" si="192">LOG(A1027,10)</f>
        <v>4.653369156241892</v>
      </c>
      <c r="C1027" s="1">
        <v>600</v>
      </c>
      <c r="D1027" s="7">
        <v>83926.42</v>
      </c>
      <c r="E1027" s="7">
        <f t="shared" ref="E1027:E1090" si="193">D1027/C1027</f>
        <v>139.87736666666666</v>
      </c>
      <c r="F1027" s="8">
        <v>583.5</v>
      </c>
      <c r="G1027" s="8">
        <v>2862.47</v>
      </c>
      <c r="H1027" s="8">
        <v>1007.6664646841075</v>
      </c>
      <c r="I1027" s="8">
        <f t="shared" ref="I1027:I1090" si="194">SUM(F1027:H1027)</f>
        <v>4453.6364646841075</v>
      </c>
      <c r="J1027" s="8">
        <f t="shared" ref="J1027:J1090" si="195">D1027-I1027</f>
        <v>79472.783535315888</v>
      </c>
      <c r="K1027" s="1">
        <f t="shared" si="190"/>
        <v>39869.729999999996</v>
      </c>
      <c r="L1027" s="7">
        <f t="shared" si="191"/>
        <v>39603.053535315892</v>
      </c>
      <c r="M1027" s="1" t="s">
        <v>2</v>
      </c>
      <c r="N1027" s="1">
        <f t="shared" ref="N1027:N1090" si="196">IF(M1027="VRF",1,2)</f>
        <v>1</v>
      </c>
      <c r="O1027" s="1" t="s">
        <v>13</v>
      </c>
      <c r="P1027" s="5">
        <v>9.9</v>
      </c>
      <c r="Q1027" s="1" t="s">
        <v>14</v>
      </c>
      <c r="R1027" s="1">
        <f t="shared" ref="R1027:R1090" si="197">IF(Q1027="ENT01",1,2)</f>
        <v>1</v>
      </c>
      <c r="S1027" s="1" t="s">
        <v>15</v>
      </c>
      <c r="T1027" s="1">
        <f t="shared" ref="T1027:T1090" si="198">IF(S1027="ENV01",2.5,3.7)</f>
        <v>2.5</v>
      </c>
      <c r="U1027" s="1" t="s">
        <v>16</v>
      </c>
      <c r="V1027" s="1">
        <f t="shared" ref="V1027:V1090" si="199">IF(U1027="WMSGS01",0.3,0.7)</f>
        <v>0.3</v>
      </c>
      <c r="W1027" s="1" t="s">
        <v>17</v>
      </c>
      <c r="X1027" s="1">
        <f t="shared" ref="X1027:X1090" si="200">IF(W1027="BULD01",1,IF(W1027="BULD02",2,IF(W1027="BULD03",3,4)))</f>
        <v>1</v>
      </c>
      <c r="Y1027" s="1" t="s">
        <v>18</v>
      </c>
      <c r="Z1027" s="1">
        <f t="shared" ref="Z1027:Z1090" si="201">IF(Y1027="ZVDF01",1,0)</f>
        <v>1</v>
      </c>
    </row>
    <row r="1028" spans="1:26" x14ac:dyDescent="0.35">
      <c r="A1028" s="6">
        <v>45016.2336447989</v>
      </c>
      <c r="B1028" s="5">
        <f t="shared" si="192"/>
        <v>4.653369156241892</v>
      </c>
      <c r="C1028" s="1">
        <v>600</v>
      </c>
      <c r="D1028" s="7">
        <v>111004.89</v>
      </c>
      <c r="E1028" s="7">
        <f t="shared" si="193"/>
        <v>185.00815</v>
      </c>
      <c r="F1028" s="8">
        <v>1391.07</v>
      </c>
      <c r="G1028" s="8">
        <v>2862.47</v>
      </c>
      <c r="H1028" s="8">
        <v>1084.6965640558187</v>
      </c>
      <c r="I1028" s="8">
        <f t="shared" si="194"/>
        <v>5338.2365640558182</v>
      </c>
      <c r="J1028" s="8">
        <f t="shared" si="195"/>
        <v>105666.65343594419</v>
      </c>
      <c r="K1028" s="1">
        <f t="shared" ref="K1028:K1091" si="202">34606.78+5262.95</f>
        <v>39869.729999999996</v>
      </c>
      <c r="L1028" s="7">
        <f t="shared" ref="L1028:L1091" si="203">J1028-K1028</f>
        <v>65796.923435944191</v>
      </c>
      <c r="M1028" s="1" t="s">
        <v>2</v>
      </c>
      <c r="N1028" s="1">
        <f t="shared" si="196"/>
        <v>1</v>
      </c>
      <c r="O1028" s="1" t="s">
        <v>26</v>
      </c>
      <c r="P1028" s="5">
        <v>23.601600000000001</v>
      </c>
      <c r="Q1028" s="1" t="s">
        <v>25</v>
      </c>
      <c r="R1028" s="1">
        <f t="shared" si="197"/>
        <v>2</v>
      </c>
      <c r="S1028" s="1" t="s">
        <v>15</v>
      </c>
      <c r="T1028" s="1">
        <f t="shared" si="198"/>
        <v>2.5</v>
      </c>
      <c r="U1028" s="1" t="s">
        <v>16</v>
      </c>
      <c r="V1028" s="1">
        <f t="shared" si="199"/>
        <v>0.3</v>
      </c>
      <c r="W1028" s="1" t="s">
        <v>21</v>
      </c>
      <c r="X1028" s="1">
        <f t="shared" si="200"/>
        <v>3</v>
      </c>
      <c r="Y1028" s="1" t="s">
        <v>18</v>
      </c>
      <c r="Z1028" s="1">
        <f t="shared" si="201"/>
        <v>1</v>
      </c>
    </row>
    <row r="1029" spans="1:26" x14ac:dyDescent="0.35">
      <c r="A1029" s="6">
        <v>45016.2336447989</v>
      </c>
      <c r="B1029" s="5">
        <f t="shared" si="192"/>
        <v>4.653369156241892</v>
      </c>
      <c r="C1029" s="1">
        <v>600</v>
      </c>
      <c r="D1029" s="7">
        <v>110449.70999999999</v>
      </c>
      <c r="E1029" s="7">
        <f t="shared" si="193"/>
        <v>184.08284999999998</v>
      </c>
      <c r="F1029" s="8">
        <v>1391.07</v>
      </c>
      <c r="G1029" s="8">
        <v>2862.47</v>
      </c>
      <c r="H1029" s="8">
        <v>1084.5214125973407</v>
      </c>
      <c r="I1029" s="8">
        <f t="shared" si="194"/>
        <v>5338.0614125973407</v>
      </c>
      <c r="J1029" s="8">
        <f t="shared" si="195"/>
        <v>105111.64858740265</v>
      </c>
      <c r="K1029" s="1">
        <f t="shared" si="202"/>
        <v>39869.729999999996</v>
      </c>
      <c r="L1029" s="7">
        <f t="shared" si="203"/>
        <v>65241.918587402659</v>
      </c>
      <c r="M1029" s="1" t="s">
        <v>2</v>
      </c>
      <c r="N1029" s="1">
        <f t="shared" si="196"/>
        <v>1</v>
      </c>
      <c r="O1029" s="1" t="s">
        <v>26</v>
      </c>
      <c r="P1029" s="5">
        <v>23.601600000000001</v>
      </c>
      <c r="Q1029" s="1" t="s">
        <v>25</v>
      </c>
      <c r="R1029" s="1">
        <f t="shared" si="197"/>
        <v>2</v>
      </c>
      <c r="S1029" s="1" t="s">
        <v>15</v>
      </c>
      <c r="T1029" s="1">
        <f t="shared" si="198"/>
        <v>2.5</v>
      </c>
      <c r="U1029" s="1" t="s">
        <v>16</v>
      </c>
      <c r="V1029" s="1">
        <f t="shared" si="199"/>
        <v>0.3</v>
      </c>
      <c r="W1029" s="1" t="s">
        <v>21</v>
      </c>
      <c r="X1029" s="1">
        <f t="shared" si="200"/>
        <v>3</v>
      </c>
      <c r="Y1029" s="1" t="s">
        <v>19</v>
      </c>
      <c r="Z1029" s="1">
        <f t="shared" si="201"/>
        <v>0</v>
      </c>
    </row>
    <row r="1030" spans="1:26" x14ac:dyDescent="0.35">
      <c r="A1030" s="6">
        <v>45016.2336447989</v>
      </c>
      <c r="B1030" s="5">
        <f t="shared" si="192"/>
        <v>4.653369156241892</v>
      </c>
      <c r="C1030" s="1">
        <v>600</v>
      </c>
      <c r="D1030" s="7">
        <v>110990.7</v>
      </c>
      <c r="E1030" s="7">
        <f t="shared" si="193"/>
        <v>184.9845</v>
      </c>
      <c r="F1030" s="8">
        <v>1391.07</v>
      </c>
      <c r="G1030" s="8">
        <v>2862.47</v>
      </c>
      <c r="H1030" s="8">
        <v>1085.8098931454492</v>
      </c>
      <c r="I1030" s="8">
        <f t="shared" si="194"/>
        <v>5339.3498931454487</v>
      </c>
      <c r="J1030" s="8">
        <f t="shared" si="195"/>
        <v>105651.35010685454</v>
      </c>
      <c r="K1030" s="1">
        <f t="shared" si="202"/>
        <v>39869.729999999996</v>
      </c>
      <c r="L1030" s="7">
        <f t="shared" si="203"/>
        <v>65781.620106854549</v>
      </c>
      <c r="M1030" s="1" t="s">
        <v>2</v>
      </c>
      <c r="N1030" s="1">
        <f t="shared" si="196"/>
        <v>1</v>
      </c>
      <c r="O1030" s="1" t="s">
        <v>26</v>
      </c>
      <c r="P1030" s="5">
        <v>23.601600000000001</v>
      </c>
      <c r="Q1030" s="1" t="s">
        <v>25</v>
      </c>
      <c r="R1030" s="1">
        <f t="shared" si="197"/>
        <v>2</v>
      </c>
      <c r="S1030" s="1" t="s">
        <v>15</v>
      </c>
      <c r="T1030" s="1">
        <f t="shared" si="198"/>
        <v>2.5</v>
      </c>
      <c r="U1030" s="1" t="s">
        <v>16</v>
      </c>
      <c r="V1030" s="1">
        <f t="shared" si="199"/>
        <v>0.3</v>
      </c>
      <c r="W1030" s="1" t="s">
        <v>22</v>
      </c>
      <c r="X1030" s="1">
        <f t="shared" si="200"/>
        <v>4</v>
      </c>
      <c r="Y1030" s="1" t="s">
        <v>18</v>
      </c>
      <c r="Z1030" s="1">
        <f t="shared" si="201"/>
        <v>1</v>
      </c>
    </row>
    <row r="1031" spans="1:26" x14ac:dyDescent="0.35">
      <c r="A1031" s="6">
        <v>45016.2336447989</v>
      </c>
      <c r="B1031" s="5">
        <f t="shared" si="192"/>
        <v>4.653369156241892</v>
      </c>
      <c r="C1031" s="1">
        <v>600</v>
      </c>
      <c r="D1031" s="7">
        <v>110418.23</v>
      </c>
      <c r="E1031" s="7">
        <f t="shared" si="193"/>
        <v>184.03038333333333</v>
      </c>
      <c r="F1031" s="8">
        <v>1391.07</v>
      </c>
      <c r="G1031" s="8">
        <v>2862.47</v>
      </c>
      <c r="H1031" s="8">
        <v>1085.477468748627</v>
      </c>
      <c r="I1031" s="8">
        <f t="shared" si="194"/>
        <v>5339.0174687486269</v>
      </c>
      <c r="J1031" s="8">
        <f t="shared" si="195"/>
        <v>105079.21253125137</v>
      </c>
      <c r="K1031" s="1">
        <f t="shared" si="202"/>
        <v>39869.729999999996</v>
      </c>
      <c r="L1031" s="7">
        <f t="shared" si="203"/>
        <v>65209.482531251371</v>
      </c>
      <c r="M1031" s="1" t="s">
        <v>2</v>
      </c>
      <c r="N1031" s="1">
        <f t="shared" si="196"/>
        <v>1</v>
      </c>
      <c r="O1031" s="1" t="s">
        <v>26</v>
      </c>
      <c r="P1031" s="5">
        <v>23.601600000000001</v>
      </c>
      <c r="Q1031" s="1" t="s">
        <v>25</v>
      </c>
      <c r="R1031" s="1">
        <f t="shared" si="197"/>
        <v>2</v>
      </c>
      <c r="S1031" s="1" t="s">
        <v>15</v>
      </c>
      <c r="T1031" s="1">
        <f t="shared" si="198"/>
        <v>2.5</v>
      </c>
      <c r="U1031" s="1" t="s">
        <v>16</v>
      </c>
      <c r="V1031" s="1">
        <f t="shared" si="199"/>
        <v>0.3</v>
      </c>
      <c r="W1031" s="1" t="s">
        <v>22</v>
      </c>
      <c r="X1031" s="1">
        <f t="shared" si="200"/>
        <v>4</v>
      </c>
      <c r="Y1031" s="1" t="s">
        <v>19</v>
      </c>
      <c r="Z1031" s="1">
        <f t="shared" si="201"/>
        <v>0</v>
      </c>
    </row>
    <row r="1032" spans="1:26" x14ac:dyDescent="0.35">
      <c r="A1032" s="6">
        <v>45016.2336447989</v>
      </c>
      <c r="B1032" s="5">
        <f t="shared" si="192"/>
        <v>4.653369156241892</v>
      </c>
      <c r="C1032" s="1">
        <v>600</v>
      </c>
      <c r="D1032" s="7">
        <v>110948.17</v>
      </c>
      <c r="E1032" s="7">
        <f t="shared" si="193"/>
        <v>184.91361666666666</v>
      </c>
      <c r="F1032" s="8">
        <v>1391.07</v>
      </c>
      <c r="G1032" s="8">
        <v>2862.47</v>
      </c>
      <c r="H1032" s="8">
        <v>1070.0702823074548</v>
      </c>
      <c r="I1032" s="8">
        <f t="shared" si="194"/>
        <v>5323.6102823074543</v>
      </c>
      <c r="J1032" s="8">
        <f t="shared" si="195"/>
        <v>105624.55971769255</v>
      </c>
      <c r="K1032" s="1">
        <f t="shared" si="202"/>
        <v>39869.729999999996</v>
      </c>
      <c r="L1032" s="7">
        <f t="shared" si="203"/>
        <v>65754.829717692555</v>
      </c>
      <c r="M1032" s="1" t="s">
        <v>2</v>
      </c>
      <c r="N1032" s="1">
        <f t="shared" si="196"/>
        <v>1</v>
      </c>
      <c r="O1032" s="1" t="s">
        <v>26</v>
      </c>
      <c r="P1032" s="5">
        <v>23.601600000000001</v>
      </c>
      <c r="Q1032" s="1" t="s">
        <v>25</v>
      </c>
      <c r="R1032" s="1">
        <f t="shared" si="197"/>
        <v>2</v>
      </c>
      <c r="S1032" s="1" t="s">
        <v>15</v>
      </c>
      <c r="T1032" s="1">
        <f t="shared" si="198"/>
        <v>2.5</v>
      </c>
      <c r="U1032" s="1" t="s">
        <v>23</v>
      </c>
      <c r="V1032" s="1">
        <f t="shared" si="199"/>
        <v>0.7</v>
      </c>
      <c r="W1032" s="1" t="s">
        <v>17</v>
      </c>
      <c r="X1032" s="1">
        <f t="shared" si="200"/>
        <v>1</v>
      </c>
      <c r="Y1032" s="1" t="s">
        <v>18</v>
      </c>
      <c r="Z1032" s="1">
        <f t="shared" si="201"/>
        <v>1</v>
      </c>
    </row>
    <row r="1033" spans="1:26" x14ac:dyDescent="0.35">
      <c r="A1033" s="6">
        <v>45016.2336447989</v>
      </c>
      <c r="B1033" s="5">
        <f t="shared" si="192"/>
        <v>4.653369156241892</v>
      </c>
      <c r="C1033" s="1">
        <v>600</v>
      </c>
      <c r="D1033" s="7">
        <v>110373.26999999999</v>
      </c>
      <c r="E1033" s="7">
        <f t="shared" si="193"/>
        <v>183.95544999999998</v>
      </c>
      <c r="F1033" s="8">
        <v>1391.07</v>
      </c>
      <c r="G1033" s="8">
        <v>2862.47</v>
      </c>
      <c r="H1033" s="8">
        <v>1069.8123220629991</v>
      </c>
      <c r="I1033" s="8">
        <f t="shared" si="194"/>
        <v>5323.3523220629995</v>
      </c>
      <c r="J1033" s="8">
        <f t="shared" si="195"/>
        <v>105049.91767793699</v>
      </c>
      <c r="K1033" s="1">
        <f t="shared" si="202"/>
        <v>39869.729999999996</v>
      </c>
      <c r="L1033" s="7">
        <f t="shared" si="203"/>
        <v>65180.187677936992</v>
      </c>
      <c r="M1033" s="1" t="s">
        <v>2</v>
      </c>
      <c r="N1033" s="1">
        <f t="shared" si="196"/>
        <v>1</v>
      </c>
      <c r="O1033" s="1" t="s">
        <v>26</v>
      </c>
      <c r="P1033" s="5">
        <v>23.601600000000001</v>
      </c>
      <c r="Q1033" s="1" t="s">
        <v>25</v>
      </c>
      <c r="R1033" s="1">
        <f t="shared" si="197"/>
        <v>2</v>
      </c>
      <c r="S1033" s="1" t="s">
        <v>15</v>
      </c>
      <c r="T1033" s="1">
        <f t="shared" si="198"/>
        <v>2.5</v>
      </c>
      <c r="U1033" s="1" t="s">
        <v>23</v>
      </c>
      <c r="V1033" s="1">
        <f t="shared" si="199"/>
        <v>0.7</v>
      </c>
      <c r="W1033" s="1" t="s">
        <v>17</v>
      </c>
      <c r="X1033" s="1">
        <f t="shared" si="200"/>
        <v>1</v>
      </c>
      <c r="Y1033" s="1" t="s">
        <v>19</v>
      </c>
      <c r="Z1033" s="1">
        <f t="shared" si="201"/>
        <v>0</v>
      </c>
    </row>
    <row r="1034" spans="1:26" x14ac:dyDescent="0.35">
      <c r="A1034" s="6">
        <v>45016.2336447989</v>
      </c>
      <c r="B1034" s="5">
        <f t="shared" si="192"/>
        <v>4.653369156241892</v>
      </c>
      <c r="C1034" s="1">
        <v>600</v>
      </c>
      <c r="D1034" s="7">
        <v>111378.93999999999</v>
      </c>
      <c r="E1034" s="7">
        <f t="shared" si="193"/>
        <v>185.63156666666666</v>
      </c>
      <c r="F1034" s="8">
        <v>1391.07</v>
      </c>
      <c r="G1034" s="8">
        <v>2862.47</v>
      </c>
      <c r="H1034" s="8">
        <v>1097.6776662425159</v>
      </c>
      <c r="I1034" s="8">
        <f t="shared" si="194"/>
        <v>5351.2176662425154</v>
      </c>
      <c r="J1034" s="8">
        <f t="shared" si="195"/>
        <v>106027.72233375747</v>
      </c>
      <c r="K1034" s="1">
        <f t="shared" si="202"/>
        <v>39869.729999999996</v>
      </c>
      <c r="L1034" s="7">
        <f t="shared" si="203"/>
        <v>66157.992333757473</v>
      </c>
      <c r="M1034" s="1" t="s">
        <v>2</v>
      </c>
      <c r="N1034" s="1">
        <f t="shared" si="196"/>
        <v>1</v>
      </c>
      <c r="O1034" s="1" t="s">
        <v>26</v>
      </c>
      <c r="P1034" s="5">
        <v>23.601600000000001</v>
      </c>
      <c r="Q1034" s="1" t="s">
        <v>25</v>
      </c>
      <c r="R1034" s="1">
        <f t="shared" si="197"/>
        <v>2</v>
      </c>
      <c r="S1034" s="1" t="s">
        <v>15</v>
      </c>
      <c r="T1034" s="1">
        <f t="shared" si="198"/>
        <v>2.5</v>
      </c>
      <c r="U1034" s="1" t="s">
        <v>23</v>
      </c>
      <c r="V1034" s="1">
        <f t="shared" si="199"/>
        <v>0.7</v>
      </c>
      <c r="W1034" s="1" t="s">
        <v>20</v>
      </c>
      <c r="X1034" s="1">
        <f t="shared" si="200"/>
        <v>2</v>
      </c>
      <c r="Y1034" s="1" t="s">
        <v>18</v>
      </c>
      <c r="Z1034" s="1">
        <f t="shared" si="201"/>
        <v>1</v>
      </c>
    </row>
    <row r="1035" spans="1:26" x14ac:dyDescent="0.35">
      <c r="A1035" s="6">
        <v>45016.2336447989</v>
      </c>
      <c r="B1035" s="5">
        <f t="shared" si="192"/>
        <v>4.653369156241892</v>
      </c>
      <c r="C1035" s="1">
        <v>600</v>
      </c>
      <c r="D1035" s="7">
        <v>110642.98</v>
      </c>
      <c r="E1035" s="7">
        <f t="shared" si="193"/>
        <v>184.40496666666667</v>
      </c>
      <c r="F1035" s="8">
        <v>1391.07</v>
      </c>
      <c r="G1035" s="8">
        <v>2862.47</v>
      </c>
      <c r="H1035" s="8">
        <v>1097.5259540425545</v>
      </c>
      <c r="I1035" s="8">
        <f t="shared" si="194"/>
        <v>5351.0659540425549</v>
      </c>
      <c r="J1035" s="8">
        <f t="shared" si="195"/>
        <v>105291.91404595744</v>
      </c>
      <c r="K1035" s="1">
        <f t="shared" si="202"/>
        <v>39869.729999999996</v>
      </c>
      <c r="L1035" s="7">
        <f t="shared" si="203"/>
        <v>65422.184045957445</v>
      </c>
      <c r="M1035" s="1" t="s">
        <v>2</v>
      </c>
      <c r="N1035" s="1">
        <f t="shared" si="196"/>
        <v>1</v>
      </c>
      <c r="O1035" s="1" t="s">
        <v>26</v>
      </c>
      <c r="P1035" s="5">
        <v>23.601600000000001</v>
      </c>
      <c r="Q1035" s="1" t="s">
        <v>25</v>
      </c>
      <c r="R1035" s="1">
        <f t="shared" si="197"/>
        <v>2</v>
      </c>
      <c r="S1035" s="1" t="s">
        <v>15</v>
      </c>
      <c r="T1035" s="1">
        <f t="shared" si="198"/>
        <v>2.5</v>
      </c>
      <c r="U1035" s="1" t="s">
        <v>23</v>
      </c>
      <c r="V1035" s="1">
        <f t="shared" si="199"/>
        <v>0.7</v>
      </c>
      <c r="W1035" s="1" t="s">
        <v>20</v>
      </c>
      <c r="X1035" s="1">
        <f t="shared" si="200"/>
        <v>2</v>
      </c>
      <c r="Y1035" s="1" t="s">
        <v>19</v>
      </c>
      <c r="Z1035" s="1">
        <f t="shared" si="201"/>
        <v>0</v>
      </c>
    </row>
    <row r="1036" spans="1:26" x14ac:dyDescent="0.35">
      <c r="A1036" s="6">
        <v>45016.2336447989</v>
      </c>
      <c r="B1036" s="5">
        <f t="shared" si="192"/>
        <v>4.653369156241892</v>
      </c>
      <c r="C1036" s="1">
        <v>600</v>
      </c>
      <c r="D1036" s="7">
        <v>111695.86</v>
      </c>
      <c r="E1036" s="7">
        <f t="shared" si="193"/>
        <v>186.15976666666666</v>
      </c>
      <c r="F1036" s="8">
        <v>1391.07</v>
      </c>
      <c r="G1036" s="8">
        <v>2862.47</v>
      </c>
      <c r="H1036" s="8">
        <v>1124.8946140142964</v>
      </c>
      <c r="I1036" s="8">
        <f t="shared" si="194"/>
        <v>5378.4346140142961</v>
      </c>
      <c r="J1036" s="8">
        <f t="shared" si="195"/>
        <v>106317.4253859857</v>
      </c>
      <c r="K1036" s="1">
        <f t="shared" si="202"/>
        <v>39869.729999999996</v>
      </c>
      <c r="L1036" s="7">
        <f t="shared" si="203"/>
        <v>66447.695385985702</v>
      </c>
      <c r="M1036" s="1" t="s">
        <v>2</v>
      </c>
      <c r="N1036" s="1">
        <f t="shared" si="196"/>
        <v>1</v>
      </c>
      <c r="O1036" s="1" t="s">
        <v>26</v>
      </c>
      <c r="P1036" s="5">
        <v>23.601600000000001</v>
      </c>
      <c r="Q1036" s="1" t="s">
        <v>25</v>
      </c>
      <c r="R1036" s="1">
        <f t="shared" si="197"/>
        <v>2</v>
      </c>
      <c r="S1036" s="1" t="s">
        <v>15</v>
      </c>
      <c r="T1036" s="1">
        <f t="shared" si="198"/>
        <v>2.5</v>
      </c>
      <c r="U1036" s="1" t="s">
        <v>23</v>
      </c>
      <c r="V1036" s="1">
        <f t="shared" si="199"/>
        <v>0.7</v>
      </c>
      <c r="W1036" s="1" t="s">
        <v>21</v>
      </c>
      <c r="X1036" s="1">
        <f t="shared" si="200"/>
        <v>3</v>
      </c>
      <c r="Y1036" s="1" t="s">
        <v>18</v>
      </c>
      <c r="Z1036" s="1">
        <f t="shared" si="201"/>
        <v>1</v>
      </c>
    </row>
    <row r="1037" spans="1:26" x14ac:dyDescent="0.35">
      <c r="A1037" s="6">
        <v>45016.2336447989</v>
      </c>
      <c r="B1037" s="5">
        <f t="shared" si="192"/>
        <v>4.653369156241892</v>
      </c>
      <c r="C1037" s="1">
        <v>600</v>
      </c>
      <c r="D1037" s="7">
        <v>110923.15</v>
      </c>
      <c r="E1037" s="7">
        <f t="shared" si="193"/>
        <v>184.87191666666666</v>
      </c>
      <c r="F1037" s="8">
        <v>1391.07</v>
      </c>
      <c r="G1037" s="8">
        <v>2862.47</v>
      </c>
      <c r="H1037" s="8">
        <v>1124.3451840058879</v>
      </c>
      <c r="I1037" s="8">
        <f t="shared" si="194"/>
        <v>5377.8851840058878</v>
      </c>
      <c r="J1037" s="8">
        <f t="shared" si="195"/>
        <v>105545.2648159941</v>
      </c>
      <c r="K1037" s="1">
        <f t="shared" si="202"/>
        <v>39869.729999999996</v>
      </c>
      <c r="L1037" s="7">
        <f t="shared" si="203"/>
        <v>65675.534815994106</v>
      </c>
      <c r="M1037" s="1" t="s">
        <v>2</v>
      </c>
      <c r="N1037" s="1">
        <f t="shared" si="196"/>
        <v>1</v>
      </c>
      <c r="O1037" s="1" t="s">
        <v>26</v>
      </c>
      <c r="P1037" s="5">
        <v>23.601600000000001</v>
      </c>
      <c r="Q1037" s="1" t="s">
        <v>25</v>
      </c>
      <c r="R1037" s="1">
        <f t="shared" si="197"/>
        <v>2</v>
      </c>
      <c r="S1037" s="1" t="s">
        <v>15</v>
      </c>
      <c r="T1037" s="1">
        <f t="shared" si="198"/>
        <v>2.5</v>
      </c>
      <c r="U1037" s="1" t="s">
        <v>23</v>
      </c>
      <c r="V1037" s="1">
        <f t="shared" si="199"/>
        <v>0.7</v>
      </c>
      <c r="W1037" s="1" t="s">
        <v>21</v>
      </c>
      <c r="X1037" s="1">
        <f t="shared" si="200"/>
        <v>3</v>
      </c>
      <c r="Y1037" s="1" t="s">
        <v>19</v>
      </c>
      <c r="Z1037" s="1">
        <f t="shared" si="201"/>
        <v>0</v>
      </c>
    </row>
    <row r="1038" spans="1:26" x14ac:dyDescent="0.35">
      <c r="A1038" s="6">
        <v>45016.2336447989</v>
      </c>
      <c r="B1038" s="5">
        <f t="shared" si="192"/>
        <v>4.653369156241892</v>
      </c>
      <c r="C1038" s="1">
        <v>600</v>
      </c>
      <c r="D1038" s="7">
        <v>84602.36</v>
      </c>
      <c r="E1038" s="7">
        <f t="shared" si="193"/>
        <v>141.00393333333332</v>
      </c>
      <c r="F1038" s="8">
        <v>583.5</v>
      </c>
      <c r="G1038" s="8">
        <v>2862.47</v>
      </c>
      <c r="H1038" s="8">
        <v>1085.7730234999212</v>
      </c>
      <c r="I1038" s="8">
        <f t="shared" si="194"/>
        <v>4531.743023499921</v>
      </c>
      <c r="J1038" s="8">
        <f t="shared" si="195"/>
        <v>80070.616976500081</v>
      </c>
      <c r="K1038" s="1">
        <f t="shared" si="202"/>
        <v>39869.729999999996</v>
      </c>
      <c r="L1038" s="7">
        <f t="shared" si="203"/>
        <v>40200.886976500085</v>
      </c>
      <c r="M1038" s="1" t="s">
        <v>2</v>
      </c>
      <c r="N1038" s="1">
        <f t="shared" si="196"/>
        <v>1</v>
      </c>
      <c r="O1038" s="1" t="s">
        <v>13</v>
      </c>
      <c r="P1038" s="5">
        <v>9.9</v>
      </c>
      <c r="Q1038" s="1" t="s">
        <v>14</v>
      </c>
      <c r="R1038" s="1">
        <f t="shared" si="197"/>
        <v>1</v>
      </c>
      <c r="S1038" s="1" t="s">
        <v>15</v>
      </c>
      <c r="T1038" s="1">
        <f t="shared" si="198"/>
        <v>2.5</v>
      </c>
      <c r="U1038" s="1" t="s">
        <v>23</v>
      </c>
      <c r="V1038" s="1">
        <f t="shared" si="199"/>
        <v>0.7</v>
      </c>
      <c r="W1038" s="1" t="s">
        <v>20</v>
      </c>
      <c r="X1038" s="1">
        <f t="shared" si="200"/>
        <v>2</v>
      </c>
      <c r="Y1038" s="1" t="s">
        <v>18</v>
      </c>
      <c r="Z1038" s="1">
        <f t="shared" si="201"/>
        <v>1</v>
      </c>
    </row>
    <row r="1039" spans="1:26" x14ac:dyDescent="0.35">
      <c r="A1039" s="6">
        <v>45016.2336447989</v>
      </c>
      <c r="B1039" s="5">
        <f t="shared" si="192"/>
        <v>4.653369156241892</v>
      </c>
      <c r="C1039" s="1">
        <v>600</v>
      </c>
      <c r="D1039" s="7">
        <v>111710.06999999999</v>
      </c>
      <c r="E1039" s="7">
        <f t="shared" si="193"/>
        <v>186.18344999999999</v>
      </c>
      <c r="F1039" s="8">
        <v>1391.07</v>
      </c>
      <c r="G1039" s="8">
        <v>2862.47</v>
      </c>
      <c r="H1039" s="8">
        <v>1125.9424556752074</v>
      </c>
      <c r="I1039" s="8">
        <f t="shared" si="194"/>
        <v>5379.4824556752073</v>
      </c>
      <c r="J1039" s="8">
        <f t="shared" si="195"/>
        <v>106330.58754432478</v>
      </c>
      <c r="K1039" s="1">
        <f t="shared" si="202"/>
        <v>39869.729999999996</v>
      </c>
      <c r="L1039" s="7">
        <f t="shared" si="203"/>
        <v>66460.857544324783</v>
      </c>
      <c r="M1039" s="1" t="s">
        <v>2</v>
      </c>
      <c r="N1039" s="1">
        <f t="shared" si="196"/>
        <v>1</v>
      </c>
      <c r="O1039" s="1" t="s">
        <v>26</v>
      </c>
      <c r="P1039" s="5">
        <v>23.601600000000001</v>
      </c>
      <c r="Q1039" s="1" t="s">
        <v>25</v>
      </c>
      <c r="R1039" s="1">
        <f t="shared" si="197"/>
        <v>2</v>
      </c>
      <c r="S1039" s="1" t="s">
        <v>15</v>
      </c>
      <c r="T1039" s="1">
        <f t="shared" si="198"/>
        <v>2.5</v>
      </c>
      <c r="U1039" s="1" t="s">
        <v>23</v>
      </c>
      <c r="V1039" s="1">
        <f t="shared" si="199"/>
        <v>0.7</v>
      </c>
      <c r="W1039" s="1" t="s">
        <v>22</v>
      </c>
      <c r="X1039" s="1">
        <f t="shared" si="200"/>
        <v>4</v>
      </c>
      <c r="Y1039" s="1" t="s">
        <v>18</v>
      </c>
      <c r="Z1039" s="1">
        <f t="shared" si="201"/>
        <v>1</v>
      </c>
    </row>
    <row r="1040" spans="1:26" x14ac:dyDescent="0.35">
      <c r="A1040" s="6">
        <v>45016.2336447989</v>
      </c>
      <c r="B1040" s="5">
        <f t="shared" si="192"/>
        <v>4.653369156241892</v>
      </c>
      <c r="C1040" s="1">
        <v>600</v>
      </c>
      <c r="D1040" s="7">
        <v>110878.86</v>
      </c>
      <c r="E1040" s="7">
        <f t="shared" si="193"/>
        <v>184.79810000000001</v>
      </c>
      <c r="F1040" s="8">
        <v>1391.07</v>
      </c>
      <c r="G1040" s="8">
        <v>2862.47</v>
      </c>
      <c r="H1040" s="8">
        <v>1125.7236945521604</v>
      </c>
      <c r="I1040" s="8">
        <f t="shared" si="194"/>
        <v>5379.2636945521608</v>
      </c>
      <c r="J1040" s="8">
        <f t="shared" si="195"/>
        <v>105499.59630544783</v>
      </c>
      <c r="K1040" s="1">
        <f t="shared" si="202"/>
        <v>39869.729999999996</v>
      </c>
      <c r="L1040" s="7">
        <f t="shared" si="203"/>
        <v>65629.866305447838</v>
      </c>
      <c r="M1040" s="1" t="s">
        <v>2</v>
      </c>
      <c r="N1040" s="1">
        <f t="shared" si="196"/>
        <v>1</v>
      </c>
      <c r="O1040" s="1" t="s">
        <v>26</v>
      </c>
      <c r="P1040" s="5">
        <v>23.601600000000001</v>
      </c>
      <c r="Q1040" s="1" t="s">
        <v>25</v>
      </c>
      <c r="R1040" s="1">
        <f t="shared" si="197"/>
        <v>2</v>
      </c>
      <c r="S1040" s="1" t="s">
        <v>15</v>
      </c>
      <c r="T1040" s="1">
        <f t="shared" si="198"/>
        <v>2.5</v>
      </c>
      <c r="U1040" s="1" t="s">
        <v>23</v>
      </c>
      <c r="V1040" s="1">
        <f t="shared" si="199"/>
        <v>0.7</v>
      </c>
      <c r="W1040" s="1" t="s">
        <v>22</v>
      </c>
      <c r="X1040" s="1">
        <f t="shared" si="200"/>
        <v>4</v>
      </c>
      <c r="Y1040" s="1" t="s">
        <v>19</v>
      </c>
      <c r="Z1040" s="1">
        <f t="shared" si="201"/>
        <v>0</v>
      </c>
    </row>
    <row r="1041" spans="1:26" x14ac:dyDescent="0.35">
      <c r="A1041" s="6">
        <v>45016.2336447989</v>
      </c>
      <c r="B1041" s="5">
        <f t="shared" si="192"/>
        <v>4.653369156241892</v>
      </c>
      <c r="C1041" s="1">
        <v>600</v>
      </c>
      <c r="D1041" s="7">
        <v>110543.03999999999</v>
      </c>
      <c r="E1041" s="7">
        <f t="shared" si="193"/>
        <v>184.23839999999998</v>
      </c>
      <c r="F1041" s="8">
        <v>1391.07</v>
      </c>
      <c r="G1041" s="8">
        <v>2862.47</v>
      </c>
      <c r="H1041" s="8">
        <v>1037.2540639906297</v>
      </c>
      <c r="I1041" s="8">
        <f t="shared" si="194"/>
        <v>5290.7940639906301</v>
      </c>
      <c r="J1041" s="8">
        <f t="shared" si="195"/>
        <v>105252.24593600936</v>
      </c>
      <c r="K1041" s="1">
        <f t="shared" si="202"/>
        <v>39869.729999999996</v>
      </c>
      <c r="L1041" s="7">
        <f t="shared" si="203"/>
        <v>65382.515936009368</v>
      </c>
      <c r="M1041" s="1" t="s">
        <v>2</v>
      </c>
      <c r="N1041" s="1">
        <f t="shared" si="196"/>
        <v>1</v>
      </c>
      <c r="O1041" s="1" t="s">
        <v>26</v>
      </c>
      <c r="P1041" s="5">
        <v>23.601600000000001</v>
      </c>
      <c r="Q1041" s="1" t="s">
        <v>25</v>
      </c>
      <c r="R1041" s="1">
        <f t="shared" si="197"/>
        <v>2</v>
      </c>
      <c r="S1041" s="1" t="s">
        <v>24</v>
      </c>
      <c r="T1041" s="1">
        <f t="shared" si="198"/>
        <v>3.7</v>
      </c>
      <c r="U1041" s="1" t="s">
        <v>16</v>
      </c>
      <c r="V1041" s="1">
        <f t="shared" si="199"/>
        <v>0.3</v>
      </c>
      <c r="W1041" s="1" t="s">
        <v>17</v>
      </c>
      <c r="X1041" s="1">
        <f t="shared" si="200"/>
        <v>1</v>
      </c>
      <c r="Y1041" s="1" t="s">
        <v>18</v>
      </c>
      <c r="Z1041" s="1">
        <f t="shared" si="201"/>
        <v>1</v>
      </c>
    </row>
    <row r="1042" spans="1:26" x14ac:dyDescent="0.35">
      <c r="A1042" s="6">
        <v>45016.2336447989</v>
      </c>
      <c r="B1042" s="5">
        <f t="shared" si="192"/>
        <v>4.653369156241892</v>
      </c>
      <c r="C1042" s="1">
        <v>600</v>
      </c>
      <c r="D1042" s="7">
        <v>110088.76999999999</v>
      </c>
      <c r="E1042" s="7">
        <f t="shared" si="193"/>
        <v>183.48128333333332</v>
      </c>
      <c r="F1042" s="8">
        <v>1391.07</v>
      </c>
      <c r="G1042" s="8">
        <v>2862.47</v>
      </c>
      <c r="H1042" s="8">
        <v>1036.933131716763</v>
      </c>
      <c r="I1042" s="8">
        <f t="shared" si="194"/>
        <v>5290.4731317167625</v>
      </c>
      <c r="J1042" s="8">
        <f t="shared" si="195"/>
        <v>104798.29686828323</v>
      </c>
      <c r="K1042" s="1">
        <f t="shared" si="202"/>
        <v>39869.729999999996</v>
      </c>
      <c r="L1042" s="7">
        <f t="shared" si="203"/>
        <v>64928.566868283233</v>
      </c>
      <c r="M1042" s="1" t="s">
        <v>2</v>
      </c>
      <c r="N1042" s="1">
        <f t="shared" si="196"/>
        <v>1</v>
      </c>
      <c r="O1042" s="1" t="s">
        <v>26</v>
      </c>
      <c r="P1042" s="5">
        <v>23.601600000000001</v>
      </c>
      <c r="Q1042" s="1" t="s">
        <v>25</v>
      </c>
      <c r="R1042" s="1">
        <f t="shared" si="197"/>
        <v>2</v>
      </c>
      <c r="S1042" s="1" t="s">
        <v>24</v>
      </c>
      <c r="T1042" s="1">
        <f t="shared" si="198"/>
        <v>3.7</v>
      </c>
      <c r="U1042" s="1" t="s">
        <v>16</v>
      </c>
      <c r="V1042" s="1">
        <f t="shared" si="199"/>
        <v>0.3</v>
      </c>
      <c r="W1042" s="1" t="s">
        <v>17</v>
      </c>
      <c r="X1042" s="1">
        <f t="shared" si="200"/>
        <v>1</v>
      </c>
      <c r="Y1042" s="1" t="s">
        <v>19</v>
      </c>
      <c r="Z1042" s="1">
        <f t="shared" si="201"/>
        <v>0</v>
      </c>
    </row>
    <row r="1043" spans="1:26" x14ac:dyDescent="0.35">
      <c r="A1043" s="6">
        <v>45016.2336447989</v>
      </c>
      <c r="B1043" s="5">
        <f t="shared" si="192"/>
        <v>4.653369156241892</v>
      </c>
      <c r="C1043" s="1">
        <v>600</v>
      </c>
      <c r="D1043" s="7">
        <v>110740.48</v>
      </c>
      <c r="E1043" s="7">
        <f t="shared" si="193"/>
        <v>184.56746666666666</v>
      </c>
      <c r="F1043" s="8">
        <v>1391.07</v>
      </c>
      <c r="G1043" s="8">
        <v>2862.47</v>
      </c>
      <c r="H1043" s="8">
        <v>1047.6310464393409</v>
      </c>
      <c r="I1043" s="8">
        <f t="shared" si="194"/>
        <v>5301.1710464393409</v>
      </c>
      <c r="J1043" s="8">
        <f t="shared" si="195"/>
        <v>105439.30895356066</v>
      </c>
      <c r="K1043" s="1">
        <f t="shared" si="202"/>
        <v>39869.729999999996</v>
      </c>
      <c r="L1043" s="7">
        <f t="shared" si="203"/>
        <v>65569.57895356066</v>
      </c>
      <c r="M1043" s="1" t="s">
        <v>2</v>
      </c>
      <c r="N1043" s="1">
        <f t="shared" si="196"/>
        <v>1</v>
      </c>
      <c r="O1043" s="1" t="s">
        <v>26</v>
      </c>
      <c r="P1043" s="5">
        <v>23.601600000000001</v>
      </c>
      <c r="Q1043" s="1" t="s">
        <v>25</v>
      </c>
      <c r="R1043" s="1">
        <f t="shared" si="197"/>
        <v>2</v>
      </c>
      <c r="S1043" s="1" t="s">
        <v>24</v>
      </c>
      <c r="T1043" s="1">
        <f t="shared" si="198"/>
        <v>3.7</v>
      </c>
      <c r="U1043" s="1" t="s">
        <v>16</v>
      </c>
      <c r="V1043" s="1">
        <f t="shared" si="199"/>
        <v>0.3</v>
      </c>
      <c r="W1043" s="1" t="s">
        <v>20</v>
      </c>
      <c r="X1043" s="1">
        <f t="shared" si="200"/>
        <v>2</v>
      </c>
      <c r="Y1043" s="1" t="s">
        <v>18</v>
      </c>
      <c r="Z1043" s="1">
        <f t="shared" si="201"/>
        <v>1</v>
      </c>
    </row>
    <row r="1044" spans="1:26" x14ac:dyDescent="0.35">
      <c r="A1044" s="6">
        <v>45016.2336447989</v>
      </c>
      <c r="B1044" s="5">
        <f t="shared" si="192"/>
        <v>4.653369156241892</v>
      </c>
      <c r="C1044" s="1">
        <v>600</v>
      </c>
      <c r="D1044" s="7">
        <v>110208.74999999999</v>
      </c>
      <c r="E1044" s="7">
        <f t="shared" si="193"/>
        <v>183.68124999999998</v>
      </c>
      <c r="F1044" s="8">
        <v>1391.07</v>
      </c>
      <c r="G1044" s="8">
        <v>2862.47</v>
      </c>
      <c r="H1044" s="8">
        <v>1047.3029853470298</v>
      </c>
      <c r="I1044" s="8">
        <f t="shared" si="194"/>
        <v>5300.8429853470298</v>
      </c>
      <c r="J1044" s="8">
        <f t="shared" si="195"/>
        <v>104907.90701465296</v>
      </c>
      <c r="K1044" s="1">
        <f t="shared" si="202"/>
        <v>39869.729999999996</v>
      </c>
      <c r="L1044" s="7">
        <f t="shared" si="203"/>
        <v>65038.17701465296</v>
      </c>
      <c r="M1044" s="1" t="s">
        <v>2</v>
      </c>
      <c r="N1044" s="1">
        <f t="shared" si="196"/>
        <v>1</v>
      </c>
      <c r="O1044" s="1" t="s">
        <v>26</v>
      </c>
      <c r="P1044" s="5">
        <v>23.601600000000001</v>
      </c>
      <c r="Q1044" s="1" t="s">
        <v>25</v>
      </c>
      <c r="R1044" s="1">
        <f t="shared" si="197"/>
        <v>2</v>
      </c>
      <c r="S1044" s="1" t="s">
        <v>24</v>
      </c>
      <c r="T1044" s="1">
        <f t="shared" si="198"/>
        <v>3.7</v>
      </c>
      <c r="U1044" s="1" t="s">
        <v>16</v>
      </c>
      <c r="V1044" s="1">
        <f t="shared" si="199"/>
        <v>0.3</v>
      </c>
      <c r="W1044" s="1" t="s">
        <v>20</v>
      </c>
      <c r="X1044" s="1">
        <f t="shared" si="200"/>
        <v>2</v>
      </c>
      <c r="Y1044" s="1" t="s">
        <v>19</v>
      </c>
      <c r="Z1044" s="1">
        <f t="shared" si="201"/>
        <v>0</v>
      </c>
    </row>
    <row r="1045" spans="1:26" x14ac:dyDescent="0.35">
      <c r="A1045" s="6">
        <v>45016.2336447989</v>
      </c>
      <c r="B1045" s="5">
        <f t="shared" si="192"/>
        <v>4.653369156241892</v>
      </c>
      <c r="C1045" s="1">
        <v>600</v>
      </c>
      <c r="D1045" s="7">
        <v>110906.56999999999</v>
      </c>
      <c r="E1045" s="7">
        <f t="shared" si="193"/>
        <v>184.84428333333332</v>
      </c>
      <c r="F1045" s="8">
        <v>1391.07</v>
      </c>
      <c r="G1045" s="8">
        <v>2862.47</v>
      </c>
      <c r="H1045" s="8">
        <v>1059.3182872812326</v>
      </c>
      <c r="I1045" s="8">
        <f t="shared" si="194"/>
        <v>5312.8582872812331</v>
      </c>
      <c r="J1045" s="8">
        <f t="shared" si="195"/>
        <v>105593.71171271877</v>
      </c>
      <c r="K1045" s="1">
        <f t="shared" si="202"/>
        <v>39869.729999999996</v>
      </c>
      <c r="L1045" s="7">
        <f t="shared" si="203"/>
        <v>65723.981712718771</v>
      </c>
      <c r="M1045" s="1" t="s">
        <v>2</v>
      </c>
      <c r="N1045" s="1">
        <f t="shared" si="196"/>
        <v>1</v>
      </c>
      <c r="O1045" s="1" t="s">
        <v>26</v>
      </c>
      <c r="P1045" s="5">
        <v>23.601600000000001</v>
      </c>
      <c r="Q1045" s="1" t="s">
        <v>25</v>
      </c>
      <c r="R1045" s="1">
        <f t="shared" si="197"/>
        <v>2</v>
      </c>
      <c r="S1045" s="1" t="s">
        <v>24</v>
      </c>
      <c r="T1045" s="1">
        <f t="shared" si="198"/>
        <v>3.7</v>
      </c>
      <c r="U1045" s="1" t="s">
        <v>16</v>
      </c>
      <c r="V1045" s="1">
        <f t="shared" si="199"/>
        <v>0.3</v>
      </c>
      <c r="W1045" s="1" t="s">
        <v>21</v>
      </c>
      <c r="X1045" s="1">
        <f t="shared" si="200"/>
        <v>3</v>
      </c>
      <c r="Y1045" s="1" t="s">
        <v>18</v>
      </c>
      <c r="Z1045" s="1">
        <f t="shared" si="201"/>
        <v>1</v>
      </c>
    </row>
    <row r="1046" spans="1:26" x14ac:dyDescent="0.35">
      <c r="A1046" s="6">
        <v>45016.2336447989</v>
      </c>
      <c r="B1046" s="5">
        <f t="shared" si="192"/>
        <v>4.653369156241892</v>
      </c>
      <c r="C1046" s="1">
        <v>600</v>
      </c>
      <c r="D1046" s="7">
        <v>110367.84</v>
      </c>
      <c r="E1046" s="7">
        <f t="shared" si="193"/>
        <v>183.94639999999998</v>
      </c>
      <c r="F1046" s="8">
        <v>1391.07</v>
      </c>
      <c r="G1046" s="8">
        <v>2862.47</v>
      </c>
      <c r="H1046" s="8">
        <v>1059.1324622957297</v>
      </c>
      <c r="I1046" s="8">
        <f t="shared" si="194"/>
        <v>5312.6724622957299</v>
      </c>
      <c r="J1046" s="8">
        <f t="shared" si="195"/>
        <v>105055.16753770427</v>
      </c>
      <c r="K1046" s="1">
        <f t="shared" si="202"/>
        <v>39869.729999999996</v>
      </c>
      <c r="L1046" s="7">
        <f t="shared" si="203"/>
        <v>65185.437537704274</v>
      </c>
      <c r="M1046" s="1" t="s">
        <v>2</v>
      </c>
      <c r="N1046" s="1">
        <f t="shared" si="196"/>
        <v>1</v>
      </c>
      <c r="O1046" s="1" t="s">
        <v>26</v>
      </c>
      <c r="P1046" s="5">
        <v>23.601600000000001</v>
      </c>
      <c r="Q1046" s="1" t="s">
        <v>25</v>
      </c>
      <c r="R1046" s="1">
        <f t="shared" si="197"/>
        <v>2</v>
      </c>
      <c r="S1046" s="1" t="s">
        <v>24</v>
      </c>
      <c r="T1046" s="1">
        <f t="shared" si="198"/>
        <v>3.7</v>
      </c>
      <c r="U1046" s="1" t="s">
        <v>16</v>
      </c>
      <c r="V1046" s="1">
        <f t="shared" si="199"/>
        <v>0.3</v>
      </c>
      <c r="W1046" s="1" t="s">
        <v>21</v>
      </c>
      <c r="X1046" s="1">
        <f t="shared" si="200"/>
        <v>3</v>
      </c>
      <c r="Y1046" s="1" t="s">
        <v>19</v>
      </c>
      <c r="Z1046" s="1">
        <f t="shared" si="201"/>
        <v>0</v>
      </c>
    </row>
    <row r="1047" spans="1:26" x14ac:dyDescent="0.35">
      <c r="A1047" s="6">
        <v>45016.2336447989</v>
      </c>
      <c r="B1047" s="5">
        <f t="shared" si="192"/>
        <v>4.653369156241892</v>
      </c>
      <c r="C1047" s="1">
        <v>600</v>
      </c>
      <c r="D1047" s="7">
        <v>110897.73</v>
      </c>
      <c r="E1047" s="7">
        <f t="shared" si="193"/>
        <v>184.82954999999998</v>
      </c>
      <c r="F1047" s="8">
        <v>1391.07</v>
      </c>
      <c r="G1047" s="8">
        <v>2862.47</v>
      </c>
      <c r="H1047" s="8">
        <v>1059.700990167602</v>
      </c>
      <c r="I1047" s="8">
        <f t="shared" si="194"/>
        <v>5313.2409901676019</v>
      </c>
      <c r="J1047" s="8">
        <f t="shared" si="195"/>
        <v>105584.4890098324</v>
      </c>
      <c r="K1047" s="1">
        <f t="shared" si="202"/>
        <v>39869.729999999996</v>
      </c>
      <c r="L1047" s="7">
        <f t="shared" si="203"/>
        <v>65714.7590098324</v>
      </c>
      <c r="M1047" s="1" t="s">
        <v>2</v>
      </c>
      <c r="N1047" s="1">
        <f t="shared" si="196"/>
        <v>1</v>
      </c>
      <c r="O1047" s="1" t="s">
        <v>26</v>
      </c>
      <c r="P1047" s="5">
        <v>23.601600000000001</v>
      </c>
      <c r="Q1047" s="1" t="s">
        <v>25</v>
      </c>
      <c r="R1047" s="1">
        <f t="shared" si="197"/>
        <v>2</v>
      </c>
      <c r="S1047" s="1" t="s">
        <v>24</v>
      </c>
      <c r="T1047" s="1">
        <f t="shared" si="198"/>
        <v>3.7</v>
      </c>
      <c r="U1047" s="1" t="s">
        <v>16</v>
      </c>
      <c r="V1047" s="1">
        <f t="shared" si="199"/>
        <v>0.3</v>
      </c>
      <c r="W1047" s="1" t="s">
        <v>22</v>
      </c>
      <c r="X1047" s="1">
        <f t="shared" si="200"/>
        <v>4</v>
      </c>
      <c r="Y1047" s="1" t="s">
        <v>18</v>
      </c>
      <c r="Z1047" s="1">
        <f t="shared" si="201"/>
        <v>1</v>
      </c>
    </row>
    <row r="1048" spans="1:26" x14ac:dyDescent="0.35">
      <c r="A1048" s="6">
        <v>45016.2336447989</v>
      </c>
      <c r="B1048" s="5">
        <f t="shared" si="192"/>
        <v>4.653369156241892</v>
      </c>
      <c r="C1048" s="1">
        <v>600</v>
      </c>
      <c r="D1048" s="7">
        <v>110357.71999999999</v>
      </c>
      <c r="E1048" s="7">
        <f t="shared" si="193"/>
        <v>183.92953333333332</v>
      </c>
      <c r="F1048" s="8">
        <v>1391.07</v>
      </c>
      <c r="G1048" s="8">
        <v>2862.47</v>
      </c>
      <c r="H1048" s="8">
        <v>1059.4217155706324</v>
      </c>
      <c r="I1048" s="8">
        <f t="shared" si="194"/>
        <v>5312.9617155706328</v>
      </c>
      <c r="J1048" s="8">
        <f t="shared" si="195"/>
        <v>105044.75828442935</v>
      </c>
      <c r="K1048" s="1">
        <f t="shared" si="202"/>
        <v>39869.729999999996</v>
      </c>
      <c r="L1048" s="7">
        <f t="shared" si="203"/>
        <v>65175.028284429354</v>
      </c>
      <c r="M1048" s="1" t="s">
        <v>2</v>
      </c>
      <c r="N1048" s="1">
        <f t="shared" si="196"/>
        <v>1</v>
      </c>
      <c r="O1048" s="1" t="s">
        <v>26</v>
      </c>
      <c r="P1048" s="5">
        <v>23.601600000000001</v>
      </c>
      <c r="Q1048" s="1" t="s">
        <v>25</v>
      </c>
      <c r="R1048" s="1">
        <f t="shared" si="197"/>
        <v>2</v>
      </c>
      <c r="S1048" s="1" t="s">
        <v>24</v>
      </c>
      <c r="T1048" s="1">
        <f t="shared" si="198"/>
        <v>3.7</v>
      </c>
      <c r="U1048" s="1" t="s">
        <v>16</v>
      </c>
      <c r="V1048" s="1">
        <f t="shared" si="199"/>
        <v>0.3</v>
      </c>
      <c r="W1048" s="1" t="s">
        <v>22</v>
      </c>
      <c r="X1048" s="1">
        <f t="shared" si="200"/>
        <v>4</v>
      </c>
      <c r="Y1048" s="1" t="s">
        <v>19</v>
      </c>
      <c r="Z1048" s="1">
        <f t="shared" si="201"/>
        <v>0</v>
      </c>
    </row>
    <row r="1049" spans="1:26" x14ac:dyDescent="0.35">
      <c r="A1049" s="6">
        <v>45016.2336447989</v>
      </c>
      <c r="B1049" s="5">
        <f t="shared" si="192"/>
        <v>4.653369156241892</v>
      </c>
      <c r="C1049" s="1">
        <v>600</v>
      </c>
      <c r="D1049" s="7">
        <v>83613.36</v>
      </c>
      <c r="E1049" s="7">
        <f t="shared" si="193"/>
        <v>139.35560000000001</v>
      </c>
      <c r="F1049" s="8">
        <v>583.5</v>
      </c>
      <c r="G1049" s="8">
        <v>2862.47</v>
      </c>
      <c r="H1049" s="8">
        <v>1085.6462659361659</v>
      </c>
      <c r="I1049" s="8">
        <f t="shared" si="194"/>
        <v>4531.6162659361653</v>
      </c>
      <c r="J1049" s="8">
        <f t="shared" si="195"/>
        <v>79081.743734063843</v>
      </c>
      <c r="K1049" s="1">
        <f t="shared" si="202"/>
        <v>39869.729999999996</v>
      </c>
      <c r="L1049" s="7">
        <f t="shared" si="203"/>
        <v>39212.013734063847</v>
      </c>
      <c r="M1049" s="1" t="s">
        <v>2</v>
      </c>
      <c r="N1049" s="1">
        <f t="shared" si="196"/>
        <v>1</v>
      </c>
      <c r="O1049" s="1" t="s">
        <v>13</v>
      </c>
      <c r="P1049" s="5">
        <v>9.9</v>
      </c>
      <c r="Q1049" s="1" t="s">
        <v>14</v>
      </c>
      <c r="R1049" s="1">
        <f t="shared" si="197"/>
        <v>1</v>
      </c>
      <c r="S1049" s="1" t="s">
        <v>15</v>
      </c>
      <c r="T1049" s="1">
        <f t="shared" si="198"/>
        <v>2.5</v>
      </c>
      <c r="U1049" s="1" t="s">
        <v>23</v>
      </c>
      <c r="V1049" s="1">
        <f t="shared" si="199"/>
        <v>0.7</v>
      </c>
      <c r="W1049" s="1" t="s">
        <v>20</v>
      </c>
      <c r="X1049" s="1">
        <f t="shared" si="200"/>
        <v>2</v>
      </c>
      <c r="Y1049" s="1" t="s">
        <v>19</v>
      </c>
      <c r="Z1049" s="1">
        <f t="shared" si="201"/>
        <v>0</v>
      </c>
    </row>
    <row r="1050" spans="1:26" x14ac:dyDescent="0.35">
      <c r="A1050" s="6">
        <v>45016.2336447989</v>
      </c>
      <c r="B1050" s="5">
        <f t="shared" si="192"/>
        <v>4.653369156241892</v>
      </c>
      <c r="C1050" s="1">
        <v>600</v>
      </c>
      <c r="D1050" s="7">
        <v>110960.67</v>
      </c>
      <c r="E1050" s="7">
        <f t="shared" si="193"/>
        <v>184.93445</v>
      </c>
      <c r="F1050" s="8">
        <v>1391.07</v>
      </c>
      <c r="G1050" s="8">
        <v>2862.47</v>
      </c>
      <c r="H1050" s="8">
        <v>1058.0517450662073</v>
      </c>
      <c r="I1050" s="8">
        <f t="shared" si="194"/>
        <v>5311.5917450662073</v>
      </c>
      <c r="J1050" s="8">
        <f t="shared" si="195"/>
        <v>105649.07825493379</v>
      </c>
      <c r="K1050" s="1">
        <f t="shared" si="202"/>
        <v>39869.729999999996</v>
      </c>
      <c r="L1050" s="7">
        <f t="shared" si="203"/>
        <v>65779.348254933793</v>
      </c>
      <c r="M1050" s="1" t="s">
        <v>2</v>
      </c>
      <c r="N1050" s="1">
        <f t="shared" si="196"/>
        <v>1</v>
      </c>
      <c r="O1050" s="1" t="s">
        <v>26</v>
      </c>
      <c r="P1050" s="5">
        <v>23.601600000000001</v>
      </c>
      <c r="Q1050" s="1" t="s">
        <v>25</v>
      </c>
      <c r="R1050" s="1">
        <f t="shared" si="197"/>
        <v>2</v>
      </c>
      <c r="S1050" s="1" t="s">
        <v>24</v>
      </c>
      <c r="T1050" s="1">
        <f t="shared" si="198"/>
        <v>3.7</v>
      </c>
      <c r="U1050" s="1" t="s">
        <v>23</v>
      </c>
      <c r="V1050" s="1">
        <f t="shared" si="199"/>
        <v>0.7</v>
      </c>
      <c r="W1050" s="1" t="s">
        <v>17</v>
      </c>
      <c r="X1050" s="1">
        <f t="shared" si="200"/>
        <v>1</v>
      </c>
      <c r="Y1050" s="1" t="s">
        <v>18</v>
      </c>
      <c r="Z1050" s="1">
        <f t="shared" si="201"/>
        <v>1</v>
      </c>
    </row>
    <row r="1051" spans="1:26" x14ac:dyDescent="0.35">
      <c r="A1051" s="6">
        <v>45016.2336447989</v>
      </c>
      <c r="B1051" s="5">
        <f t="shared" si="192"/>
        <v>4.653369156241892</v>
      </c>
      <c r="C1051" s="1">
        <v>600</v>
      </c>
      <c r="D1051" s="7">
        <v>110389.65</v>
      </c>
      <c r="E1051" s="7">
        <f t="shared" si="193"/>
        <v>183.98274999999998</v>
      </c>
      <c r="F1051" s="8">
        <v>1391.07</v>
      </c>
      <c r="G1051" s="8">
        <v>2862.47</v>
      </c>
      <c r="H1051" s="8">
        <v>1057.7967382160325</v>
      </c>
      <c r="I1051" s="8">
        <f t="shared" si="194"/>
        <v>5311.3367382160322</v>
      </c>
      <c r="J1051" s="8">
        <f t="shared" si="195"/>
        <v>105078.31326178396</v>
      </c>
      <c r="K1051" s="1">
        <f t="shared" si="202"/>
        <v>39869.729999999996</v>
      </c>
      <c r="L1051" s="7">
        <f t="shared" si="203"/>
        <v>65208.583261783962</v>
      </c>
      <c r="M1051" s="1" t="s">
        <v>2</v>
      </c>
      <c r="N1051" s="1">
        <f t="shared" si="196"/>
        <v>1</v>
      </c>
      <c r="O1051" s="1" t="s">
        <v>26</v>
      </c>
      <c r="P1051" s="5">
        <v>23.601600000000001</v>
      </c>
      <c r="Q1051" s="1" t="s">
        <v>25</v>
      </c>
      <c r="R1051" s="1">
        <f t="shared" si="197"/>
        <v>2</v>
      </c>
      <c r="S1051" s="1" t="s">
        <v>24</v>
      </c>
      <c r="T1051" s="1">
        <f t="shared" si="198"/>
        <v>3.7</v>
      </c>
      <c r="U1051" s="1" t="s">
        <v>23</v>
      </c>
      <c r="V1051" s="1">
        <f t="shared" si="199"/>
        <v>0.7</v>
      </c>
      <c r="W1051" s="1" t="s">
        <v>17</v>
      </c>
      <c r="X1051" s="1">
        <f t="shared" si="200"/>
        <v>1</v>
      </c>
      <c r="Y1051" s="1" t="s">
        <v>19</v>
      </c>
      <c r="Z1051" s="1">
        <f t="shared" si="201"/>
        <v>0</v>
      </c>
    </row>
    <row r="1052" spans="1:26" x14ac:dyDescent="0.35">
      <c r="A1052" s="6">
        <v>45016.2336447989</v>
      </c>
      <c r="B1052" s="5">
        <f t="shared" si="192"/>
        <v>4.653369156241892</v>
      </c>
      <c r="C1052" s="1">
        <v>600</v>
      </c>
      <c r="D1052" s="7">
        <v>111330.81999999999</v>
      </c>
      <c r="E1052" s="7">
        <f t="shared" si="193"/>
        <v>185.55136666666667</v>
      </c>
      <c r="F1052" s="8">
        <v>1391.07</v>
      </c>
      <c r="G1052" s="8">
        <v>2862.47</v>
      </c>
      <c r="H1052" s="8">
        <v>1076.2420680400214</v>
      </c>
      <c r="I1052" s="8">
        <f t="shared" si="194"/>
        <v>5329.7820680400218</v>
      </c>
      <c r="J1052" s="8">
        <f t="shared" si="195"/>
        <v>106001.03793195997</v>
      </c>
      <c r="K1052" s="1">
        <f t="shared" si="202"/>
        <v>39869.729999999996</v>
      </c>
      <c r="L1052" s="7">
        <f t="shared" si="203"/>
        <v>66131.307931959978</v>
      </c>
      <c r="M1052" s="1" t="s">
        <v>2</v>
      </c>
      <c r="N1052" s="1">
        <f t="shared" si="196"/>
        <v>1</v>
      </c>
      <c r="O1052" s="1" t="s">
        <v>26</v>
      </c>
      <c r="P1052" s="5">
        <v>23.601600000000001</v>
      </c>
      <c r="Q1052" s="1" t="s">
        <v>25</v>
      </c>
      <c r="R1052" s="1">
        <f t="shared" si="197"/>
        <v>2</v>
      </c>
      <c r="S1052" s="1" t="s">
        <v>24</v>
      </c>
      <c r="T1052" s="1">
        <f t="shared" si="198"/>
        <v>3.7</v>
      </c>
      <c r="U1052" s="1" t="s">
        <v>23</v>
      </c>
      <c r="V1052" s="1">
        <f t="shared" si="199"/>
        <v>0.7</v>
      </c>
      <c r="W1052" s="1" t="s">
        <v>20</v>
      </c>
      <c r="X1052" s="1">
        <f t="shared" si="200"/>
        <v>2</v>
      </c>
      <c r="Y1052" s="1" t="s">
        <v>18</v>
      </c>
      <c r="Z1052" s="1">
        <f t="shared" si="201"/>
        <v>1</v>
      </c>
    </row>
    <row r="1053" spans="1:26" x14ac:dyDescent="0.35">
      <c r="A1053" s="6">
        <v>45016.2336447989</v>
      </c>
      <c r="B1053" s="5">
        <f t="shared" si="192"/>
        <v>4.653369156241892</v>
      </c>
      <c r="C1053" s="1">
        <v>600</v>
      </c>
      <c r="D1053" s="7">
        <v>110616.18999999999</v>
      </c>
      <c r="E1053" s="7">
        <f t="shared" si="193"/>
        <v>184.36031666666665</v>
      </c>
      <c r="F1053" s="8">
        <v>1391.07</v>
      </c>
      <c r="G1053" s="8">
        <v>2862.47</v>
      </c>
      <c r="H1053" s="8">
        <v>1076.0726833244989</v>
      </c>
      <c r="I1053" s="8">
        <f t="shared" si="194"/>
        <v>5329.6126833244989</v>
      </c>
      <c r="J1053" s="8">
        <f t="shared" si="195"/>
        <v>105286.5773166755</v>
      </c>
      <c r="K1053" s="1">
        <f t="shared" si="202"/>
        <v>39869.729999999996</v>
      </c>
      <c r="L1053" s="7">
        <f t="shared" si="203"/>
        <v>65416.847316675499</v>
      </c>
      <c r="M1053" s="1" t="s">
        <v>2</v>
      </c>
      <c r="N1053" s="1">
        <f t="shared" si="196"/>
        <v>1</v>
      </c>
      <c r="O1053" s="1" t="s">
        <v>26</v>
      </c>
      <c r="P1053" s="5">
        <v>23.601600000000001</v>
      </c>
      <c r="Q1053" s="1" t="s">
        <v>25</v>
      </c>
      <c r="R1053" s="1">
        <f t="shared" si="197"/>
        <v>2</v>
      </c>
      <c r="S1053" s="1" t="s">
        <v>24</v>
      </c>
      <c r="T1053" s="1">
        <f t="shared" si="198"/>
        <v>3.7</v>
      </c>
      <c r="U1053" s="1" t="s">
        <v>23</v>
      </c>
      <c r="V1053" s="1">
        <f t="shared" si="199"/>
        <v>0.7</v>
      </c>
      <c r="W1053" s="1" t="s">
        <v>20</v>
      </c>
      <c r="X1053" s="1">
        <f t="shared" si="200"/>
        <v>2</v>
      </c>
      <c r="Y1053" s="1" t="s">
        <v>19</v>
      </c>
      <c r="Z1053" s="1">
        <f t="shared" si="201"/>
        <v>0</v>
      </c>
    </row>
    <row r="1054" spans="1:26" x14ac:dyDescent="0.35">
      <c r="A1054" s="6">
        <v>45016.2336447989</v>
      </c>
      <c r="B1054" s="5">
        <f t="shared" si="192"/>
        <v>4.653369156241892</v>
      </c>
      <c r="C1054" s="1">
        <v>600</v>
      </c>
      <c r="D1054" s="7">
        <v>111601.18999999999</v>
      </c>
      <c r="E1054" s="7">
        <f t="shared" si="193"/>
        <v>186.0019833333333</v>
      </c>
      <c r="F1054" s="8">
        <v>1391.07</v>
      </c>
      <c r="G1054" s="8">
        <v>2862.47</v>
      </c>
      <c r="H1054" s="8">
        <v>1096.166149842363</v>
      </c>
      <c r="I1054" s="8">
        <f t="shared" si="194"/>
        <v>5349.7061498423627</v>
      </c>
      <c r="J1054" s="8">
        <f t="shared" si="195"/>
        <v>106251.48385015763</v>
      </c>
      <c r="K1054" s="1">
        <f t="shared" si="202"/>
        <v>39869.729999999996</v>
      </c>
      <c r="L1054" s="7">
        <f t="shared" si="203"/>
        <v>66381.753850157635</v>
      </c>
      <c r="M1054" s="1" t="s">
        <v>2</v>
      </c>
      <c r="N1054" s="1">
        <f t="shared" si="196"/>
        <v>1</v>
      </c>
      <c r="O1054" s="1" t="s">
        <v>26</v>
      </c>
      <c r="P1054" s="5">
        <v>23.601600000000001</v>
      </c>
      <c r="Q1054" s="1" t="s">
        <v>25</v>
      </c>
      <c r="R1054" s="1">
        <f t="shared" si="197"/>
        <v>2</v>
      </c>
      <c r="S1054" s="1" t="s">
        <v>24</v>
      </c>
      <c r="T1054" s="1">
        <f t="shared" si="198"/>
        <v>3.7</v>
      </c>
      <c r="U1054" s="1" t="s">
        <v>23</v>
      </c>
      <c r="V1054" s="1">
        <f t="shared" si="199"/>
        <v>0.7</v>
      </c>
      <c r="W1054" s="1" t="s">
        <v>21</v>
      </c>
      <c r="X1054" s="1">
        <f t="shared" si="200"/>
        <v>3</v>
      </c>
      <c r="Y1054" s="1" t="s">
        <v>18</v>
      </c>
      <c r="Z1054" s="1">
        <f t="shared" si="201"/>
        <v>1</v>
      </c>
    </row>
    <row r="1055" spans="1:26" x14ac:dyDescent="0.35">
      <c r="A1055" s="6">
        <v>45016.2336447989</v>
      </c>
      <c r="B1055" s="5">
        <f t="shared" si="192"/>
        <v>4.653369156241892</v>
      </c>
      <c r="C1055" s="1">
        <v>600</v>
      </c>
      <c r="D1055" s="7">
        <v>110855.58</v>
      </c>
      <c r="E1055" s="7">
        <f t="shared" si="193"/>
        <v>184.7593</v>
      </c>
      <c r="F1055" s="8">
        <v>1391.07</v>
      </c>
      <c r="G1055" s="8">
        <v>2862.47</v>
      </c>
      <c r="H1055" s="8">
        <v>1095.8956335967825</v>
      </c>
      <c r="I1055" s="8">
        <f t="shared" si="194"/>
        <v>5349.4356335967823</v>
      </c>
      <c r="J1055" s="8">
        <f t="shared" si="195"/>
        <v>105506.14436640323</v>
      </c>
      <c r="K1055" s="1">
        <f t="shared" si="202"/>
        <v>39869.729999999996</v>
      </c>
      <c r="L1055" s="7">
        <f t="shared" si="203"/>
        <v>65636.414366403231</v>
      </c>
      <c r="M1055" s="1" t="s">
        <v>2</v>
      </c>
      <c r="N1055" s="1">
        <f t="shared" si="196"/>
        <v>1</v>
      </c>
      <c r="O1055" s="1" t="s">
        <v>26</v>
      </c>
      <c r="P1055" s="5">
        <v>23.601600000000001</v>
      </c>
      <c r="Q1055" s="1" t="s">
        <v>25</v>
      </c>
      <c r="R1055" s="1">
        <f t="shared" si="197"/>
        <v>2</v>
      </c>
      <c r="S1055" s="1" t="s">
        <v>24</v>
      </c>
      <c r="T1055" s="1">
        <f t="shared" si="198"/>
        <v>3.7</v>
      </c>
      <c r="U1055" s="1" t="s">
        <v>23</v>
      </c>
      <c r="V1055" s="1">
        <f t="shared" si="199"/>
        <v>0.7</v>
      </c>
      <c r="W1055" s="1" t="s">
        <v>21</v>
      </c>
      <c r="X1055" s="1">
        <f t="shared" si="200"/>
        <v>3</v>
      </c>
      <c r="Y1055" s="1" t="s">
        <v>19</v>
      </c>
      <c r="Z1055" s="1">
        <f t="shared" si="201"/>
        <v>0</v>
      </c>
    </row>
    <row r="1056" spans="1:26" x14ac:dyDescent="0.35">
      <c r="A1056" s="6">
        <v>45016.2336447989</v>
      </c>
      <c r="B1056" s="5">
        <f t="shared" si="192"/>
        <v>4.653369156241892</v>
      </c>
      <c r="C1056" s="1">
        <v>600</v>
      </c>
      <c r="D1056" s="7">
        <v>111610.15999999999</v>
      </c>
      <c r="E1056" s="7">
        <f t="shared" si="193"/>
        <v>186.01693333333333</v>
      </c>
      <c r="F1056" s="8">
        <v>1391.07</v>
      </c>
      <c r="G1056" s="8">
        <v>2862.47</v>
      </c>
      <c r="H1056" s="8">
        <v>1096.3289823812879</v>
      </c>
      <c r="I1056" s="8">
        <f t="shared" si="194"/>
        <v>5349.8689823812874</v>
      </c>
      <c r="J1056" s="8">
        <f t="shared" si="195"/>
        <v>106260.2910176187</v>
      </c>
      <c r="K1056" s="1">
        <f t="shared" si="202"/>
        <v>39869.729999999996</v>
      </c>
      <c r="L1056" s="7">
        <f t="shared" si="203"/>
        <v>66390.561017618704</v>
      </c>
      <c r="M1056" s="1" t="s">
        <v>2</v>
      </c>
      <c r="N1056" s="1">
        <f t="shared" si="196"/>
        <v>1</v>
      </c>
      <c r="O1056" s="1" t="s">
        <v>26</v>
      </c>
      <c r="P1056" s="5">
        <v>23.601600000000001</v>
      </c>
      <c r="Q1056" s="1" t="s">
        <v>25</v>
      </c>
      <c r="R1056" s="1">
        <f t="shared" si="197"/>
        <v>2</v>
      </c>
      <c r="S1056" s="1" t="s">
        <v>24</v>
      </c>
      <c r="T1056" s="1">
        <f t="shared" si="198"/>
        <v>3.7</v>
      </c>
      <c r="U1056" s="1" t="s">
        <v>23</v>
      </c>
      <c r="V1056" s="1">
        <f t="shared" si="199"/>
        <v>0.7</v>
      </c>
      <c r="W1056" s="1" t="s">
        <v>22</v>
      </c>
      <c r="X1056" s="1">
        <f t="shared" si="200"/>
        <v>4</v>
      </c>
      <c r="Y1056" s="1" t="s">
        <v>18</v>
      </c>
      <c r="Z1056" s="1">
        <f t="shared" si="201"/>
        <v>1</v>
      </c>
    </row>
    <row r="1057" spans="1:26" x14ac:dyDescent="0.35">
      <c r="A1057" s="6">
        <v>45016.2336447989</v>
      </c>
      <c r="B1057" s="5">
        <f t="shared" si="192"/>
        <v>4.653369156241892</v>
      </c>
      <c r="C1057" s="1">
        <v>600</v>
      </c>
      <c r="D1057" s="7">
        <v>110823.39</v>
      </c>
      <c r="E1057" s="7">
        <f t="shared" si="193"/>
        <v>184.70564999999999</v>
      </c>
      <c r="F1057" s="8">
        <v>1391.07</v>
      </c>
      <c r="G1057" s="8">
        <v>2862.47</v>
      </c>
      <c r="H1057" s="8">
        <v>1096.2242819440214</v>
      </c>
      <c r="I1057" s="8">
        <f t="shared" si="194"/>
        <v>5349.7642819440216</v>
      </c>
      <c r="J1057" s="8">
        <f t="shared" si="195"/>
        <v>105473.62571805598</v>
      </c>
      <c r="K1057" s="1">
        <f t="shared" si="202"/>
        <v>39869.729999999996</v>
      </c>
      <c r="L1057" s="7">
        <f t="shared" si="203"/>
        <v>65603.895718055981</v>
      </c>
      <c r="M1057" s="1" t="s">
        <v>2</v>
      </c>
      <c r="N1057" s="1">
        <f t="shared" si="196"/>
        <v>1</v>
      </c>
      <c r="O1057" s="1" t="s">
        <v>26</v>
      </c>
      <c r="P1057" s="5">
        <v>23.601600000000001</v>
      </c>
      <c r="Q1057" s="1" t="s">
        <v>25</v>
      </c>
      <c r="R1057" s="1">
        <f t="shared" si="197"/>
        <v>2</v>
      </c>
      <c r="S1057" s="1" t="s">
        <v>24</v>
      </c>
      <c r="T1057" s="1">
        <f t="shared" si="198"/>
        <v>3.7</v>
      </c>
      <c r="U1057" s="1" t="s">
        <v>23</v>
      </c>
      <c r="V1057" s="1">
        <f t="shared" si="199"/>
        <v>0.7</v>
      </c>
      <c r="W1057" s="1" t="s">
        <v>22</v>
      </c>
      <c r="X1057" s="1">
        <f t="shared" si="200"/>
        <v>4</v>
      </c>
      <c r="Y1057" s="1" t="s">
        <v>19</v>
      </c>
      <c r="Z1057" s="1">
        <f t="shared" si="201"/>
        <v>0</v>
      </c>
    </row>
    <row r="1058" spans="1:26" x14ac:dyDescent="0.35">
      <c r="A1058" s="6">
        <v>45016.2336447989</v>
      </c>
      <c r="B1058" s="5">
        <f t="shared" si="192"/>
        <v>4.653369156241892</v>
      </c>
      <c r="C1058" s="1">
        <v>600</v>
      </c>
      <c r="D1058" s="7">
        <v>84787.51</v>
      </c>
      <c r="E1058" s="7">
        <f t="shared" si="193"/>
        <v>141.31251666666665</v>
      </c>
      <c r="F1058" s="8">
        <v>583.5</v>
      </c>
      <c r="G1058" s="8">
        <v>2862.47</v>
      </c>
      <c r="H1058" s="8">
        <v>1123.5041613781295</v>
      </c>
      <c r="I1058" s="8">
        <f t="shared" si="194"/>
        <v>4569.4741613781298</v>
      </c>
      <c r="J1058" s="8">
        <f t="shared" si="195"/>
        <v>80218.035838621872</v>
      </c>
      <c r="K1058" s="1">
        <f t="shared" si="202"/>
        <v>39869.729999999996</v>
      </c>
      <c r="L1058" s="7">
        <f t="shared" si="203"/>
        <v>40348.305838621876</v>
      </c>
      <c r="M1058" s="1" t="s">
        <v>2</v>
      </c>
      <c r="N1058" s="1">
        <f t="shared" si="196"/>
        <v>1</v>
      </c>
      <c r="O1058" s="1" t="s">
        <v>13</v>
      </c>
      <c r="P1058" s="5">
        <v>9.9</v>
      </c>
      <c r="Q1058" s="1" t="s">
        <v>14</v>
      </c>
      <c r="R1058" s="1">
        <f t="shared" si="197"/>
        <v>1</v>
      </c>
      <c r="S1058" s="1" t="s">
        <v>15</v>
      </c>
      <c r="T1058" s="1">
        <f t="shared" si="198"/>
        <v>2.5</v>
      </c>
      <c r="U1058" s="1" t="s">
        <v>23</v>
      </c>
      <c r="V1058" s="1">
        <f t="shared" si="199"/>
        <v>0.7</v>
      </c>
      <c r="W1058" s="1" t="s">
        <v>21</v>
      </c>
      <c r="X1058" s="1">
        <f t="shared" si="200"/>
        <v>3</v>
      </c>
      <c r="Y1058" s="1" t="s">
        <v>18</v>
      </c>
      <c r="Z1058" s="1">
        <f t="shared" si="201"/>
        <v>1</v>
      </c>
    </row>
    <row r="1059" spans="1:26" x14ac:dyDescent="0.35">
      <c r="A1059" s="6">
        <v>45016.2336447989</v>
      </c>
      <c r="B1059" s="5">
        <f t="shared" si="192"/>
        <v>4.653369156241892</v>
      </c>
      <c r="C1059" s="1">
        <v>600</v>
      </c>
      <c r="D1059" s="7">
        <v>83782.289999999994</v>
      </c>
      <c r="E1059" s="7">
        <f t="shared" si="193"/>
        <v>139.63714999999999</v>
      </c>
      <c r="F1059" s="8">
        <v>583.5</v>
      </c>
      <c r="G1059" s="8">
        <v>2862.47</v>
      </c>
      <c r="H1059" s="8">
        <v>1123.4964480901908</v>
      </c>
      <c r="I1059" s="8">
        <f t="shared" si="194"/>
        <v>4569.4664480901902</v>
      </c>
      <c r="J1059" s="8">
        <f t="shared" si="195"/>
        <v>79212.823551909809</v>
      </c>
      <c r="K1059" s="1">
        <f t="shared" si="202"/>
        <v>39869.729999999996</v>
      </c>
      <c r="L1059" s="7">
        <f t="shared" si="203"/>
        <v>39343.093551909813</v>
      </c>
      <c r="M1059" s="1" t="s">
        <v>2</v>
      </c>
      <c r="N1059" s="1">
        <f t="shared" si="196"/>
        <v>1</v>
      </c>
      <c r="O1059" s="1" t="s">
        <v>13</v>
      </c>
      <c r="P1059" s="5">
        <v>9.9</v>
      </c>
      <c r="Q1059" s="1" t="s">
        <v>14</v>
      </c>
      <c r="R1059" s="1">
        <f t="shared" si="197"/>
        <v>1</v>
      </c>
      <c r="S1059" s="1" t="s">
        <v>15</v>
      </c>
      <c r="T1059" s="1">
        <f t="shared" si="198"/>
        <v>2.5</v>
      </c>
      <c r="U1059" s="1" t="s">
        <v>23</v>
      </c>
      <c r="V1059" s="1">
        <f t="shared" si="199"/>
        <v>0.7</v>
      </c>
      <c r="W1059" s="1" t="s">
        <v>21</v>
      </c>
      <c r="X1059" s="1">
        <f t="shared" si="200"/>
        <v>3</v>
      </c>
      <c r="Y1059" s="1" t="s">
        <v>19</v>
      </c>
      <c r="Z1059" s="1">
        <f t="shared" si="201"/>
        <v>0</v>
      </c>
    </row>
    <row r="1060" spans="1:26" x14ac:dyDescent="0.35">
      <c r="A1060" s="6">
        <v>45016.2336447989</v>
      </c>
      <c r="B1060" s="5">
        <f t="shared" si="192"/>
        <v>4.653369156241892</v>
      </c>
      <c r="C1060" s="1">
        <v>600</v>
      </c>
      <c r="D1060" s="7">
        <v>84661.030000000013</v>
      </c>
      <c r="E1060" s="7">
        <f t="shared" si="193"/>
        <v>141.10171666666668</v>
      </c>
      <c r="F1060" s="8">
        <v>583.5</v>
      </c>
      <c r="G1060" s="8">
        <v>2862.47</v>
      </c>
      <c r="H1060" s="8">
        <v>1021.1389609100603</v>
      </c>
      <c r="I1060" s="8">
        <f t="shared" si="194"/>
        <v>4467.10896091006</v>
      </c>
      <c r="J1060" s="8">
        <f t="shared" si="195"/>
        <v>80193.921039089953</v>
      </c>
      <c r="K1060" s="1">
        <f t="shared" si="202"/>
        <v>39869.729999999996</v>
      </c>
      <c r="L1060" s="7">
        <f t="shared" si="203"/>
        <v>40324.191039089957</v>
      </c>
      <c r="M1060" s="1" t="s">
        <v>2</v>
      </c>
      <c r="N1060" s="1">
        <f t="shared" si="196"/>
        <v>1</v>
      </c>
      <c r="O1060" s="1" t="s">
        <v>13</v>
      </c>
      <c r="P1060" s="5">
        <v>9.9</v>
      </c>
      <c r="Q1060" s="1" t="s">
        <v>14</v>
      </c>
      <c r="R1060" s="1">
        <f t="shared" si="197"/>
        <v>1</v>
      </c>
      <c r="S1060" s="1" t="s">
        <v>15</v>
      </c>
      <c r="T1060" s="1">
        <f t="shared" si="198"/>
        <v>2.5</v>
      </c>
      <c r="U1060" s="1" t="s">
        <v>23</v>
      </c>
      <c r="V1060" s="1">
        <f t="shared" si="199"/>
        <v>0.7</v>
      </c>
      <c r="W1060" s="1" t="s">
        <v>22</v>
      </c>
      <c r="X1060" s="1">
        <f t="shared" si="200"/>
        <v>4</v>
      </c>
      <c r="Y1060" s="1" t="s">
        <v>18</v>
      </c>
      <c r="Z1060" s="1">
        <f t="shared" si="201"/>
        <v>1</v>
      </c>
    </row>
    <row r="1061" spans="1:26" x14ac:dyDescent="0.35">
      <c r="A1061" s="6">
        <v>45016.2336447989</v>
      </c>
      <c r="B1061" s="5">
        <f t="shared" si="192"/>
        <v>4.653369156241892</v>
      </c>
      <c r="C1061" s="1">
        <v>600</v>
      </c>
      <c r="D1061" s="7">
        <v>83636.319999999992</v>
      </c>
      <c r="E1061" s="7">
        <f t="shared" si="193"/>
        <v>139.39386666666667</v>
      </c>
      <c r="F1061" s="8">
        <v>583.5</v>
      </c>
      <c r="G1061" s="8">
        <v>2862.47</v>
      </c>
      <c r="H1061" s="8">
        <v>1021.1829598904269</v>
      </c>
      <c r="I1061" s="8">
        <f t="shared" si="194"/>
        <v>4467.1529598904272</v>
      </c>
      <c r="J1061" s="8">
        <f t="shared" si="195"/>
        <v>79169.167040109562</v>
      </c>
      <c r="K1061" s="1">
        <f t="shared" si="202"/>
        <v>39869.729999999996</v>
      </c>
      <c r="L1061" s="7">
        <f t="shared" si="203"/>
        <v>39299.437040109566</v>
      </c>
      <c r="M1061" s="1" t="s">
        <v>2</v>
      </c>
      <c r="N1061" s="1">
        <f t="shared" si="196"/>
        <v>1</v>
      </c>
      <c r="O1061" s="1" t="s">
        <v>13</v>
      </c>
      <c r="P1061" s="5">
        <v>9.9</v>
      </c>
      <c r="Q1061" s="1" t="s">
        <v>14</v>
      </c>
      <c r="R1061" s="1">
        <f t="shared" si="197"/>
        <v>1</v>
      </c>
      <c r="S1061" s="1" t="s">
        <v>15</v>
      </c>
      <c r="T1061" s="1">
        <f t="shared" si="198"/>
        <v>2.5</v>
      </c>
      <c r="U1061" s="1" t="s">
        <v>23</v>
      </c>
      <c r="V1061" s="1">
        <f t="shared" si="199"/>
        <v>0.7</v>
      </c>
      <c r="W1061" s="1" t="s">
        <v>22</v>
      </c>
      <c r="X1061" s="1">
        <f t="shared" si="200"/>
        <v>4</v>
      </c>
      <c r="Y1061" s="1" t="s">
        <v>19</v>
      </c>
      <c r="Z1061" s="1">
        <f t="shared" si="201"/>
        <v>0</v>
      </c>
    </row>
    <row r="1062" spans="1:26" x14ac:dyDescent="0.35">
      <c r="A1062" s="6">
        <v>45016.2336447989</v>
      </c>
      <c r="B1062" s="5">
        <f t="shared" si="192"/>
        <v>4.653369156241892</v>
      </c>
      <c r="C1062" s="1">
        <v>600</v>
      </c>
      <c r="D1062" s="7">
        <v>81548.63</v>
      </c>
      <c r="E1062" s="7">
        <f t="shared" si="193"/>
        <v>135.91438333333335</v>
      </c>
      <c r="F1062" s="8">
        <v>583.5</v>
      </c>
      <c r="G1062" s="8">
        <v>2862.47</v>
      </c>
      <c r="H1062" s="8">
        <v>959.09582371149361</v>
      </c>
      <c r="I1062" s="8">
        <f t="shared" si="194"/>
        <v>4405.0658237114931</v>
      </c>
      <c r="J1062" s="8">
        <f t="shared" si="195"/>
        <v>77143.564176288506</v>
      </c>
      <c r="K1062" s="1">
        <f t="shared" si="202"/>
        <v>39869.729999999996</v>
      </c>
      <c r="L1062" s="7">
        <f t="shared" si="203"/>
        <v>37273.83417628851</v>
      </c>
      <c r="M1062" s="1" t="s">
        <v>2</v>
      </c>
      <c r="N1062" s="1">
        <f t="shared" si="196"/>
        <v>1</v>
      </c>
      <c r="O1062" s="1" t="s">
        <v>13</v>
      </c>
      <c r="P1062" s="5">
        <v>9.9</v>
      </c>
      <c r="Q1062" s="1" t="s">
        <v>14</v>
      </c>
      <c r="R1062" s="1">
        <f t="shared" si="197"/>
        <v>1</v>
      </c>
      <c r="S1062" s="1" t="s">
        <v>24</v>
      </c>
      <c r="T1062" s="1">
        <f t="shared" si="198"/>
        <v>3.7</v>
      </c>
      <c r="U1062" s="1" t="s">
        <v>16</v>
      </c>
      <c r="V1062" s="1">
        <f t="shared" si="199"/>
        <v>0.3</v>
      </c>
      <c r="W1062" s="1" t="s">
        <v>17</v>
      </c>
      <c r="X1062" s="1">
        <f t="shared" si="200"/>
        <v>1</v>
      </c>
      <c r="Y1062" s="1" t="s">
        <v>18</v>
      </c>
      <c r="Z1062" s="1">
        <f t="shared" si="201"/>
        <v>1</v>
      </c>
    </row>
    <row r="1063" spans="1:26" x14ac:dyDescent="0.35">
      <c r="A1063" s="6">
        <v>45016.2336447989</v>
      </c>
      <c r="B1063" s="5">
        <f t="shared" si="192"/>
        <v>4.653369156241892</v>
      </c>
      <c r="C1063" s="1">
        <v>600</v>
      </c>
      <c r="D1063" s="7">
        <v>81252.759999999995</v>
      </c>
      <c r="E1063" s="7">
        <f t="shared" si="193"/>
        <v>135.42126666666667</v>
      </c>
      <c r="F1063" s="8">
        <v>583.5</v>
      </c>
      <c r="G1063" s="8">
        <v>2862.47</v>
      </c>
      <c r="H1063" s="8">
        <v>959.53984662426865</v>
      </c>
      <c r="I1063" s="8">
        <f t="shared" si="194"/>
        <v>4405.5098466242689</v>
      </c>
      <c r="J1063" s="8">
        <f t="shared" si="195"/>
        <v>76847.250153375731</v>
      </c>
      <c r="K1063" s="1">
        <f t="shared" si="202"/>
        <v>39869.729999999996</v>
      </c>
      <c r="L1063" s="7">
        <f t="shared" si="203"/>
        <v>36977.520153375735</v>
      </c>
      <c r="M1063" s="1" t="s">
        <v>2</v>
      </c>
      <c r="N1063" s="1">
        <f t="shared" si="196"/>
        <v>1</v>
      </c>
      <c r="O1063" s="1" t="s">
        <v>13</v>
      </c>
      <c r="P1063" s="5">
        <v>9.9</v>
      </c>
      <c r="Q1063" s="1" t="s">
        <v>14</v>
      </c>
      <c r="R1063" s="1">
        <f t="shared" si="197"/>
        <v>1</v>
      </c>
      <c r="S1063" s="1" t="s">
        <v>24</v>
      </c>
      <c r="T1063" s="1">
        <f t="shared" si="198"/>
        <v>3.7</v>
      </c>
      <c r="U1063" s="1" t="s">
        <v>16</v>
      </c>
      <c r="V1063" s="1">
        <f t="shared" si="199"/>
        <v>0.3</v>
      </c>
      <c r="W1063" s="1" t="s">
        <v>17</v>
      </c>
      <c r="X1063" s="1">
        <f t="shared" si="200"/>
        <v>1</v>
      </c>
      <c r="Y1063" s="1" t="s">
        <v>19</v>
      </c>
      <c r="Z1063" s="1">
        <f t="shared" si="201"/>
        <v>0</v>
      </c>
    </row>
    <row r="1064" spans="1:26" x14ac:dyDescent="0.35">
      <c r="A1064" s="6">
        <v>45016.2336447989</v>
      </c>
      <c r="B1064" s="5">
        <f t="shared" si="192"/>
        <v>4.653369156241892</v>
      </c>
      <c r="C1064" s="1">
        <v>600</v>
      </c>
      <c r="D1064" s="7">
        <v>81664.150000000009</v>
      </c>
      <c r="E1064" s="7">
        <f t="shared" si="193"/>
        <v>136.10691666666668</v>
      </c>
      <c r="F1064" s="8">
        <v>583.5</v>
      </c>
      <c r="G1064" s="8">
        <v>2862.47</v>
      </c>
      <c r="H1064" s="8">
        <v>985.63856417427417</v>
      </c>
      <c r="I1064" s="8">
        <f t="shared" si="194"/>
        <v>4431.6085641742739</v>
      </c>
      <c r="J1064" s="8">
        <f t="shared" si="195"/>
        <v>77232.54143582574</v>
      </c>
      <c r="K1064" s="1">
        <f t="shared" si="202"/>
        <v>39869.729999999996</v>
      </c>
      <c r="L1064" s="7">
        <f t="shared" si="203"/>
        <v>37362.811435825744</v>
      </c>
      <c r="M1064" s="1" t="s">
        <v>2</v>
      </c>
      <c r="N1064" s="1">
        <f t="shared" si="196"/>
        <v>1</v>
      </c>
      <c r="O1064" s="1" t="s">
        <v>13</v>
      </c>
      <c r="P1064" s="5">
        <v>9.9</v>
      </c>
      <c r="Q1064" s="1" t="s">
        <v>14</v>
      </c>
      <c r="R1064" s="1">
        <f t="shared" si="197"/>
        <v>1</v>
      </c>
      <c r="S1064" s="1" t="s">
        <v>24</v>
      </c>
      <c r="T1064" s="1">
        <f t="shared" si="198"/>
        <v>3.7</v>
      </c>
      <c r="U1064" s="1" t="s">
        <v>16</v>
      </c>
      <c r="V1064" s="1">
        <f t="shared" si="199"/>
        <v>0.3</v>
      </c>
      <c r="W1064" s="1" t="s">
        <v>20</v>
      </c>
      <c r="X1064" s="1">
        <f t="shared" si="200"/>
        <v>2</v>
      </c>
      <c r="Y1064" s="1" t="s">
        <v>18</v>
      </c>
      <c r="Z1064" s="1">
        <f t="shared" si="201"/>
        <v>1</v>
      </c>
    </row>
    <row r="1065" spans="1:26" x14ac:dyDescent="0.35">
      <c r="A1065" s="6">
        <v>45016.2336447989</v>
      </c>
      <c r="B1065" s="5">
        <f t="shared" si="192"/>
        <v>4.653369156241892</v>
      </c>
      <c r="C1065" s="1">
        <v>600</v>
      </c>
      <c r="D1065" s="7">
        <v>81336.39</v>
      </c>
      <c r="E1065" s="7">
        <f t="shared" si="193"/>
        <v>135.56065000000001</v>
      </c>
      <c r="F1065" s="8">
        <v>583.5</v>
      </c>
      <c r="G1065" s="8">
        <v>2862.47</v>
      </c>
      <c r="H1065" s="8">
        <v>986.00567765655478</v>
      </c>
      <c r="I1065" s="8">
        <f t="shared" si="194"/>
        <v>4431.9756776565546</v>
      </c>
      <c r="J1065" s="8">
        <f t="shared" si="195"/>
        <v>76904.414322343451</v>
      </c>
      <c r="K1065" s="1">
        <f t="shared" si="202"/>
        <v>39869.729999999996</v>
      </c>
      <c r="L1065" s="7">
        <f t="shared" si="203"/>
        <v>37034.684322343455</v>
      </c>
      <c r="M1065" s="1" t="s">
        <v>2</v>
      </c>
      <c r="N1065" s="1">
        <f t="shared" si="196"/>
        <v>1</v>
      </c>
      <c r="O1065" s="1" t="s">
        <v>13</v>
      </c>
      <c r="P1065" s="5">
        <v>9.9</v>
      </c>
      <c r="Q1065" s="1" t="s">
        <v>14</v>
      </c>
      <c r="R1065" s="1">
        <f t="shared" si="197"/>
        <v>1</v>
      </c>
      <c r="S1065" s="1" t="s">
        <v>24</v>
      </c>
      <c r="T1065" s="1">
        <f t="shared" si="198"/>
        <v>3.7</v>
      </c>
      <c r="U1065" s="1" t="s">
        <v>16</v>
      </c>
      <c r="V1065" s="1">
        <f t="shared" si="199"/>
        <v>0.3</v>
      </c>
      <c r="W1065" s="1" t="s">
        <v>20</v>
      </c>
      <c r="X1065" s="1">
        <f t="shared" si="200"/>
        <v>2</v>
      </c>
      <c r="Y1065" s="1" t="s">
        <v>19</v>
      </c>
      <c r="Z1065" s="1">
        <f t="shared" si="201"/>
        <v>0</v>
      </c>
    </row>
    <row r="1066" spans="1:26" x14ac:dyDescent="0.35">
      <c r="A1066" s="6">
        <v>45016.2336447989</v>
      </c>
      <c r="B1066" s="5">
        <f t="shared" si="192"/>
        <v>4.653369156241892</v>
      </c>
      <c r="C1066" s="1">
        <v>600</v>
      </c>
      <c r="D1066" s="7">
        <v>83086.569999999992</v>
      </c>
      <c r="E1066" s="7">
        <f t="shared" si="193"/>
        <v>138.47761666666665</v>
      </c>
      <c r="F1066" s="8">
        <v>583.5</v>
      </c>
      <c r="G1066" s="8">
        <v>2862.47</v>
      </c>
      <c r="H1066" s="8">
        <v>1008.1150282654409</v>
      </c>
      <c r="I1066" s="8">
        <f t="shared" si="194"/>
        <v>4454.085028265441</v>
      </c>
      <c r="J1066" s="8">
        <f t="shared" si="195"/>
        <v>78632.48497173455</v>
      </c>
      <c r="K1066" s="1">
        <f t="shared" si="202"/>
        <v>39869.729999999996</v>
      </c>
      <c r="L1066" s="7">
        <f t="shared" si="203"/>
        <v>38762.754971734554</v>
      </c>
      <c r="M1066" s="1" t="s">
        <v>2</v>
      </c>
      <c r="N1066" s="1">
        <f t="shared" si="196"/>
        <v>1</v>
      </c>
      <c r="O1066" s="1" t="s">
        <v>13</v>
      </c>
      <c r="P1066" s="5">
        <v>9.9</v>
      </c>
      <c r="Q1066" s="1" t="s">
        <v>14</v>
      </c>
      <c r="R1066" s="1">
        <f t="shared" si="197"/>
        <v>1</v>
      </c>
      <c r="S1066" s="1" t="s">
        <v>15</v>
      </c>
      <c r="T1066" s="1">
        <f t="shared" si="198"/>
        <v>2.5</v>
      </c>
      <c r="U1066" s="1" t="s">
        <v>16</v>
      </c>
      <c r="V1066" s="1">
        <f t="shared" si="199"/>
        <v>0.3</v>
      </c>
      <c r="W1066" s="1" t="s">
        <v>17</v>
      </c>
      <c r="X1066" s="1">
        <f t="shared" si="200"/>
        <v>1</v>
      </c>
      <c r="Y1066" s="1" t="s">
        <v>19</v>
      </c>
      <c r="Z1066" s="1">
        <f t="shared" si="201"/>
        <v>0</v>
      </c>
    </row>
    <row r="1067" spans="1:26" x14ac:dyDescent="0.35">
      <c r="A1067" s="6">
        <v>45016.2336447989</v>
      </c>
      <c r="B1067" s="5">
        <f t="shared" si="192"/>
        <v>4.653369156241892</v>
      </c>
      <c r="C1067" s="1">
        <v>600</v>
      </c>
      <c r="D1067" s="7">
        <v>81817.560000000012</v>
      </c>
      <c r="E1067" s="7">
        <f t="shared" si="193"/>
        <v>136.36260000000001</v>
      </c>
      <c r="F1067" s="8">
        <v>583.5</v>
      </c>
      <c r="G1067" s="8">
        <v>2862.47</v>
      </c>
      <c r="H1067" s="8">
        <v>998.17451710315481</v>
      </c>
      <c r="I1067" s="8">
        <f t="shared" si="194"/>
        <v>4444.1445171031546</v>
      </c>
      <c r="J1067" s="8">
        <f t="shared" si="195"/>
        <v>77373.41548289686</v>
      </c>
      <c r="K1067" s="1">
        <f t="shared" si="202"/>
        <v>39869.729999999996</v>
      </c>
      <c r="L1067" s="7">
        <f t="shared" si="203"/>
        <v>37503.685482896864</v>
      </c>
      <c r="M1067" s="1" t="s">
        <v>2</v>
      </c>
      <c r="N1067" s="1">
        <f t="shared" si="196"/>
        <v>1</v>
      </c>
      <c r="O1067" s="1" t="s">
        <v>13</v>
      </c>
      <c r="P1067" s="5">
        <v>9.9</v>
      </c>
      <c r="Q1067" s="1" t="s">
        <v>14</v>
      </c>
      <c r="R1067" s="1">
        <f t="shared" si="197"/>
        <v>1</v>
      </c>
      <c r="S1067" s="1" t="s">
        <v>24</v>
      </c>
      <c r="T1067" s="1">
        <f t="shared" si="198"/>
        <v>3.7</v>
      </c>
      <c r="U1067" s="1" t="s">
        <v>16</v>
      </c>
      <c r="V1067" s="1">
        <f t="shared" si="199"/>
        <v>0.3</v>
      </c>
      <c r="W1067" s="1" t="s">
        <v>21</v>
      </c>
      <c r="X1067" s="1">
        <f t="shared" si="200"/>
        <v>3</v>
      </c>
      <c r="Y1067" s="1" t="s">
        <v>18</v>
      </c>
      <c r="Z1067" s="1">
        <f t="shared" si="201"/>
        <v>1</v>
      </c>
    </row>
    <row r="1068" spans="1:26" x14ac:dyDescent="0.35">
      <c r="A1068" s="6">
        <v>45016.2336447989</v>
      </c>
      <c r="B1068" s="5">
        <f t="shared" si="192"/>
        <v>4.653369156241892</v>
      </c>
      <c r="C1068" s="1">
        <v>600</v>
      </c>
      <c r="D1068" s="7">
        <v>81531.719999999987</v>
      </c>
      <c r="E1068" s="7">
        <f t="shared" si="193"/>
        <v>135.88619999999997</v>
      </c>
      <c r="F1068" s="8">
        <v>583.5</v>
      </c>
      <c r="G1068" s="8">
        <v>2862.47</v>
      </c>
      <c r="H1068" s="8">
        <v>998.51201109030194</v>
      </c>
      <c r="I1068" s="8">
        <f t="shared" si="194"/>
        <v>4444.482011090302</v>
      </c>
      <c r="J1068" s="8">
        <f t="shared" si="195"/>
        <v>77087.237988909677</v>
      </c>
      <c r="K1068" s="1">
        <f t="shared" si="202"/>
        <v>39869.729999999996</v>
      </c>
      <c r="L1068" s="7">
        <f t="shared" si="203"/>
        <v>37217.507988909681</v>
      </c>
      <c r="M1068" s="1" t="s">
        <v>2</v>
      </c>
      <c r="N1068" s="1">
        <f t="shared" si="196"/>
        <v>1</v>
      </c>
      <c r="O1068" s="1" t="s">
        <v>13</v>
      </c>
      <c r="P1068" s="5">
        <v>9.9</v>
      </c>
      <c r="Q1068" s="1" t="s">
        <v>14</v>
      </c>
      <c r="R1068" s="1">
        <f t="shared" si="197"/>
        <v>1</v>
      </c>
      <c r="S1068" s="1" t="s">
        <v>24</v>
      </c>
      <c r="T1068" s="1">
        <f t="shared" si="198"/>
        <v>3.7</v>
      </c>
      <c r="U1068" s="1" t="s">
        <v>16</v>
      </c>
      <c r="V1068" s="1">
        <f t="shared" si="199"/>
        <v>0.3</v>
      </c>
      <c r="W1068" s="1" t="s">
        <v>21</v>
      </c>
      <c r="X1068" s="1">
        <f t="shared" si="200"/>
        <v>3</v>
      </c>
      <c r="Y1068" s="1" t="s">
        <v>19</v>
      </c>
      <c r="Z1068" s="1">
        <f t="shared" si="201"/>
        <v>0</v>
      </c>
    </row>
    <row r="1069" spans="1:26" x14ac:dyDescent="0.35">
      <c r="A1069" s="6">
        <v>45016.2336447989</v>
      </c>
      <c r="B1069" s="5">
        <f t="shared" si="192"/>
        <v>4.653369156241892</v>
      </c>
      <c r="C1069" s="1">
        <v>600</v>
      </c>
      <c r="D1069" s="7">
        <v>81739.86</v>
      </c>
      <c r="E1069" s="7">
        <f t="shared" si="193"/>
        <v>136.23310000000001</v>
      </c>
      <c r="F1069" s="8">
        <v>583.5</v>
      </c>
      <c r="G1069" s="8">
        <v>2862.47</v>
      </c>
      <c r="H1069" s="8">
        <v>959.19061234439914</v>
      </c>
      <c r="I1069" s="8">
        <f t="shared" si="194"/>
        <v>4405.1606123443989</v>
      </c>
      <c r="J1069" s="8">
        <f t="shared" si="195"/>
        <v>77334.699387655608</v>
      </c>
      <c r="K1069" s="1">
        <f t="shared" si="202"/>
        <v>39869.729999999996</v>
      </c>
      <c r="L1069" s="7">
        <f t="shared" si="203"/>
        <v>37464.969387655612</v>
      </c>
      <c r="M1069" s="1" t="s">
        <v>2</v>
      </c>
      <c r="N1069" s="1">
        <f t="shared" si="196"/>
        <v>1</v>
      </c>
      <c r="O1069" s="1" t="s">
        <v>13</v>
      </c>
      <c r="P1069" s="5">
        <v>9.9</v>
      </c>
      <c r="Q1069" s="1" t="s">
        <v>14</v>
      </c>
      <c r="R1069" s="1">
        <f t="shared" si="197"/>
        <v>1</v>
      </c>
      <c r="S1069" s="1" t="s">
        <v>24</v>
      </c>
      <c r="T1069" s="1">
        <f t="shared" si="198"/>
        <v>3.7</v>
      </c>
      <c r="U1069" s="1" t="s">
        <v>16</v>
      </c>
      <c r="V1069" s="1">
        <f t="shared" si="199"/>
        <v>0.3</v>
      </c>
      <c r="W1069" s="1" t="s">
        <v>22</v>
      </c>
      <c r="X1069" s="1">
        <f t="shared" si="200"/>
        <v>4</v>
      </c>
      <c r="Y1069" s="1" t="s">
        <v>18</v>
      </c>
      <c r="Z1069" s="1">
        <f t="shared" si="201"/>
        <v>1</v>
      </c>
    </row>
    <row r="1070" spans="1:26" x14ac:dyDescent="0.35">
      <c r="A1070" s="6">
        <v>45016.2336447989</v>
      </c>
      <c r="B1070" s="5">
        <f t="shared" si="192"/>
        <v>4.653369156241892</v>
      </c>
      <c r="C1070" s="1">
        <v>600</v>
      </c>
      <c r="D1070" s="7">
        <v>81452.59</v>
      </c>
      <c r="E1070" s="7">
        <f t="shared" si="193"/>
        <v>135.75431666666665</v>
      </c>
      <c r="F1070" s="8">
        <v>583.5</v>
      </c>
      <c r="G1070" s="8">
        <v>2862.47</v>
      </c>
      <c r="H1070" s="8">
        <v>959.4912508311769</v>
      </c>
      <c r="I1070" s="8">
        <f t="shared" si="194"/>
        <v>4405.4612508311766</v>
      </c>
      <c r="J1070" s="8">
        <f t="shared" si="195"/>
        <v>77047.128749168827</v>
      </c>
      <c r="K1070" s="1">
        <f t="shared" si="202"/>
        <v>39869.729999999996</v>
      </c>
      <c r="L1070" s="7">
        <f t="shared" si="203"/>
        <v>37177.398749168831</v>
      </c>
      <c r="M1070" s="1" t="s">
        <v>2</v>
      </c>
      <c r="N1070" s="1">
        <f t="shared" si="196"/>
        <v>1</v>
      </c>
      <c r="O1070" s="1" t="s">
        <v>13</v>
      </c>
      <c r="P1070" s="5">
        <v>9.9</v>
      </c>
      <c r="Q1070" s="1" t="s">
        <v>14</v>
      </c>
      <c r="R1070" s="1">
        <f t="shared" si="197"/>
        <v>1</v>
      </c>
      <c r="S1070" s="1" t="s">
        <v>24</v>
      </c>
      <c r="T1070" s="1">
        <f t="shared" si="198"/>
        <v>3.7</v>
      </c>
      <c r="U1070" s="1" t="s">
        <v>16</v>
      </c>
      <c r="V1070" s="1">
        <f t="shared" si="199"/>
        <v>0.3</v>
      </c>
      <c r="W1070" s="1" t="s">
        <v>22</v>
      </c>
      <c r="X1070" s="1">
        <f t="shared" si="200"/>
        <v>4</v>
      </c>
      <c r="Y1070" s="1" t="s">
        <v>19</v>
      </c>
      <c r="Z1070" s="1">
        <f t="shared" si="201"/>
        <v>0</v>
      </c>
    </row>
    <row r="1071" spans="1:26" x14ac:dyDescent="0.35">
      <c r="A1071" s="6">
        <v>45016.2336447989</v>
      </c>
      <c r="B1071" s="5">
        <f t="shared" si="192"/>
        <v>4.653369156241892</v>
      </c>
      <c r="C1071" s="1">
        <v>600</v>
      </c>
      <c r="D1071" s="7">
        <v>81939.539999999994</v>
      </c>
      <c r="E1071" s="7">
        <f t="shared" si="193"/>
        <v>136.5659</v>
      </c>
      <c r="F1071" s="8">
        <v>583.5</v>
      </c>
      <c r="G1071" s="8">
        <v>2862.47</v>
      </c>
      <c r="H1071" s="8">
        <v>975.01018738600203</v>
      </c>
      <c r="I1071" s="8">
        <f t="shared" si="194"/>
        <v>4420.9801873860015</v>
      </c>
      <c r="J1071" s="8">
        <f t="shared" si="195"/>
        <v>77518.559812613996</v>
      </c>
      <c r="K1071" s="1">
        <f t="shared" si="202"/>
        <v>39869.729999999996</v>
      </c>
      <c r="L1071" s="7">
        <f t="shared" si="203"/>
        <v>37648.829812614</v>
      </c>
      <c r="M1071" s="1" t="s">
        <v>2</v>
      </c>
      <c r="N1071" s="1">
        <f t="shared" si="196"/>
        <v>1</v>
      </c>
      <c r="O1071" s="1" t="s">
        <v>13</v>
      </c>
      <c r="P1071" s="5">
        <v>9.9</v>
      </c>
      <c r="Q1071" s="1" t="s">
        <v>14</v>
      </c>
      <c r="R1071" s="1">
        <f t="shared" si="197"/>
        <v>1</v>
      </c>
      <c r="S1071" s="1" t="s">
        <v>24</v>
      </c>
      <c r="T1071" s="1">
        <f t="shared" si="198"/>
        <v>3.7</v>
      </c>
      <c r="U1071" s="1" t="s">
        <v>23</v>
      </c>
      <c r="V1071" s="1">
        <f t="shared" si="199"/>
        <v>0.7</v>
      </c>
      <c r="W1071" s="1" t="s">
        <v>17</v>
      </c>
      <c r="X1071" s="1">
        <f t="shared" si="200"/>
        <v>1</v>
      </c>
      <c r="Y1071" s="1" t="s">
        <v>18</v>
      </c>
      <c r="Z1071" s="1">
        <f t="shared" si="201"/>
        <v>1</v>
      </c>
    </row>
    <row r="1072" spans="1:26" x14ac:dyDescent="0.35">
      <c r="A1072" s="6">
        <v>45016.2336447989</v>
      </c>
      <c r="B1072" s="5">
        <f t="shared" si="192"/>
        <v>4.653369156241892</v>
      </c>
      <c r="C1072" s="1">
        <v>600</v>
      </c>
      <c r="D1072" s="7">
        <v>81624.759999999995</v>
      </c>
      <c r="E1072" s="7">
        <f t="shared" si="193"/>
        <v>136.04126666666664</v>
      </c>
      <c r="F1072" s="8">
        <v>583.5</v>
      </c>
      <c r="G1072" s="8">
        <v>2862.47</v>
      </c>
      <c r="H1072" s="8">
        <v>975.19760302635473</v>
      </c>
      <c r="I1072" s="8">
        <f t="shared" si="194"/>
        <v>4421.1676030263543</v>
      </c>
      <c r="J1072" s="8">
        <f t="shared" si="195"/>
        <v>77203.592396973647</v>
      </c>
      <c r="K1072" s="1">
        <f t="shared" si="202"/>
        <v>39869.729999999996</v>
      </c>
      <c r="L1072" s="7">
        <f t="shared" si="203"/>
        <v>37333.862396973651</v>
      </c>
      <c r="M1072" s="1" t="s">
        <v>2</v>
      </c>
      <c r="N1072" s="1">
        <f t="shared" si="196"/>
        <v>1</v>
      </c>
      <c r="O1072" s="1" t="s">
        <v>13</v>
      </c>
      <c r="P1072" s="5">
        <v>9.9</v>
      </c>
      <c r="Q1072" s="1" t="s">
        <v>14</v>
      </c>
      <c r="R1072" s="1">
        <f t="shared" si="197"/>
        <v>1</v>
      </c>
      <c r="S1072" s="1" t="s">
        <v>24</v>
      </c>
      <c r="T1072" s="1">
        <f t="shared" si="198"/>
        <v>3.7</v>
      </c>
      <c r="U1072" s="1" t="s">
        <v>23</v>
      </c>
      <c r="V1072" s="1">
        <f t="shared" si="199"/>
        <v>0.7</v>
      </c>
      <c r="W1072" s="1" t="s">
        <v>17</v>
      </c>
      <c r="X1072" s="1">
        <f t="shared" si="200"/>
        <v>1</v>
      </c>
      <c r="Y1072" s="1" t="s">
        <v>19</v>
      </c>
      <c r="Z1072" s="1">
        <f t="shared" si="201"/>
        <v>0</v>
      </c>
    </row>
    <row r="1073" spans="1:26" x14ac:dyDescent="0.35">
      <c r="A1073" s="6">
        <v>45016.2336447989</v>
      </c>
      <c r="B1073" s="5">
        <f t="shared" si="192"/>
        <v>4.653369156241892</v>
      </c>
      <c r="C1073" s="1">
        <v>600</v>
      </c>
      <c r="D1073" s="7">
        <v>82198.069999999992</v>
      </c>
      <c r="E1073" s="7">
        <f t="shared" si="193"/>
        <v>136.99678333333333</v>
      </c>
      <c r="F1073" s="8">
        <v>583.5</v>
      </c>
      <c r="G1073" s="8">
        <v>2862.47</v>
      </c>
      <c r="H1073" s="8">
        <v>1008.3210875234381</v>
      </c>
      <c r="I1073" s="8">
        <f t="shared" si="194"/>
        <v>4454.2910875234375</v>
      </c>
      <c r="J1073" s="8">
        <f t="shared" si="195"/>
        <v>77743.778912476555</v>
      </c>
      <c r="K1073" s="1">
        <f t="shared" si="202"/>
        <v>39869.729999999996</v>
      </c>
      <c r="L1073" s="7">
        <f t="shared" si="203"/>
        <v>37874.048912476559</v>
      </c>
      <c r="M1073" s="1" t="s">
        <v>2</v>
      </c>
      <c r="N1073" s="1">
        <f t="shared" si="196"/>
        <v>1</v>
      </c>
      <c r="O1073" s="1" t="s">
        <v>13</v>
      </c>
      <c r="P1073" s="5">
        <v>9.9</v>
      </c>
      <c r="Q1073" s="1" t="s">
        <v>14</v>
      </c>
      <c r="R1073" s="1">
        <f t="shared" si="197"/>
        <v>1</v>
      </c>
      <c r="S1073" s="1" t="s">
        <v>24</v>
      </c>
      <c r="T1073" s="1">
        <f t="shared" si="198"/>
        <v>3.7</v>
      </c>
      <c r="U1073" s="1" t="s">
        <v>23</v>
      </c>
      <c r="V1073" s="1">
        <f t="shared" si="199"/>
        <v>0.7</v>
      </c>
      <c r="W1073" s="1" t="s">
        <v>20</v>
      </c>
      <c r="X1073" s="1">
        <f t="shared" si="200"/>
        <v>2</v>
      </c>
      <c r="Y1073" s="1" t="s">
        <v>18</v>
      </c>
      <c r="Z1073" s="1">
        <f t="shared" si="201"/>
        <v>1</v>
      </c>
    </row>
    <row r="1074" spans="1:26" x14ac:dyDescent="0.35">
      <c r="A1074" s="6">
        <v>45016.2336447989</v>
      </c>
      <c r="B1074" s="5">
        <f t="shared" si="192"/>
        <v>4.653369156241892</v>
      </c>
      <c r="C1074" s="1">
        <v>600</v>
      </c>
      <c r="D1074" s="7">
        <v>81816.539999999994</v>
      </c>
      <c r="E1074" s="7">
        <f t="shared" si="193"/>
        <v>136.36089999999999</v>
      </c>
      <c r="F1074" s="8">
        <v>583.5</v>
      </c>
      <c r="G1074" s="8">
        <v>2862.47</v>
      </c>
      <c r="H1074" s="8">
        <v>1008.3574413733853</v>
      </c>
      <c r="I1074" s="8">
        <f t="shared" si="194"/>
        <v>4454.3274413733852</v>
      </c>
      <c r="J1074" s="8">
        <f t="shared" si="195"/>
        <v>77362.212558626605</v>
      </c>
      <c r="K1074" s="1">
        <f t="shared" si="202"/>
        <v>39869.729999999996</v>
      </c>
      <c r="L1074" s="7">
        <f t="shared" si="203"/>
        <v>37492.482558626609</v>
      </c>
      <c r="M1074" s="1" t="s">
        <v>2</v>
      </c>
      <c r="N1074" s="1">
        <f t="shared" si="196"/>
        <v>1</v>
      </c>
      <c r="O1074" s="1" t="s">
        <v>13</v>
      </c>
      <c r="P1074" s="5">
        <v>9.9</v>
      </c>
      <c r="Q1074" s="1" t="s">
        <v>14</v>
      </c>
      <c r="R1074" s="1">
        <f t="shared" si="197"/>
        <v>1</v>
      </c>
      <c r="S1074" s="1" t="s">
        <v>24</v>
      </c>
      <c r="T1074" s="1">
        <f t="shared" si="198"/>
        <v>3.7</v>
      </c>
      <c r="U1074" s="1" t="s">
        <v>23</v>
      </c>
      <c r="V1074" s="1">
        <f t="shared" si="199"/>
        <v>0.7</v>
      </c>
      <c r="W1074" s="1" t="s">
        <v>20</v>
      </c>
      <c r="X1074" s="1">
        <f t="shared" si="200"/>
        <v>2</v>
      </c>
      <c r="Y1074" s="1" t="s">
        <v>19</v>
      </c>
      <c r="Z1074" s="1">
        <f t="shared" si="201"/>
        <v>0</v>
      </c>
    </row>
    <row r="1075" spans="1:26" x14ac:dyDescent="0.35">
      <c r="A1075" s="6">
        <v>45016.2336447989</v>
      </c>
      <c r="B1075" s="5">
        <f t="shared" si="192"/>
        <v>4.653369156241892</v>
      </c>
      <c r="C1075" s="1">
        <v>600</v>
      </c>
      <c r="D1075" s="7">
        <v>82494.310000000012</v>
      </c>
      <c r="E1075" s="7">
        <f t="shared" si="193"/>
        <v>137.49051666666668</v>
      </c>
      <c r="F1075" s="8">
        <v>583.5</v>
      </c>
      <c r="G1075" s="8">
        <v>2862.47</v>
      </c>
      <c r="H1075" s="8">
        <v>1026.5218871107354</v>
      </c>
      <c r="I1075" s="8">
        <f t="shared" si="194"/>
        <v>4472.4918871107348</v>
      </c>
      <c r="J1075" s="8">
        <f t="shared" si="195"/>
        <v>78021.818112889276</v>
      </c>
      <c r="K1075" s="1">
        <f t="shared" si="202"/>
        <v>39869.729999999996</v>
      </c>
      <c r="L1075" s="7">
        <f t="shared" si="203"/>
        <v>38152.08811288928</v>
      </c>
      <c r="M1075" s="1" t="s">
        <v>2</v>
      </c>
      <c r="N1075" s="1">
        <f t="shared" si="196"/>
        <v>1</v>
      </c>
      <c r="O1075" s="1" t="s">
        <v>13</v>
      </c>
      <c r="P1075" s="5">
        <v>9.9</v>
      </c>
      <c r="Q1075" s="1" t="s">
        <v>14</v>
      </c>
      <c r="R1075" s="1">
        <f t="shared" si="197"/>
        <v>1</v>
      </c>
      <c r="S1075" s="1" t="s">
        <v>24</v>
      </c>
      <c r="T1075" s="1">
        <f t="shared" si="198"/>
        <v>3.7</v>
      </c>
      <c r="U1075" s="1" t="s">
        <v>23</v>
      </c>
      <c r="V1075" s="1">
        <f t="shared" si="199"/>
        <v>0.7</v>
      </c>
      <c r="W1075" s="1" t="s">
        <v>21</v>
      </c>
      <c r="X1075" s="1">
        <f t="shared" si="200"/>
        <v>3</v>
      </c>
      <c r="Y1075" s="1" t="s">
        <v>18</v>
      </c>
      <c r="Z1075" s="1">
        <f t="shared" si="201"/>
        <v>1</v>
      </c>
    </row>
    <row r="1076" spans="1:26" x14ac:dyDescent="0.35">
      <c r="A1076" s="6">
        <v>45016.2336447989</v>
      </c>
      <c r="B1076" s="5">
        <f t="shared" si="192"/>
        <v>4.653369156241892</v>
      </c>
      <c r="C1076" s="1">
        <v>600</v>
      </c>
      <c r="D1076" s="7">
        <v>82156.08</v>
      </c>
      <c r="E1076" s="7">
        <f t="shared" si="193"/>
        <v>136.92680000000001</v>
      </c>
      <c r="F1076" s="8">
        <v>583.5</v>
      </c>
      <c r="G1076" s="8">
        <v>2862.47</v>
      </c>
      <c r="H1076" s="8">
        <v>1026.4830368627354</v>
      </c>
      <c r="I1076" s="8">
        <f t="shared" si="194"/>
        <v>4472.4530368627347</v>
      </c>
      <c r="J1076" s="8">
        <f t="shared" si="195"/>
        <v>77683.626963137271</v>
      </c>
      <c r="K1076" s="1">
        <f t="shared" si="202"/>
        <v>39869.729999999996</v>
      </c>
      <c r="L1076" s="7">
        <f t="shared" si="203"/>
        <v>37813.896963137275</v>
      </c>
      <c r="M1076" s="1" t="s">
        <v>2</v>
      </c>
      <c r="N1076" s="1">
        <f t="shared" si="196"/>
        <v>1</v>
      </c>
      <c r="O1076" s="1" t="s">
        <v>13</v>
      </c>
      <c r="P1076" s="5">
        <v>9.9</v>
      </c>
      <c r="Q1076" s="1" t="s">
        <v>14</v>
      </c>
      <c r="R1076" s="1">
        <f t="shared" si="197"/>
        <v>1</v>
      </c>
      <c r="S1076" s="1" t="s">
        <v>24</v>
      </c>
      <c r="T1076" s="1">
        <f t="shared" si="198"/>
        <v>3.7</v>
      </c>
      <c r="U1076" s="1" t="s">
        <v>23</v>
      </c>
      <c r="V1076" s="1">
        <f t="shared" si="199"/>
        <v>0.7</v>
      </c>
      <c r="W1076" s="1" t="s">
        <v>21</v>
      </c>
      <c r="X1076" s="1">
        <f t="shared" si="200"/>
        <v>3</v>
      </c>
      <c r="Y1076" s="1" t="s">
        <v>19</v>
      </c>
      <c r="Z1076" s="1">
        <f t="shared" si="201"/>
        <v>0</v>
      </c>
    </row>
    <row r="1077" spans="1:26" x14ac:dyDescent="0.35">
      <c r="A1077" s="6">
        <v>45016.2336447989</v>
      </c>
      <c r="B1077" s="5">
        <f t="shared" si="192"/>
        <v>4.653369156241892</v>
      </c>
      <c r="C1077" s="1">
        <v>600</v>
      </c>
      <c r="D1077" s="7">
        <v>84020.800000000003</v>
      </c>
      <c r="E1077" s="7">
        <f t="shared" si="193"/>
        <v>140.03466666666668</v>
      </c>
      <c r="F1077" s="8">
        <v>583.5</v>
      </c>
      <c r="G1077" s="8">
        <v>2862.47</v>
      </c>
      <c r="H1077" s="8">
        <v>1062.4856075361324</v>
      </c>
      <c r="I1077" s="8">
        <f t="shared" si="194"/>
        <v>4508.4556075361324</v>
      </c>
      <c r="J1077" s="8">
        <f t="shared" si="195"/>
        <v>79512.34439246387</v>
      </c>
      <c r="K1077" s="1">
        <f t="shared" si="202"/>
        <v>39869.729999999996</v>
      </c>
      <c r="L1077" s="7">
        <f t="shared" si="203"/>
        <v>39642.614392463875</v>
      </c>
      <c r="M1077" s="1" t="s">
        <v>2</v>
      </c>
      <c r="N1077" s="1">
        <f t="shared" si="196"/>
        <v>1</v>
      </c>
      <c r="O1077" s="1" t="s">
        <v>13</v>
      </c>
      <c r="P1077" s="5">
        <v>9.9</v>
      </c>
      <c r="Q1077" s="1" t="s">
        <v>14</v>
      </c>
      <c r="R1077" s="1">
        <f t="shared" si="197"/>
        <v>1</v>
      </c>
      <c r="S1077" s="1" t="s">
        <v>15</v>
      </c>
      <c r="T1077" s="1">
        <f t="shared" si="198"/>
        <v>2.5</v>
      </c>
      <c r="U1077" s="1" t="s">
        <v>16</v>
      </c>
      <c r="V1077" s="1">
        <f t="shared" si="199"/>
        <v>0.3</v>
      </c>
      <c r="W1077" s="1" t="s">
        <v>20</v>
      </c>
      <c r="X1077" s="1">
        <f t="shared" si="200"/>
        <v>2</v>
      </c>
      <c r="Y1077" s="1" t="s">
        <v>18</v>
      </c>
      <c r="Z1077" s="1">
        <f t="shared" si="201"/>
        <v>1</v>
      </c>
    </row>
    <row r="1078" spans="1:26" x14ac:dyDescent="0.35">
      <c r="A1078" s="6">
        <v>45016.2336447989</v>
      </c>
      <c r="B1078" s="5">
        <f t="shared" si="192"/>
        <v>4.653369156241892</v>
      </c>
      <c r="C1078" s="1">
        <v>600</v>
      </c>
      <c r="D1078" s="7">
        <v>82379.63</v>
      </c>
      <c r="E1078" s="7">
        <f t="shared" si="193"/>
        <v>137.29938333333334</v>
      </c>
      <c r="F1078" s="8">
        <v>583.5</v>
      </c>
      <c r="G1078" s="8">
        <v>2862.47</v>
      </c>
      <c r="H1078" s="8">
        <v>985.22779235814915</v>
      </c>
      <c r="I1078" s="8">
        <f t="shared" si="194"/>
        <v>4431.1977923581489</v>
      </c>
      <c r="J1078" s="8">
        <f t="shared" si="195"/>
        <v>77948.432207641861</v>
      </c>
      <c r="K1078" s="1">
        <f t="shared" si="202"/>
        <v>39869.729999999996</v>
      </c>
      <c r="L1078" s="7">
        <f t="shared" si="203"/>
        <v>38078.702207641865</v>
      </c>
      <c r="M1078" s="1" t="s">
        <v>2</v>
      </c>
      <c r="N1078" s="1">
        <f t="shared" si="196"/>
        <v>1</v>
      </c>
      <c r="O1078" s="1" t="s">
        <v>13</v>
      </c>
      <c r="P1078" s="5">
        <v>9.9</v>
      </c>
      <c r="Q1078" s="1" t="s">
        <v>14</v>
      </c>
      <c r="R1078" s="1">
        <f t="shared" si="197"/>
        <v>1</v>
      </c>
      <c r="S1078" s="1" t="s">
        <v>24</v>
      </c>
      <c r="T1078" s="1">
        <f t="shared" si="198"/>
        <v>3.7</v>
      </c>
      <c r="U1078" s="1" t="s">
        <v>23</v>
      </c>
      <c r="V1078" s="1">
        <f t="shared" si="199"/>
        <v>0.7</v>
      </c>
      <c r="W1078" s="1" t="s">
        <v>22</v>
      </c>
      <c r="X1078" s="1">
        <f t="shared" si="200"/>
        <v>4</v>
      </c>
      <c r="Y1078" s="1" t="s">
        <v>18</v>
      </c>
      <c r="Z1078" s="1">
        <f t="shared" si="201"/>
        <v>1</v>
      </c>
    </row>
    <row r="1079" spans="1:26" x14ac:dyDescent="0.35">
      <c r="A1079" s="6">
        <v>45016.2336447989</v>
      </c>
      <c r="B1079" s="5">
        <f t="shared" si="192"/>
        <v>4.653369156241892</v>
      </c>
      <c r="C1079" s="1">
        <v>600</v>
      </c>
      <c r="D1079" s="7">
        <v>82033.039999999994</v>
      </c>
      <c r="E1079" s="7">
        <f t="shared" si="193"/>
        <v>136.72173333333333</v>
      </c>
      <c r="F1079" s="8">
        <v>583.5</v>
      </c>
      <c r="G1079" s="8">
        <v>2862.47</v>
      </c>
      <c r="H1079" s="8">
        <v>985.45685493206577</v>
      </c>
      <c r="I1079" s="8">
        <f t="shared" si="194"/>
        <v>4431.4268549320659</v>
      </c>
      <c r="J1079" s="8">
        <f t="shared" si="195"/>
        <v>77601.613145067924</v>
      </c>
      <c r="K1079" s="1">
        <f t="shared" si="202"/>
        <v>39869.729999999996</v>
      </c>
      <c r="L1079" s="7">
        <f t="shared" si="203"/>
        <v>37731.883145067928</v>
      </c>
      <c r="M1079" s="1" t="s">
        <v>2</v>
      </c>
      <c r="N1079" s="1">
        <f t="shared" si="196"/>
        <v>1</v>
      </c>
      <c r="O1079" s="1" t="s">
        <v>13</v>
      </c>
      <c r="P1079" s="5">
        <v>9.9</v>
      </c>
      <c r="Q1079" s="1" t="s">
        <v>14</v>
      </c>
      <c r="R1079" s="1">
        <f t="shared" si="197"/>
        <v>1</v>
      </c>
      <c r="S1079" s="1" t="s">
        <v>24</v>
      </c>
      <c r="T1079" s="1">
        <f t="shared" si="198"/>
        <v>3.7</v>
      </c>
      <c r="U1079" s="1" t="s">
        <v>23</v>
      </c>
      <c r="V1079" s="1">
        <f t="shared" si="199"/>
        <v>0.7</v>
      </c>
      <c r="W1079" s="1" t="s">
        <v>22</v>
      </c>
      <c r="X1079" s="1">
        <f t="shared" si="200"/>
        <v>4</v>
      </c>
      <c r="Y1079" s="1" t="s">
        <v>19</v>
      </c>
      <c r="Z1079" s="1">
        <f t="shared" si="201"/>
        <v>0</v>
      </c>
    </row>
    <row r="1080" spans="1:26" x14ac:dyDescent="0.35">
      <c r="A1080" s="6">
        <v>45016.2336447989</v>
      </c>
      <c r="B1080" s="5">
        <f t="shared" si="192"/>
        <v>4.653369156241892</v>
      </c>
      <c r="C1080" s="1">
        <v>600</v>
      </c>
      <c r="D1080" s="7">
        <v>81650.340000000011</v>
      </c>
      <c r="E1080" s="7">
        <f t="shared" si="193"/>
        <v>136.08390000000003</v>
      </c>
      <c r="F1080" s="8">
        <v>583.5</v>
      </c>
      <c r="G1080" s="8">
        <v>2862.47</v>
      </c>
      <c r="H1080" s="8">
        <v>948.53926248374921</v>
      </c>
      <c r="I1080" s="8">
        <f t="shared" si="194"/>
        <v>4394.5092624837489</v>
      </c>
      <c r="J1080" s="8">
        <f t="shared" si="195"/>
        <v>77255.830737516255</v>
      </c>
      <c r="K1080" s="1">
        <f t="shared" si="202"/>
        <v>39869.729999999996</v>
      </c>
      <c r="L1080" s="7">
        <f t="shared" si="203"/>
        <v>37386.100737516259</v>
      </c>
      <c r="M1080" s="1" t="s">
        <v>2</v>
      </c>
      <c r="N1080" s="1">
        <f t="shared" si="196"/>
        <v>1</v>
      </c>
      <c r="O1080" s="1" t="s">
        <v>13</v>
      </c>
      <c r="P1080" s="5">
        <v>9.9</v>
      </c>
      <c r="Q1080" s="1" t="s">
        <v>25</v>
      </c>
      <c r="R1080" s="1">
        <f t="shared" si="197"/>
        <v>2</v>
      </c>
      <c r="S1080" s="1" t="s">
        <v>15</v>
      </c>
      <c r="T1080" s="1">
        <f t="shared" si="198"/>
        <v>2.5</v>
      </c>
      <c r="U1080" s="1" t="s">
        <v>16</v>
      </c>
      <c r="V1080" s="1">
        <f t="shared" si="199"/>
        <v>0.3</v>
      </c>
      <c r="W1080" s="1" t="s">
        <v>17</v>
      </c>
      <c r="X1080" s="1">
        <f t="shared" si="200"/>
        <v>1</v>
      </c>
      <c r="Y1080" s="1" t="s">
        <v>18</v>
      </c>
      <c r="Z1080" s="1">
        <f t="shared" si="201"/>
        <v>1</v>
      </c>
    </row>
    <row r="1081" spans="1:26" x14ac:dyDescent="0.35">
      <c r="A1081" s="6">
        <v>45016.2336447989</v>
      </c>
      <c r="B1081" s="5">
        <f t="shared" si="192"/>
        <v>4.653369156241892</v>
      </c>
      <c r="C1081" s="1">
        <v>600</v>
      </c>
      <c r="D1081" s="7">
        <v>81090.900000000009</v>
      </c>
      <c r="E1081" s="7">
        <f t="shared" si="193"/>
        <v>135.15150000000003</v>
      </c>
      <c r="F1081" s="8">
        <v>583.5</v>
      </c>
      <c r="G1081" s="8">
        <v>2862.47</v>
      </c>
      <c r="H1081" s="8">
        <v>947.87700060557142</v>
      </c>
      <c r="I1081" s="8">
        <f t="shared" si="194"/>
        <v>4393.8470006055713</v>
      </c>
      <c r="J1081" s="8">
        <f t="shared" si="195"/>
        <v>76697.052999394436</v>
      </c>
      <c r="K1081" s="1">
        <f t="shared" si="202"/>
        <v>39869.729999999996</v>
      </c>
      <c r="L1081" s="7">
        <f t="shared" si="203"/>
        <v>36827.322999394441</v>
      </c>
      <c r="M1081" s="1" t="s">
        <v>2</v>
      </c>
      <c r="N1081" s="1">
        <f t="shared" si="196"/>
        <v>1</v>
      </c>
      <c r="O1081" s="1" t="s">
        <v>13</v>
      </c>
      <c r="P1081" s="5">
        <v>9.9</v>
      </c>
      <c r="Q1081" s="1" t="s">
        <v>25</v>
      </c>
      <c r="R1081" s="1">
        <f t="shared" si="197"/>
        <v>2</v>
      </c>
      <c r="S1081" s="1" t="s">
        <v>15</v>
      </c>
      <c r="T1081" s="1">
        <f t="shared" si="198"/>
        <v>2.5</v>
      </c>
      <c r="U1081" s="1" t="s">
        <v>16</v>
      </c>
      <c r="V1081" s="1">
        <f t="shared" si="199"/>
        <v>0.3</v>
      </c>
      <c r="W1081" s="1" t="s">
        <v>17</v>
      </c>
      <c r="X1081" s="1">
        <f t="shared" si="200"/>
        <v>1</v>
      </c>
      <c r="Y1081" s="1" t="s">
        <v>19</v>
      </c>
      <c r="Z1081" s="1">
        <f t="shared" si="201"/>
        <v>0</v>
      </c>
    </row>
    <row r="1082" spans="1:26" x14ac:dyDescent="0.35">
      <c r="A1082" s="6">
        <v>45016.2336447989</v>
      </c>
      <c r="B1082" s="5">
        <f t="shared" si="192"/>
        <v>4.653369156241892</v>
      </c>
      <c r="C1082" s="1">
        <v>600</v>
      </c>
      <c r="D1082" s="7">
        <v>81940.680000000008</v>
      </c>
      <c r="E1082" s="7">
        <f t="shared" si="193"/>
        <v>136.56780000000001</v>
      </c>
      <c r="F1082" s="8">
        <v>583.5</v>
      </c>
      <c r="G1082" s="8">
        <v>2862.47</v>
      </c>
      <c r="H1082" s="8">
        <v>964.71171358796857</v>
      </c>
      <c r="I1082" s="8">
        <f t="shared" si="194"/>
        <v>4410.6817135879683</v>
      </c>
      <c r="J1082" s="8">
        <f t="shared" si="195"/>
        <v>77529.998286412039</v>
      </c>
      <c r="K1082" s="1">
        <f t="shared" si="202"/>
        <v>39869.729999999996</v>
      </c>
      <c r="L1082" s="7">
        <f t="shared" si="203"/>
        <v>37660.268286412043</v>
      </c>
      <c r="M1082" s="1" t="s">
        <v>2</v>
      </c>
      <c r="N1082" s="1">
        <f t="shared" si="196"/>
        <v>1</v>
      </c>
      <c r="O1082" s="1" t="s">
        <v>13</v>
      </c>
      <c r="P1082" s="5">
        <v>9.9</v>
      </c>
      <c r="Q1082" s="1" t="s">
        <v>25</v>
      </c>
      <c r="R1082" s="1">
        <f t="shared" si="197"/>
        <v>2</v>
      </c>
      <c r="S1082" s="1" t="s">
        <v>15</v>
      </c>
      <c r="T1082" s="1">
        <f t="shared" si="198"/>
        <v>2.5</v>
      </c>
      <c r="U1082" s="1" t="s">
        <v>16</v>
      </c>
      <c r="V1082" s="1">
        <f t="shared" si="199"/>
        <v>0.3</v>
      </c>
      <c r="W1082" s="1" t="s">
        <v>20</v>
      </c>
      <c r="X1082" s="1">
        <f t="shared" si="200"/>
        <v>2</v>
      </c>
      <c r="Y1082" s="1" t="s">
        <v>18</v>
      </c>
      <c r="Z1082" s="1">
        <f t="shared" si="201"/>
        <v>1</v>
      </c>
    </row>
    <row r="1083" spans="1:26" x14ac:dyDescent="0.35">
      <c r="A1083" s="6">
        <v>45016.2336447989</v>
      </c>
      <c r="B1083" s="5">
        <f t="shared" si="192"/>
        <v>4.653369156241892</v>
      </c>
      <c r="C1083" s="1">
        <v>600</v>
      </c>
      <c r="D1083" s="7">
        <v>81443.520000000004</v>
      </c>
      <c r="E1083" s="7">
        <f t="shared" si="193"/>
        <v>135.73920000000001</v>
      </c>
      <c r="F1083" s="8">
        <v>583.5</v>
      </c>
      <c r="G1083" s="8">
        <v>2862.47</v>
      </c>
      <c r="H1083" s="8">
        <v>963.99501036148536</v>
      </c>
      <c r="I1083" s="8">
        <f t="shared" si="194"/>
        <v>4409.9650103614849</v>
      </c>
      <c r="J1083" s="8">
        <f t="shared" si="195"/>
        <v>77033.55498963852</v>
      </c>
      <c r="K1083" s="1">
        <f t="shared" si="202"/>
        <v>39869.729999999996</v>
      </c>
      <c r="L1083" s="7">
        <f t="shared" si="203"/>
        <v>37163.824989638524</v>
      </c>
      <c r="M1083" s="1" t="s">
        <v>2</v>
      </c>
      <c r="N1083" s="1">
        <f t="shared" si="196"/>
        <v>1</v>
      </c>
      <c r="O1083" s="1" t="s">
        <v>13</v>
      </c>
      <c r="P1083" s="5">
        <v>9.9</v>
      </c>
      <c r="Q1083" s="1" t="s">
        <v>25</v>
      </c>
      <c r="R1083" s="1">
        <f t="shared" si="197"/>
        <v>2</v>
      </c>
      <c r="S1083" s="1" t="s">
        <v>15</v>
      </c>
      <c r="T1083" s="1">
        <f t="shared" si="198"/>
        <v>2.5</v>
      </c>
      <c r="U1083" s="1" t="s">
        <v>16</v>
      </c>
      <c r="V1083" s="1">
        <f t="shared" si="199"/>
        <v>0.3</v>
      </c>
      <c r="W1083" s="1" t="s">
        <v>20</v>
      </c>
      <c r="X1083" s="1">
        <f t="shared" si="200"/>
        <v>2</v>
      </c>
      <c r="Y1083" s="1" t="s">
        <v>19</v>
      </c>
      <c r="Z1083" s="1">
        <f t="shared" si="201"/>
        <v>0</v>
      </c>
    </row>
    <row r="1084" spans="1:26" x14ac:dyDescent="0.35">
      <c r="A1084" s="6">
        <v>45016.2336447989</v>
      </c>
      <c r="B1084" s="5">
        <f t="shared" si="192"/>
        <v>4.653369156241892</v>
      </c>
      <c r="C1084" s="1">
        <v>600</v>
      </c>
      <c r="D1084" s="7">
        <v>82343.280000000013</v>
      </c>
      <c r="E1084" s="7">
        <f t="shared" si="193"/>
        <v>137.23880000000003</v>
      </c>
      <c r="F1084" s="8">
        <v>583.5</v>
      </c>
      <c r="G1084" s="8">
        <v>2862.47</v>
      </c>
      <c r="H1084" s="8">
        <v>980.62760343272419</v>
      </c>
      <c r="I1084" s="8">
        <f t="shared" si="194"/>
        <v>4426.5976034327241</v>
      </c>
      <c r="J1084" s="8">
        <f t="shared" si="195"/>
        <v>77916.682396567296</v>
      </c>
      <c r="K1084" s="1">
        <f t="shared" si="202"/>
        <v>39869.729999999996</v>
      </c>
      <c r="L1084" s="7">
        <f t="shared" si="203"/>
        <v>38046.9523965673</v>
      </c>
      <c r="M1084" s="1" t="s">
        <v>2</v>
      </c>
      <c r="N1084" s="1">
        <f t="shared" si="196"/>
        <v>1</v>
      </c>
      <c r="O1084" s="1" t="s">
        <v>13</v>
      </c>
      <c r="P1084" s="5">
        <v>9.9</v>
      </c>
      <c r="Q1084" s="1" t="s">
        <v>25</v>
      </c>
      <c r="R1084" s="1">
        <f t="shared" si="197"/>
        <v>2</v>
      </c>
      <c r="S1084" s="1" t="s">
        <v>15</v>
      </c>
      <c r="T1084" s="1">
        <f t="shared" si="198"/>
        <v>2.5</v>
      </c>
      <c r="U1084" s="1" t="s">
        <v>16</v>
      </c>
      <c r="V1084" s="1">
        <f t="shared" si="199"/>
        <v>0.3</v>
      </c>
      <c r="W1084" s="1" t="s">
        <v>21</v>
      </c>
      <c r="X1084" s="1">
        <f t="shared" si="200"/>
        <v>3</v>
      </c>
      <c r="Y1084" s="1" t="s">
        <v>18</v>
      </c>
      <c r="Z1084" s="1">
        <f t="shared" si="201"/>
        <v>1</v>
      </c>
    </row>
    <row r="1085" spans="1:26" x14ac:dyDescent="0.35">
      <c r="A1085" s="6">
        <v>45016.2336447989</v>
      </c>
      <c r="B1085" s="5">
        <f t="shared" si="192"/>
        <v>4.653369156241892</v>
      </c>
      <c r="C1085" s="1">
        <v>600</v>
      </c>
      <c r="D1085" s="7">
        <v>81859.05</v>
      </c>
      <c r="E1085" s="7">
        <f t="shared" si="193"/>
        <v>136.43174999999999</v>
      </c>
      <c r="F1085" s="8">
        <v>583.5</v>
      </c>
      <c r="G1085" s="8">
        <v>2862.47</v>
      </c>
      <c r="H1085" s="8">
        <v>979.93400130447412</v>
      </c>
      <c r="I1085" s="8">
        <f t="shared" si="194"/>
        <v>4425.9040013044741</v>
      </c>
      <c r="J1085" s="8">
        <f t="shared" si="195"/>
        <v>77433.145998695531</v>
      </c>
      <c r="K1085" s="1">
        <f t="shared" si="202"/>
        <v>39869.729999999996</v>
      </c>
      <c r="L1085" s="7">
        <f t="shared" si="203"/>
        <v>37563.415998695535</v>
      </c>
      <c r="M1085" s="1" t="s">
        <v>2</v>
      </c>
      <c r="N1085" s="1">
        <f t="shared" si="196"/>
        <v>1</v>
      </c>
      <c r="O1085" s="1" t="s">
        <v>13</v>
      </c>
      <c r="P1085" s="5">
        <v>9.9</v>
      </c>
      <c r="Q1085" s="1" t="s">
        <v>25</v>
      </c>
      <c r="R1085" s="1">
        <f t="shared" si="197"/>
        <v>2</v>
      </c>
      <c r="S1085" s="1" t="s">
        <v>15</v>
      </c>
      <c r="T1085" s="1">
        <f t="shared" si="198"/>
        <v>2.5</v>
      </c>
      <c r="U1085" s="1" t="s">
        <v>16</v>
      </c>
      <c r="V1085" s="1">
        <f t="shared" si="199"/>
        <v>0.3</v>
      </c>
      <c r="W1085" s="1" t="s">
        <v>21</v>
      </c>
      <c r="X1085" s="1">
        <f t="shared" si="200"/>
        <v>3</v>
      </c>
      <c r="Y1085" s="1" t="s">
        <v>19</v>
      </c>
      <c r="Z1085" s="1">
        <f t="shared" si="201"/>
        <v>0</v>
      </c>
    </row>
    <row r="1086" spans="1:26" x14ac:dyDescent="0.35">
      <c r="A1086" s="6">
        <v>45016.2336447989</v>
      </c>
      <c r="B1086" s="5">
        <f t="shared" si="192"/>
        <v>4.653369156241892</v>
      </c>
      <c r="C1086" s="1">
        <v>600</v>
      </c>
      <c r="D1086" s="7">
        <v>82179.490000000005</v>
      </c>
      <c r="E1086" s="7">
        <f t="shared" si="193"/>
        <v>136.96581666666668</v>
      </c>
      <c r="F1086" s="8">
        <v>583.5</v>
      </c>
      <c r="G1086" s="8">
        <v>2862.47</v>
      </c>
      <c r="H1086" s="8">
        <v>979.62435320085194</v>
      </c>
      <c r="I1086" s="8">
        <f t="shared" si="194"/>
        <v>4425.5943532008514</v>
      </c>
      <c r="J1086" s="8">
        <f t="shared" si="195"/>
        <v>77753.895646799152</v>
      </c>
      <c r="K1086" s="1">
        <f t="shared" si="202"/>
        <v>39869.729999999996</v>
      </c>
      <c r="L1086" s="7">
        <f t="shared" si="203"/>
        <v>37884.165646799156</v>
      </c>
      <c r="M1086" s="1" t="s">
        <v>2</v>
      </c>
      <c r="N1086" s="1">
        <f t="shared" si="196"/>
        <v>1</v>
      </c>
      <c r="O1086" s="1" t="s">
        <v>13</v>
      </c>
      <c r="P1086" s="5">
        <v>9.9</v>
      </c>
      <c r="Q1086" s="1" t="s">
        <v>25</v>
      </c>
      <c r="R1086" s="1">
        <f t="shared" si="197"/>
        <v>2</v>
      </c>
      <c r="S1086" s="1" t="s">
        <v>15</v>
      </c>
      <c r="T1086" s="1">
        <f t="shared" si="198"/>
        <v>2.5</v>
      </c>
      <c r="U1086" s="1" t="s">
        <v>16</v>
      </c>
      <c r="V1086" s="1">
        <f t="shared" si="199"/>
        <v>0.3</v>
      </c>
      <c r="W1086" s="1" t="s">
        <v>22</v>
      </c>
      <c r="X1086" s="1">
        <f t="shared" si="200"/>
        <v>4</v>
      </c>
      <c r="Y1086" s="1" t="s">
        <v>18</v>
      </c>
      <c r="Z1086" s="1">
        <f t="shared" si="201"/>
        <v>1</v>
      </c>
    </row>
    <row r="1087" spans="1:26" x14ac:dyDescent="0.35">
      <c r="A1087" s="6">
        <v>45016.2336447989</v>
      </c>
      <c r="B1087" s="5">
        <f t="shared" si="192"/>
        <v>4.653369156241892</v>
      </c>
      <c r="C1087" s="1">
        <v>600</v>
      </c>
      <c r="D1087" s="7">
        <v>81716.560000000012</v>
      </c>
      <c r="E1087" s="7">
        <f t="shared" si="193"/>
        <v>136.19426666666669</v>
      </c>
      <c r="F1087" s="8">
        <v>583.5</v>
      </c>
      <c r="G1087" s="8">
        <v>2862.47</v>
      </c>
      <c r="H1087" s="8">
        <v>979.00916909902969</v>
      </c>
      <c r="I1087" s="8">
        <f t="shared" si="194"/>
        <v>4424.9791690990296</v>
      </c>
      <c r="J1087" s="8">
        <f t="shared" si="195"/>
        <v>77291.580830900988</v>
      </c>
      <c r="K1087" s="1">
        <f t="shared" si="202"/>
        <v>39869.729999999996</v>
      </c>
      <c r="L1087" s="7">
        <f t="shared" si="203"/>
        <v>37421.850830900992</v>
      </c>
      <c r="M1087" s="1" t="s">
        <v>2</v>
      </c>
      <c r="N1087" s="1">
        <f t="shared" si="196"/>
        <v>1</v>
      </c>
      <c r="O1087" s="1" t="s">
        <v>13</v>
      </c>
      <c r="P1087" s="5">
        <v>9.9</v>
      </c>
      <c r="Q1087" s="1" t="s">
        <v>25</v>
      </c>
      <c r="R1087" s="1">
        <f t="shared" si="197"/>
        <v>2</v>
      </c>
      <c r="S1087" s="1" t="s">
        <v>15</v>
      </c>
      <c r="T1087" s="1">
        <f t="shared" si="198"/>
        <v>2.5</v>
      </c>
      <c r="U1087" s="1" t="s">
        <v>16</v>
      </c>
      <c r="V1087" s="1">
        <f t="shared" si="199"/>
        <v>0.3</v>
      </c>
      <c r="W1087" s="1" t="s">
        <v>22</v>
      </c>
      <c r="X1087" s="1">
        <f t="shared" si="200"/>
        <v>4</v>
      </c>
      <c r="Y1087" s="1" t="s">
        <v>19</v>
      </c>
      <c r="Z1087" s="1">
        <f t="shared" si="201"/>
        <v>0</v>
      </c>
    </row>
    <row r="1088" spans="1:26" x14ac:dyDescent="0.35">
      <c r="A1088" s="6">
        <v>45016.2336447989</v>
      </c>
      <c r="B1088" s="5">
        <f t="shared" si="192"/>
        <v>4.653369156241892</v>
      </c>
      <c r="C1088" s="1">
        <v>600</v>
      </c>
      <c r="D1088" s="7">
        <v>83169.659999999989</v>
      </c>
      <c r="E1088" s="7">
        <f t="shared" si="193"/>
        <v>138.61609999999999</v>
      </c>
      <c r="F1088" s="8">
        <v>583.5</v>
      </c>
      <c r="G1088" s="8">
        <v>2862.47</v>
      </c>
      <c r="H1088" s="8">
        <v>1062.5558091826965</v>
      </c>
      <c r="I1088" s="8">
        <f t="shared" si="194"/>
        <v>4508.5258091826963</v>
      </c>
      <c r="J1088" s="8">
        <f t="shared" si="195"/>
        <v>78661.134190817291</v>
      </c>
      <c r="K1088" s="1">
        <f t="shared" si="202"/>
        <v>39869.729999999996</v>
      </c>
      <c r="L1088" s="7">
        <f t="shared" si="203"/>
        <v>38791.404190817295</v>
      </c>
      <c r="M1088" s="1" t="s">
        <v>2</v>
      </c>
      <c r="N1088" s="1">
        <f t="shared" si="196"/>
        <v>1</v>
      </c>
      <c r="O1088" s="1" t="s">
        <v>13</v>
      </c>
      <c r="P1088" s="5">
        <v>9.9</v>
      </c>
      <c r="Q1088" s="1" t="s">
        <v>14</v>
      </c>
      <c r="R1088" s="1">
        <f t="shared" si="197"/>
        <v>1</v>
      </c>
      <c r="S1088" s="1" t="s">
        <v>15</v>
      </c>
      <c r="T1088" s="1">
        <f t="shared" si="198"/>
        <v>2.5</v>
      </c>
      <c r="U1088" s="1" t="s">
        <v>16</v>
      </c>
      <c r="V1088" s="1">
        <f t="shared" si="199"/>
        <v>0.3</v>
      </c>
      <c r="W1088" s="1" t="s">
        <v>20</v>
      </c>
      <c r="X1088" s="1">
        <f t="shared" si="200"/>
        <v>2</v>
      </c>
      <c r="Y1088" s="1" t="s">
        <v>19</v>
      </c>
      <c r="Z1088" s="1">
        <f t="shared" si="201"/>
        <v>0</v>
      </c>
    </row>
    <row r="1089" spans="1:26" x14ac:dyDescent="0.35">
      <c r="A1089" s="6">
        <v>45016.2336447989</v>
      </c>
      <c r="B1089" s="5">
        <f t="shared" si="192"/>
        <v>4.653369156241892</v>
      </c>
      <c r="C1089" s="1">
        <v>600</v>
      </c>
      <c r="D1089" s="7">
        <v>82163.930000000008</v>
      </c>
      <c r="E1089" s="7">
        <f t="shared" si="193"/>
        <v>136.93988333333334</v>
      </c>
      <c r="F1089" s="8">
        <v>583.5</v>
      </c>
      <c r="G1089" s="8">
        <v>2862.47</v>
      </c>
      <c r="H1089" s="8">
        <v>968.20986541194077</v>
      </c>
      <c r="I1089" s="8">
        <f t="shared" si="194"/>
        <v>4414.1798654119402</v>
      </c>
      <c r="J1089" s="8">
        <f t="shared" si="195"/>
        <v>77749.750134588074</v>
      </c>
      <c r="K1089" s="1">
        <f t="shared" si="202"/>
        <v>39869.729999999996</v>
      </c>
      <c r="L1089" s="7">
        <f t="shared" si="203"/>
        <v>37880.020134588078</v>
      </c>
      <c r="M1089" s="1" t="s">
        <v>2</v>
      </c>
      <c r="N1089" s="1">
        <f t="shared" si="196"/>
        <v>1</v>
      </c>
      <c r="O1089" s="1" t="s">
        <v>13</v>
      </c>
      <c r="P1089" s="5">
        <v>9.9</v>
      </c>
      <c r="Q1089" s="1" t="s">
        <v>25</v>
      </c>
      <c r="R1089" s="1">
        <f t="shared" si="197"/>
        <v>2</v>
      </c>
      <c r="S1089" s="1" t="s">
        <v>15</v>
      </c>
      <c r="T1089" s="1">
        <f t="shared" si="198"/>
        <v>2.5</v>
      </c>
      <c r="U1089" s="1" t="s">
        <v>23</v>
      </c>
      <c r="V1089" s="1">
        <f t="shared" si="199"/>
        <v>0.7</v>
      </c>
      <c r="W1089" s="1" t="s">
        <v>17</v>
      </c>
      <c r="X1089" s="1">
        <f t="shared" si="200"/>
        <v>1</v>
      </c>
      <c r="Y1089" s="1" t="s">
        <v>18</v>
      </c>
      <c r="Z1089" s="1">
        <f t="shared" si="201"/>
        <v>1</v>
      </c>
    </row>
    <row r="1090" spans="1:26" x14ac:dyDescent="0.35">
      <c r="A1090" s="6">
        <v>45016.2336447989</v>
      </c>
      <c r="B1090" s="5">
        <f t="shared" si="192"/>
        <v>4.653369156241892</v>
      </c>
      <c r="C1090" s="1">
        <v>600</v>
      </c>
      <c r="D1090" s="7">
        <v>81718.64</v>
      </c>
      <c r="E1090" s="7">
        <f t="shared" si="193"/>
        <v>136.19773333333333</v>
      </c>
      <c r="F1090" s="8">
        <v>583.5</v>
      </c>
      <c r="G1090" s="8">
        <v>2862.47</v>
      </c>
      <c r="H1090" s="8">
        <v>967.47640083327428</v>
      </c>
      <c r="I1090" s="8">
        <f t="shared" si="194"/>
        <v>4413.4464008332743</v>
      </c>
      <c r="J1090" s="8">
        <f t="shared" si="195"/>
        <v>77305.193599166727</v>
      </c>
      <c r="K1090" s="1">
        <f t="shared" si="202"/>
        <v>39869.729999999996</v>
      </c>
      <c r="L1090" s="7">
        <f t="shared" si="203"/>
        <v>37435.463599166731</v>
      </c>
      <c r="M1090" s="1" t="s">
        <v>2</v>
      </c>
      <c r="N1090" s="1">
        <f t="shared" si="196"/>
        <v>1</v>
      </c>
      <c r="O1090" s="1" t="s">
        <v>13</v>
      </c>
      <c r="P1090" s="5">
        <v>9.9</v>
      </c>
      <c r="Q1090" s="1" t="s">
        <v>25</v>
      </c>
      <c r="R1090" s="1">
        <f t="shared" si="197"/>
        <v>2</v>
      </c>
      <c r="S1090" s="1" t="s">
        <v>15</v>
      </c>
      <c r="T1090" s="1">
        <f t="shared" si="198"/>
        <v>2.5</v>
      </c>
      <c r="U1090" s="1" t="s">
        <v>23</v>
      </c>
      <c r="V1090" s="1">
        <f t="shared" si="199"/>
        <v>0.7</v>
      </c>
      <c r="W1090" s="1" t="s">
        <v>17</v>
      </c>
      <c r="X1090" s="1">
        <f t="shared" si="200"/>
        <v>1</v>
      </c>
      <c r="Y1090" s="1" t="s">
        <v>19</v>
      </c>
      <c r="Z1090" s="1">
        <f t="shared" si="201"/>
        <v>0</v>
      </c>
    </row>
    <row r="1091" spans="1:26" x14ac:dyDescent="0.35">
      <c r="A1091" s="6">
        <v>45016.2336447989</v>
      </c>
      <c r="B1091" s="5">
        <f t="shared" ref="B1091:B1154" si="204">LOG(A1091,10)</f>
        <v>4.653369156241892</v>
      </c>
      <c r="C1091" s="1">
        <v>600</v>
      </c>
      <c r="D1091" s="7">
        <v>82619.680000000008</v>
      </c>
      <c r="E1091" s="7">
        <f t="shared" ref="E1091:E1154" si="205">D1091/C1091</f>
        <v>137.69946666666667</v>
      </c>
      <c r="F1091" s="8">
        <v>583.5</v>
      </c>
      <c r="G1091" s="8">
        <v>2862.47</v>
      </c>
      <c r="H1091" s="8">
        <v>991.45476098043252</v>
      </c>
      <c r="I1091" s="8">
        <f t="shared" ref="I1091:I1154" si="206">SUM(F1091:H1091)</f>
        <v>4437.4247609804324</v>
      </c>
      <c r="J1091" s="8">
        <f t="shared" ref="J1091:J1154" si="207">D1091-I1091</f>
        <v>78182.255239019578</v>
      </c>
      <c r="K1091" s="1">
        <f t="shared" si="202"/>
        <v>39869.729999999996</v>
      </c>
      <c r="L1091" s="7">
        <f t="shared" si="203"/>
        <v>38312.525239019582</v>
      </c>
      <c r="M1091" s="1" t="s">
        <v>2</v>
      </c>
      <c r="N1091" s="1">
        <f t="shared" ref="N1091:N1154" si="208">IF(M1091="VRF",1,2)</f>
        <v>1</v>
      </c>
      <c r="O1091" s="1" t="s">
        <v>13</v>
      </c>
      <c r="P1091" s="5">
        <v>9.9</v>
      </c>
      <c r="Q1091" s="1" t="s">
        <v>25</v>
      </c>
      <c r="R1091" s="1">
        <f t="shared" ref="R1091:R1154" si="209">IF(Q1091="ENT01",1,2)</f>
        <v>2</v>
      </c>
      <c r="S1091" s="1" t="s">
        <v>15</v>
      </c>
      <c r="T1091" s="1">
        <f t="shared" ref="T1091:T1154" si="210">IF(S1091="ENV01",2.5,3.7)</f>
        <v>2.5</v>
      </c>
      <c r="U1091" s="1" t="s">
        <v>23</v>
      </c>
      <c r="V1091" s="1">
        <f t="shared" ref="V1091:V1154" si="211">IF(U1091="WMSGS01",0.3,0.7)</f>
        <v>0.7</v>
      </c>
      <c r="W1091" s="1" t="s">
        <v>20</v>
      </c>
      <c r="X1091" s="1">
        <f t="shared" ref="X1091:X1154" si="212">IF(W1091="BULD01",1,IF(W1091="BULD02",2,IF(W1091="BULD03",3,4)))</f>
        <v>2</v>
      </c>
      <c r="Y1091" s="1" t="s">
        <v>18</v>
      </c>
      <c r="Z1091" s="1">
        <f t="shared" ref="Z1091:Z1154" si="213">IF(Y1091="ZVDF01",1,0)</f>
        <v>1</v>
      </c>
    </row>
    <row r="1092" spans="1:26" x14ac:dyDescent="0.35">
      <c r="A1092" s="6">
        <v>45016.2336447989</v>
      </c>
      <c r="B1092" s="5">
        <f t="shared" si="204"/>
        <v>4.653369156241892</v>
      </c>
      <c r="C1092" s="1">
        <v>600</v>
      </c>
      <c r="D1092" s="7">
        <v>82183.150000000009</v>
      </c>
      <c r="E1092" s="7">
        <f t="shared" si="205"/>
        <v>136.97191666666669</v>
      </c>
      <c r="F1092" s="8">
        <v>583.5</v>
      </c>
      <c r="G1092" s="8">
        <v>2862.47</v>
      </c>
      <c r="H1092" s="8">
        <v>990.62406124917686</v>
      </c>
      <c r="I1092" s="8">
        <f t="shared" si="206"/>
        <v>4436.5940612491768</v>
      </c>
      <c r="J1092" s="8">
        <f t="shared" si="207"/>
        <v>77746.555938750826</v>
      </c>
      <c r="K1092" s="1">
        <f t="shared" ref="K1092:K1155" si="214">34606.78+5262.95</f>
        <v>39869.729999999996</v>
      </c>
      <c r="L1092" s="7">
        <f t="shared" ref="L1092:L1155" si="215">J1092-K1092</f>
        <v>37876.82593875083</v>
      </c>
      <c r="M1092" s="1" t="s">
        <v>2</v>
      </c>
      <c r="N1092" s="1">
        <f t="shared" si="208"/>
        <v>1</v>
      </c>
      <c r="O1092" s="1" t="s">
        <v>13</v>
      </c>
      <c r="P1092" s="5">
        <v>9.9</v>
      </c>
      <c r="Q1092" s="1" t="s">
        <v>25</v>
      </c>
      <c r="R1092" s="1">
        <f t="shared" si="209"/>
        <v>2</v>
      </c>
      <c r="S1092" s="1" t="s">
        <v>15</v>
      </c>
      <c r="T1092" s="1">
        <f t="shared" si="210"/>
        <v>2.5</v>
      </c>
      <c r="U1092" s="1" t="s">
        <v>23</v>
      </c>
      <c r="V1092" s="1">
        <f t="shared" si="211"/>
        <v>0.7</v>
      </c>
      <c r="W1092" s="1" t="s">
        <v>20</v>
      </c>
      <c r="X1092" s="1">
        <f t="shared" si="212"/>
        <v>2</v>
      </c>
      <c r="Y1092" s="1" t="s">
        <v>19</v>
      </c>
      <c r="Z1092" s="1">
        <f t="shared" si="213"/>
        <v>0</v>
      </c>
    </row>
    <row r="1093" spans="1:26" x14ac:dyDescent="0.35">
      <c r="A1093" s="6">
        <v>45016.2336447989</v>
      </c>
      <c r="B1093" s="5">
        <f t="shared" si="204"/>
        <v>4.653369156241892</v>
      </c>
      <c r="C1093" s="1">
        <v>600</v>
      </c>
      <c r="D1093" s="7">
        <v>83159.23</v>
      </c>
      <c r="E1093" s="7">
        <f t="shared" si="205"/>
        <v>138.59871666666666</v>
      </c>
      <c r="F1093" s="8">
        <v>583.5</v>
      </c>
      <c r="G1093" s="8">
        <v>2862.47</v>
      </c>
      <c r="H1093" s="8">
        <v>1013.2611363778352</v>
      </c>
      <c r="I1093" s="8">
        <f t="shared" si="206"/>
        <v>4459.2311363778354</v>
      </c>
      <c r="J1093" s="8">
        <f t="shared" si="207"/>
        <v>78699.998863622168</v>
      </c>
      <c r="K1093" s="1">
        <f t="shared" si="214"/>
        <v>39869.729999999996</v>
      </c>
      <c r="L1093" s="7">
        <f t="shared" si="215"/>
        <v>38830.268863622172</v>
      </c>
      <c r="M1093" s="1" t="s">
        <v>2</v>
      </c>
      <c r="N1093" s="1">
        <f t="shared" si="208"/>
        <v>1</v>
      </c>
      <c r="O1093" s="1" t="s">
        <v>13</v>
      </c>
      <c r="P1093" s="5">
        <v>9.9</v>
      </c>
      <c r="Q1093" s="1" t="s">
        <v>25</v>
      </c>
      <c r="R1093" s="1">
        <f t="shared" si="209"/>
        <v>2</v>
      </c>
      <c r="S1093" s="1" t="s">
        <v>15</v>
      </c>
      <c r="T1093" s="1">
        <f t="shared" si="210"/>
        <v>2.5</v>
      </c>
      <c r="U1093" s="1" t="s">
        <v>23</v>
      </c>
      <c r="V1093" s="1">
        <f t="shared" si="211"/>
        <v>0.7</v>
      </c>
      <c r="W1093" s="1" t="s">
        <v>21</v>
      </c>
      <c r="X1093" s="1">
        <f t="shared" si="212"/>
        <v>3</v>
      </c>
      <c r="Y1093" s="1" t="s">
        <v>18</v>
      </c>
      <c r="Z1093" s="1">
        <f t="shared" si="213"/>
        <v>1</v>
      </c>
    </row>
    <row r="1094" spans="1:26" x14ac:dyDescent="0.35">
      <c r="A1094" s="6">
        <v>45016.2336447989</v>
      </c>
      <c r="B1094" s="5">
        <f t="shared" si="204"/>
        <v>4.653369156241892</v>
      </c>
      <c r="C1094" s="1">
        <v>600</v>
      </c>
      <c r="D1094" s="7">
        <v>82718.880000000005</v>
      </c>
      <c r="E1094" s="7">
        <f t="shared" si="205"/>
        <v>137.8648</v>
      </c>
      <c r="F1094" s="8">
        <v>583.5</v>
      </c>
      <c r="G1094" s="8">
        <v>2862.47</v>
      </c>
      <c r="H1094" s="8">
        <v>1012.5139761970047</v>
      </c>
      <c r="I1094" s="8">
        <f t="shared" si="206"/>
        <v>4458.4839761970043</v>
      </c>
      <c r="J1094" s="8">
        <f t="shared" si="207"/>
        <v>78260.396023802998</v>
      </c>
      <c r="K1094" s="1">
        <f t="shared" si="214"/>
        <v>39869.729999999996</v>
      </c>
      <c r="L1094" s="7">
        <f t="shared" si="215"/>
        <v>38390.666023803002</v>
      </c>
      <c r="M1094" s="1" t="s">
        <v>2</v>
      </c>
      <c r="N1094" s="1">
        <f t="shared" si="208"/>
        <v>1</v>
      </c>
      <c r="O1094" s="1" t="s">
        <v>13</v>
      </c>
      <c r="P1094" s="5">
        <v>9.9</v>
      </c>
      <c r="Q1094" s="1" t="s">
        <v>25</v>
      </c>
      <c r="R1094" s="1">
        <f t="shared" si="209"/>
        <v>2</v>
      </c>
      <c r="S1094" s="1" t="s">
        <v>15</v>
      </c>
      <c r="T1094" s="1">
        <f t="shared" si="210"/>
        <v>2.5</v>
      </c>
      <c r="U1094" s="1" t="s">
        <v>23</v>
      </c>
      <c r="V1094" s="1">
        <f t="shared" si="211"/>
        <v>0.7</v>
      </c>
      <c r="W1094" s="1" t="s">
        <v>21</v>
      </c>
      <c r="X1094" s="1">
        <f t="shared" si="212"/>
        <v>3</v>
      </c>
      <c r="Y1094" s="1" t="s">
        <v>19</v>
      </c>
      <c r="Z1094" s="1">
        <f t="shared" si="213"/>
        <v>0</v>
      </c>
    </row>
    <row r="1095" spans="1:26" x14ac:dyDescent="0.35">
      <c r="A1095" s="6">
        <v>45016.2336447989</v>
      </c>
      <c r="B1095" s="5">
        <f t="shared" si="204"/>
        <v>4.653369156241892</v>
      </c>
      <c r="C1095" s="1">
        <v>600</v>
      </c>
      <c r="D1095" s="7">
        <v>82987.810000000012</v>
      </c>
      <c r="E1095" s="7">
        <f t="shared" si="205"/>
        <v>138.3130166666667</v>
      </c>
      <c r="F1095" s="8">
        <v>583.5</v>
      </c>
      <c r="G1095" s="8">
        <v>2862.47</v>
      </c>
      <c r="H1095" s="8">
        <v>1012.7772677861881</v>
      </c>
      <c r="I1095" s="8">
        <f t="shared" si="206"/>
        <v>4458.7472677861879</v>
      </c>
      <c r="J1095" s="8">
        <f t="shared" si="207"/>
        <v>78529.062732213817</v>
      </c>
      <c r="K1095" s="1">
        <f t="shared" si="214"/>
        <v>39869.729999999996</v>
      </c>
      <c r="L1095" s="7">
        <f t="shared" si="215"/>
        <v>38659.332732213821</v>
      </c>
      <c r="M1095" s="1" t="s">
        <v>2</v>
      </c>
      <c r="N1095" s="1">
        <f t="shared" si="208"/>
        <v>1</v>
      </c>
      <c r="O1095" s="1" t="s">
        <v>13</v>
      </c>
      <c r="P1095" s="5">
        <v>9.9</v>
      </c>
      <c r="Q1095" s="1" t="s">
        <v>25</v>
      </c>
      <c r="R1095" s="1">
        <f t="shared" si="209"/>
        <v>2</v>
      </c>
      <c r="S1095" s="1" t="s">
        <v>15</v>
      </c>
      <c r="T1095" s="1">
        <f t="shared" si="210"/>
        <v>2.5</v>
      </c>
      <c r="U1095" s="1" t="s">
        <v>23</v>
      </c>
      <c r="V1095" s="1">
        <f t="shared" si="211"/>
        <v>0.7</v>
      </c>
      <c r="W1095" s="1" t="s">
        <v>22</v>
      </c>
      <c r="X1095" s="1">
        <f t="shared" si="212"/>
        <v>4</v>
      </c>
      <c r="Y1095" s="1" t="s">
        <v>18</v>
      </c>
      <c r="Z1095" s="1">
        <f t="shared" si="213"/>
        <v>1</v>
      </c>
    </row>
    <row r="1096" spans="1:26" x14ac:dyDescent="0.35">
      <c r="A1096" s="6">
        <v>45016.2336447989</v>
      </c>
      <c r="B1096" s="5">
        <f t="shared" si="204"/>
        <v>4.653369156241892</v>
      </c>
      <c r="C1096" s="1">
        <v>600</v>
      </c>
      <c r="D1096" s="7">
        <v>82545.100000000006</v>
      </c>
      <c r="E1096" s="7">
        <f t="shared" si="205"/>
        <v>137.57516666666669</v>
      </c>
      <c r="F1096" s="8">
        <v>583.5</v>
      </c>
      <c r="G1096" s="8">
        <v>2862.47</v>
      </c>
      <c r="H1096" s="8">
        <v>1012.0646895790047</v>
      </c>
      <c r="I1096" s="8">
        <f t="shared" si="206"/>
        <v>4458.0346895790044</v>
      </c>
      <c r="J1096" s="8">
        <f t="shared" si="207"/>
        <v>78087.065310421007</v>
      </c>
      <c r="K1096" s="1">
        <f t="shared" si="214"/>
        <v>39869.729999999996</v>
      </c>
      <c r="L1096" s="7">
        <f t="shared" si="215"/>
        <v>38217.335310421011</v>
      </c>
      <c r="M1096" s="1" t="s">
        <v>2</v>
      </c>
      <c r="N1096" s="1">
        <f t="shared" si="208"/>
        <v>1</v>
      </c>
      <c r="O1096" s="1" t="s">
        <v>13</v>
      </c>
      <c r="P1096" s="5">
        <v>9.9</v>
      </c>
      <c r="Q1096" s="1" t="s">
        <v>25</v>
      </c>
      <c r="R1096" s="1">
        <f t="shared" si="209"/>
        <v>2</v>
      </c>
      <c r="S1096" s="1" t="s">
        <v>15</v>
      </c>
      <c r="T1096" s="1">
        <f t="shared" si="210"/>
        <v>2.5</v>
      </c>
      <c r="U1096" s="1" t="s">
        <v>23</v>
      </c>
      <c r="V1096" s="1">
        <f t="shared" si="211"/>
        <v>0.7</v>
      </c>
      <c r="W1096" s="1" t="s">
        <v>22</v>
      </c>
      <c r="X1096" s="1">
        <f t="shared" si="212"/>
        <v>4</v>
      </c>
      <c r="Y1096" s="1" t="s">
        <v>19</v>
      </c>
      <c r="Z1096" s="1">
        <f t="shared" si="213"/>
        <v>0</v>
      </c>
    </row>
    <row r="1097" spans="1:26" x14ac:dyDescent="0.35">
      <c r="A1097" s="6">
        <v>45016.2336447989</v>
      </c>
      <c r="B1097" s="5">
        <f t="shared" si="204"/>
        <v>4.653369156241892</v>
      </c>
      <c r="C1097" s="1">
        <v>600</v>
      </c>
      <c r="D1097" s="7">
        <v>81645.190000000017</v>
      </c>
      <c r="E1097" s="7">
        <f t="shared" si="205"/>
        <v>136.07531666666671</v>
      </c>
      <c r="F1097" s="8">
        <v>583.5</v>
      </c>
      <c r="G1097" s="8">
        <v>2862.47</v>
      </c>
      <c r="H1097" s="8">
        <v>940.41834948659641</v>
      </c>
      <c r="I1097" s="8">
        <f t="shared" si="206"/>
        <v>4386.3883494865959</v>
      </c>
      <c r="J1097" s="8">
        <f t="shared" si="207"/>
        <v>77258.801650513415</v>
      </c>
      <c r="K1097" s="1">
        <f t="shared" si="214"/>
        <v>39869.729999999996</v>
      </c>
      <c r="L1097" s="7">
        <f t="shared" si="215"/>
        <v>37389.071650513419</v>
      </c>
      <c r="M1097" s="1" t="s">
        <v>2</v>
      </c>
      <c r="N1097" s="1">
        <f t="shared" si="208"/>
        <v>1</v>
      </c>
      <c r="O1097" s="1" t="s">
        <v>13</v>
      </c>
      <c r="P1097" s="5">
        <v>9.9</v>
      </c>
      <c r="Q1097" s="1" t="s">
        <v>25</v>
      </c>
      <c r="R1097" s="1">
        <f t="shared" si="209"/>
        <v>2</v>
      </c>
      <c r="S1097" s="1" t="s">
        <v>24</v>
      </c>
      <c r="T1097" s="1">
        <f t="shared" si="210"/>
        <v>3.7</v>
      </c>
      <c r="U1097" s="1" t="s">
        <v>16</v>
      </c>
      <c r="V1097" s="1">
        <f t="shared" si="211"/>
        <v>0.3</v>
      </c>
      <c r="W1097" s="1" t="s">
        <v>17</v>
      </c>
      <c r="X1097" s="1">
        <f t="shared" si="212"/>
        <v>1</v>
      </c>
      <c r="Y1097" s="1" t="s">
        <v>18</v>
      </c>
      <c r="Z1097" s="1">
        <f t="shared" si="213"/>
        <v>1</v>
      </c>
    </row>
    <row r="1098" spans="1:26" x14ac:dyDescent="0.35">
      <c r="A1098" s="6">
        <v>45016.2336447989</v>
      </c>
      <c r="B1098" s="5">
        <f t="shared" si="204"/>
        <v>4.653369156241892</v>
      </c>
      <c r="C1098" s="1">
        <v>600</v>
      </c>
      <c r="D1098" s="7">
        <v>81069.069999999992</v>
      </c>
      <c r="E1098" s="7">
        <f t="shared" si="205"/>
        <v>135.11511666666667</v>
      </c>
      <c r="F1098" s="8">
        <v>583.5</v>
      </c>
      <c r="G1098" s="8">
        <v>2862.47</v>
      </c>
      <c r="H1098" s="8">
        <v>939.82878008620469</v>
      </c>
      <c r="I1098" s="8">
        <f t="shared" si="206"/>
        <v>4385.7987800862047</v>
      </c>
      <c r="J1098" s="8">
        <f t="shared" si="207"/>
        <v>76683.27121991379</v>
      </c>
      <c r="K1098" s="1">
        <f t="shared" si="214"/>
        <v>39869.729999999996</v>
      </c>
      <c r="L1098" s="7">
        <f t="shared" si="215"/>
        <v>36813.541219913794</v>
      </c>
      <c r="M1098" s="1" t="s">
        <v>2</v>
      </c>
      <c r="N1098" s="1">
        <f t="shared" si="208"/>
        <v>1</v>
      </c>
      <c r="O1098" s="1" t="s">
        <v>13</v>
      </c>
      <c r="P1098" s="5">
        <v>9.9</v>
      </c>
      <c r="Q1098" s="1" t="s">
        <v>25</v>
      </c>
      <c r="R1098" s="1">
        <f t="shared" si="209"/>
        <v>2</v>
      </c>
      <c r="S1098" s="1" t="s">
        <v>24</v>
      </c>
      <c r="T1098" s="1">
        <f t="shared" si="210"/>
        <v>3.7</v>
      </c>
      <c r="U1098" s="1" t="s">
        <v>16</v>
      </c>
      <c r="V1098" s="1">
        <f t="shared" si="211"/>
        <v>0.3</v>
      </c>
      <c r="W1098" s="1" t="s">
        <v>17</v>
      </c>
      <c r="X1098" s="1">
        <f t="shared" si="212"/>
        <v>1</v>
      </c>
      <c r="Y1098" s="1" t="s">
        <v>19</v>
      </c>
      <c r="Z1098" s="1">
        <f t="shared" si="213"/>
        <v>0</v>
      </c>
    </row>
    <row r="1099" spans="1:26" x14ac:dyDescent="0.35">
      <c r="A1099" s="6">
        <v>45016.2336447989</v>
      </c>
      <c r="B1099" s="5">
        <f t="shared" si="204"/>
        <v>4.653369156241892</v>
      </c>
      <c r="C1099" s="1">
        <v>600</v>
      </c>
      <c r="D1099" s="7">
        <v>84105.060000000012</v>
      </c>
      <c r="E1099" s="7">
        <f t="shared" si="205"/>
        <v>140.17510000000001</v>
      </c>
      <c r="F1099" s="8">
        <v>583.5</v>
      </c>
      <c r="G1099" s="8">
        <v>2862.47</v>
      </c>
      <c r="H1099" s="8">
        <v>1094.5319528354603</v>
      </c>
      <c r="I1099" s="8">
        <f t="shared" si="206"/>
        <v>4540.5019528354605</v>
      </c>
      <c r="J1099" s="8">
        <f t="shared" si="207"/>
        <v>79564.558047164552</v>
      </c>
      <c r="K1099" s="1">
        <f t="shared" si="214"/>
        <v>39869.729999999996</v>
      </c>
      <c r="L1099" s="7">
        <f t="shared" si="215"/>
        <v>39694.828047164556</v>
      </c>
      <c r="M1099" s="1" t="s">
        <v>2</v>
      </c>
      <c r="N1099" s="1">
        <f t="shared" si="208"/>
        <v>1</v>
      </c>
      <c r="O1099" s="1" t="s">
        <v>13</v>
      </c>
      <c r="P1099" s="5">
        <v>9.9</v>
      </c>
      <c r="Q1099" s="1" t="s">
        <v>14</v>
      </c>
      <c r="R1099" s="1">
        <f t="shared" si="209"/>
        <v>1</v>
      </c>
      <c r="S1099" s="1" t="s">
        <v>15</v>
      </c>
      <c r="T1099" s="1">
        <f t="shared" si="210"/>
        <v>2.5</v>
      </c>
      <c r="U1099" s="1" t="s">
        <v>16</v>
      </c>
      <c r="V1099" s="1">
        <f t="shared" si="211"/>
        <v>0.3</v>
      </c>
      <c r="W1099" s="1" t="s">
        <v>21</v>
      </c>
      <c r="X1099" s="1">
        <f t="shared" si="212"/>
        <v>3</v>
      </c>
      <c r="Y1099" s="1" t="s">
        <v>18</v>
      </c>
      <c r="Z1099" s="1">
        <f t="shared" si="213"/>
        <v>1</v>
      </c>
    </row>
    <row r="1100" spans="1:26" x14ac:dyDescent="0.35">
      <c r="A1100" s="6">
        <v>45016.2336447989</v>
      </c>
      <c r="B1100" s="5">
        <f t="shared" si="204"/>
        <v>4.653369156241892</v>
      </c>
      <c r="C1100" s="1">
        <v>600</v>
      </c>
      <c r="D1100" s="7">
        <v>81870.02</v>
      </c>
      <c r="E1100" s="7">
        <f t="shared" si="205"/>
        <v>136.45003333333335</v>
      </c>
      <c r="F1100" s="8">
        <v>583.5</v>
      </c>
      <c r="G1100" s="8">
        <v>2862.47</v>
      </c>
      <c r="H1100" s="8">
        <v>949.37392900974646</v>
      </c>
      <c r="I1100" s="8">
        <f t="shared" si="206"/>
        <v>4395.3439290097467</v>
      </c>
      <c r="J1100" s="8">
        <f t="shared" si="207"/>
        <v>77474.676070990259</v>
      </c>
      <c r="K1100" s="1">
        <f t="shared" si="214"/>
        <v>39869.729999999996</v>
      </c>
      <c r="L1100" s="7">
        <f t="shared" si="215"/>
        <v>37604.946070990263</v>
      </c>
      <c r="M1100" s="1" t="s">
        <v>2</v>
      </c>
      <c r="N1100" s="1">
        <f t="shared" si="208"/>
        <v>1</v>
      </c>
      <c r="O1100" s="1" t="s">
        <v>13</v>
      </c>
      <c r="P1100" s="5">
        <v>9.9</v>
      </c>
      <c r="Q1100" s="1" t="s">
        <v>25</v>
      </c>
      <c r="R1100" s="1">
        <f t="shared" si="209"/>
        <v>2</v>
      </c>
      <c r="S1100" s="1" t="s">
        <v>24</v>
      </c>
      <c r="T1100" s="1">
        <f t="shared" si="210"/>
        <v>3.7</v>
      </c>
      <c r="U1100" s="1" t="s">
        <v>16</v>
      </c>
      <c r="V1100" s="1">
        <f t="shared" si="211"/>
        <v>0.3</v>
      </c>
      <c r="W1100" s="1" t="s">
        <v>20</v>
      </c>
      <c r="X1100" s="1">
        <f t="shared" si="212"/>
        <v>2</v>
      </c>
      <c r="Y1100" s="1" t="s">
        <v>18</v>
      </c>
      <c r="Z1100" s="1">
        <f t="shared" si="213"/>
        <v>1</v>
      </c>
    </row>
    <row r="1101" spans="1:26" x14ac:dyDescent="0.35">
      <c r="A1101" s="6">
        <v>45016.2336447989</v>
      </c>
      <c r="B1101" s="5">
        <f t="shared" si="204"/>
        <v>4.653369156241892</v>
      </c>
      <c r="C1101" s="1">
        <v>600</v>
      </c>
      <c r="D1101" s="7">
        <v>81344.83</v>
      </c>
      <c r="E1101" s="7">
        <f t="shared" si="205"/>
        <v>135.57471666666666</v>
      </c>
      <c r="F1101" s="8">
        <v>583.5</v>
      </c>
      <c r="G1101" s="8">
        <v>2862.47</v>
      </c>
      <c r="H1101" s="8">
        <v>948.58328297049638</v>
      </c>
      <c r="I1101" s="8">
        <f t="shared" si="206"/>
        <v>4394.5532829704962</v>
      </c>
      <c r="J1101" s="8">
        <f t="shared" si="207"/>
        <v>76950.276717029512</v>
      </c>
      <c r="K1101" s="1">
        <f t="shared" si="214"/>
        <v>39869.729999999996</v>
      </c>
      <c r="L1101" s="7">
        <f t="shared" si="215"/>
        <v>37080.546717029516</v>
      </c>
      <c r="M1101" s="1" t="s">
        <v>2</v>
      </c>
      <c r="N1101" s="1">
        <f t="shared" si="208"/>
        <v>1</v>
      </c>
      <c r="O1101" s="1" t="s">
        <v>13</v>
      </c>
      <c r="P1101" s="5">
        <v>9.9</v>
      </c>
      <c r="Q1101" s="1" t="s">
        <v>25</v>
      </c>
      <c r="R1101" s="1">
        <f t="shared" si="209"/>
        <v>2</v>
      </c>
      <c r="S1101" s="1" t="s">
        <v>24</v>
      </c>
      <c r="T1101" s="1">
        <f t="shared" si="210"/>
        <v>3.7</v>
      </c>
      <c r="U1101" s="1" t="s">
        <v>16</v>
      </c>
      <c r="V1101" s="1">
        <f t="shared" si="211"/>
        <v>0.3</v>
      </c>
      <c r="W1101" s="1" t="s">
        <v>20</v>
      </c>
      <c r="X1101" s="1">
        <f t="shared" si="212"/>
        <v>2</v>
      </c>
      <c r="Y1101" s="1" t="s">
        <v>19</v>
      </c>
      <c r="Z1101" s="1">
        <f t="shared" si="213"/>
        <v>0</v>
      </c>
    </row>
    <row r="1102" spans="1:26" x14ac:dyDescent="0.35">
      <c r="A1102" s="6">
        <v>45016.2336447989</v>
      </c>
      <c r="B1102" s="5">
        <f t="shared" si="204"/>
        <v>4.653369156241892</v>
      </c>
      <c r="C1102" s="1">
        <v>600</v>
      </c>
      <c r="D1102" s="7">
        <v>82185.759999999995</v>
      </c>
      <c r="E1102" s="7">
        <f t="shared" si="205"/>
        <v>136.97626666666665</v>
      </c>
      <c r="F1102" s="8">
        <v>583.5</v>
      </c>
      <c r="G1102" s="8">
        <v>2862.47</v>
      </c>
      <c r="H1102" s="8">
        <v>958.99801440992417</v>
      </c>
      <c r="I1102" s="8">
        <f t="shared" si="206"/>
        <v>4404.9680144099239</v>
      </c>
      <c r="J1102" s="8">
        <f t="shared" si="207"/>
        <v>77780.791985590069</v>
      </c>
      <c r="K1102" s="1">
        <f t="shared" si="214"/>
        <v>39869.729999999996</v>
      </c>
      <c r="L1102" s="7">
        <f t="shared" si="215"/>
        <v>37911.061985590073</v>
      </c>
      <c r="M1102" s="1" t="s">
        <v>2</v>
      </c>
      <c r="N1102" s="1">
        <f t="shared" si="208"/>
        <v>1</v>
      </c>
      <c r="O1102" s="1" t="s">
        <v>13</v>
      </c>
      <c r="P1102" s="5">
        <v>9.9</v>
      </c>
      <c r="Q1102" s="1" t="s">
        <v>25</v>
      </c>
      <c r="R1102" s="1">
        <f t="shared" si="209"/>
        <v>2</v>
      </c>
      <c r="S1102" s="1" t="s">
        <v>24</v>
      </c>
      <c r="T1102" s="1">
        <f t="shared" si="210"/>
        <v>3.7</v>
      </c>
      <c r="U1102" s="1" t="s">
        <v>16</v>
      </c>
      <c r="V1102" s="1">
        <f t="shared" si="211"/>
        <v>0.3</v>
      </c>
      <c r="W1102" s="1" t="s">
        <v>21</v>
      </c>
      <c r="X1102" s="1">
        <f t="shared" si="212"/>
        <v>3</v>
      </c>
      <c r="Y1102" s="1" t="s">
        <v>18</v>
      </c>
      <c r="Z1102" s="1">
        <f t="shared" si="213"/>
        <v>1</v>
      </c>
    </row>
    <row r="1103" spans="1:26" x14ac:dyDescent="0.35">
      <c r="A1103" s="6">
        <v>45016.2336447989</v>
      </c>
      <c r="B1103" s="5">
        <f t="shared" si="204"/>
        <v>4.653369156241892</v>
      </c>
      <c r="C1103" s="1">
        <v>600</v>
      </c>
      <c r="D1103" s="7">
        <v>81670.210000000006</v>
      </c>
      <c r="E1103" s="7">
        <f t="shared" si="205"/>
        <v>136.11701666666667</v>
      </c>
      <c r="F1103" s="8">
        <v>583.5</v>
      </c>
      <c r="G1103" s="8">
        <v>2862.47</v>
      </c>
      <c r="H1103" s="8">
        <v>958.18051543683805</v>
      </c>
      <c r="I1103" s="8">
        <f t="shared" si="206"/>
        <v>4404.1505154368378</v>
      </c>
      <c r="J1103" s="8">
        <f t="shared" si="207"/>
        <v>77266.059484563171</v>
      </c>
      <c r="K1103" s="1">
        <f t="shared" si="214"/>
        <v>39869.729999999996</v>
      </c>
      <c r="L1103" s="7">
        <f t="shared" si="215"/>
        <v>37396.329484563175</v>
      </c>
      <c r="M1103" s="1" t="s">
        <v>2</v>
      </c>
      <c r="N1103" s="1">
        <f t="shared" si="208"/>
        <v>1</v>
      </c>
      <c r="O1103" s="1" t="s">
        <v>13</v>
      </c>
      <c r="P1103" s="5">
        <v>9.9</v>
      </c>
      <c r="Q1103" s="1" t="s">
        <v>25</v>
      </c>
      <c r="R1103" s="1">
        <f t="shared" si="209"/>
        <v>2</v>
      </c>
      <c r="S1103" s="1" t="s">
        <v>24</v>
      </c>
      <c r="T1103" s="1">
        <f t="shared" si="210"/>
        <v>3.7</v>
      </c>
      <c r="U1103" s="1" t="s">
        <v>16</v>
      </c>
      <c r="V1103" s="1">
        <f t="shared" si="211"/>
        <v>0.3</v>
      </c>
      <c r="W1103" s="1" t="s">
        <v>21</v>
      </c>
      <c r="X1103" s="1">
        <f t="shared" si="212"/>
        <v>3</v>
      </c>
      <c r="Y1103" s="1" t="s">
        <v>19</v>
      </c>
      <c r="Z1103" s="1">
        <f t="shared" si="213"/>
        <v>0</v>
      </c>
    </row>
    <row r="1104" spans="1:26" x14ac:dyDescent="0.35">
      <c r="A1104" s="6">
        <v>45016.2336447989</v>
      </c>
      <c r="B1104" s="5">
        <f t="shared" si="204"/>
        <v>4.653369156241892</v>
      </c>
      <c r="C1104" s="1">
        <v>600</v>
      </c>
      <c r="D1104" s="7">
        <v>82063.39</v>
      </c>
      <c r="E1104" s="7">
        <f t="shared" si="205"/>
        <v>136.77231666666665</v>
      </c>
      <c r="F1104" s="8">
        <v>583.5</v>
      </c>
      <c r="G1104" s="8">
        <v>2862.47</v>
      </c>
      <c r="H1104" s="8">
        <v>958.79389740906026</v>
      </c>
      <c r="I1104" s="8">
        <f t="shared" si="206"/>
        <v>4404.7638974090605</v>
      </c>
      <c r="J1104" s="8">
        <f t="shared" si="207"/>
        <v>77658.626102590933</v>
      </c>
      <c r="K1104" s="1">
        <f t="shared" si="214"/>
        <v>39869.729999999996</v>
      </c>
      <c r="L1104" s="7">
        <f t="shared" si="215"/>
        <v>37788.896102590938</v>
      </c>
      <c r="M1104" s="1" t="s">
        <v>2</v>
      </c>
      <c r="N1104" s="1">
        <f t="shared" si="208"/>
        <v>1</v>
      </c>
      <c r="O1104" s="1" t="s">
        <v>13</v>
      </c>
      <c r="P1104" s="5">
        <v>9.9</v>
      </c>
      <c r="Q1104" s="1" t="s">
        <v>25</v>
      </c>
      <c r="R1104" s="1">
        <f t="shared" si="209"/>
        <v>2</v>
      </c>
      <c r="S1104" s="1" t="s">
        <v>24</v>
      </c>
      <c r="T1104" s="1">
        <f t="shared" si="210"/>
        <v>3.7</v>
      </c>
      <c r="U1104" s="1" t="s">
        <v>16</v>
      </c>
      <c r="V1104" s="1">
        <f t="shared" si="211"/>
        <v>0.3</v>
      </c>
      <c r="W1104" s="1" t="s">
        <v>22</v>
      </c>
      <c r="X1104" s="1">
        <f t="shared" si="212"/>
        <v>4</v>
      </c>
      <c r="Y1104" s="1" t="s">
        <v>18</v>
      </c>
      <c r="Z1104" s="1">
        <f t="shared" si="213"/>
        <v>1</v>
      </c>
    </row>
    <row r="1105" spans="1:26" x14ac:dyDescent="0.35">
      <c r="A1105" s="6">
        <v>45016.2336447989</v>
      </c>
      <c r="B1105" s="5">
        <f t="shared" si="204"/>
        <v>4.653369156241892</v>
      </c>
      <c r="C1105" s="1">
        <v>600</v>
      </c>
      <c r="D1105" s="7">
        <v>81573.87000000001</v>
      </c>
      <c r="E1105" s="7">
        <f t="shared" si="205"/>
        <v>135.95645000000002</v>
      </c>
      <c r="F1105" s="8">
        <v>583.5</v>
      </c>
      <c r="G1105" s="8">
        <v>2862.47</v>
      </c>
      <c r="H1105" s="8">
        <v>958.09924242547697</v>
      </c>
      <c r="I1105" s="8">
        <f t="shared" si="206"/>
        <v>4404.0692424254767</v>
      </c>
      <c r="J1105" s="8">
        <f t="shared" si="207"/>
        <v>77169.800757574529</v>
      </c>
      <c r="K1105" s="1">
        <f t="shared" si="214"/>
        <v>39869.729999999996</v>
      </c>
      <c r="L1105" s="7">
        <f t="shared" si="215"/>
        <v>37300.070757574533</v>
      </c>
      <c r="M1105" s="1" t="s">
        <v>2</v>
      </c>
      <c r="N1105" s="1">
        <f t="shared" si="208"/>
        <v>1</v>
      </c>
      <c r="O1105" s="1" t="s">
        <v>13</v>
      </c>
      <c r="P1105" s="5">
        <v>9.9</v>
      </c>
      <c r="Q1105" s="1" t="s">
        <v>25</v>
      </c>
      <c r="R1105" s="1">
        <f t="shared" si="209"/>
        <v>2</v>
      </c>
      <c r="S1105" s="1" t="s">
        <v>24</v>
      </c>
      <c r="T1105" s="1">
        <f t="shared" si="210"/>
        <v>3.7</v>
      </c>
      <c r="U1105" s="1" t="s">
        <v>16</v>
      </c>
      <c r="V1105" s="1">
        <f t="shared" si="211"/>
        <v>0.3</v>
      </c>
      <c r="W1105" s="1" t="s">
        <v>22</v>
      </c>
      <c r="X1105" s="1">
        <f t="shared" si="212"/>
        <v>4</v>
      </c>
      <c r="Y1105" s="1" t="s">
        <v>19</v>
      </c>
      <c r="Z1105" s="1">
        <f t="shared" si="213"/>
        <v>0</v>
      </c>
    </row>
    <row r="1106" spans="1:26" x14ac:dyDescent="0.35">
      <c r="A1106" s="6">
        <v>45016.2336447989</v>
      </c>
      <c r="B1106" s="5">
        <f t="shared" si="204"/>
        <v>4.653369156241892</v>
      </c>
      <c r="C1106" s="1">
        <v>600</v>
      </c>
      <c r="D1106" s="7">
        <v>82176.83</v>
      </c>
      <c r="E1106" s="7">
        <f t="shared" si="205"/>
        <v>136.96138333333334</v>
      </c>
      <c r="F1106" s="8">
        <v>583.5</v>
      </c>
      <c r="G1106" s="8">
        <v>2862.47</v>
      </c>
      <c r="H1106" s="8">
        <v>958.98279621647976</v>
      </c>
      <c r="I1106" s="8">
        <f t="shared" si="206"/>
        <v>4404.9527962164793</v>
      </c>
      <c r="J1106" s="8">
        <f t="shared" si="207"/>
        <v>77771.877203783515</v>
      </c>
      <c r="K1106" s="1">
        <f t="shared" si="214"/>
        <v>39869.729999999996</v>
      </c>
      <c r="L1106" s="7">
        <f t="shared" si="215"/>
        <v>37902.147203783519</v>
      </c>
      <c r="M1106" s="1" t="s">
        <v>2</v>
      </c>
      <c r="N1106" s="1">
        <f t="shared" si="208"/>
        <v>1</v>
      </c>
      <c r="O1106" s="1" t="s">
        <v>13</v>
      </c>
      <c r="P1106" s="5">
        <v>9.9</v>
      </c>
      <c r="Q1106" s="1" t="s">
        <v>25</v>
      </c>
      <c r="R1106" s="1">
        <f t="shared" si="209"/>
        <v>2</v>
      </c>
      <c r="S1106" s="1" t="s">
        <v>24</v>
      </c>
      <c r="T1106" s="1">
        <f t="shared" si="210"/>
        <v>3.7</v>
      </c>
      <c r="U1106" s="1" t="s">
        <v>23</v>
      </c>
      <c r="V1106" s="1">
        <f t="shared" si="211"/>
        <v>0.7</v>
      </c>
      <c r="W1106" s="1" t="s">
        <v>17</v>
      </c>
      <c r="X1106" s="1">
        <f t="shared" si="212"/>
        <v>1</v>
      </c>
      <c r="Y1106" s="1" t="s">
        <v>18</v>
      </c>
      <c r="Z1106" s="1">
        <f t="shared" si="213"/>
        <v>1</v>
      </c>
    </row>
    <row r="1107" spans="1:26" x14ac:dyDescent="0.35">
      <c r="A1107" s="6">
        <v>45016.2336447989</v>
      </c>
      <c r="B1107" s="5">
        <f t="shared" si="204"/>
        <v>4.653369156241892</v>
      </c>
      <c r="C1107" s="1">
        <v>600</v>
      </c>
      <c r="D1107" s="7">
        <v>81720.639999999999</v>
      </c>
      <c r="E1107" s="7">
        <f t="shared" si="205"/>
        <v>136.20106666666666</v>
      </c>
      <c r="F1107" s="8">
        <v>583.5</v>
      </c>
      <c r="G1107" s="8">
        <v>2862.47</v>
      </c>
      <c r="H1107" s="8">
        <v>958.1674394050325</v>
      </c>
      <c r="I1107" s="8">
        <f t="shared" si="206"/>
        <v>4404.1374394050326</v>
      </c>
      <c r="J1107" s="8">
        <f t="shared" si="207"/>
        <v>77316.502560594963</v>
      </c>
      <c r="K1107" s="1">
        <f t="shared" si="214"/>
        <v>39869.729999999996</v>
      </c>
      <c r="L1107" s="7">
        <f t="shared" si="215"/>
        <v>37446.772560594967</v>
      </c>
      <c r="M1107" s="1" t="s">
        <v>2</v>
      </c>
      <c r="N1107" s="1">
        <f t="shared" si="208"/>
        <v>1</v>
      </c>
      <c r="O1107" s="1" t="s">
        <v>13</v>
      </c>
      <c r="P1107" s="5">
        <v>9.9</v>
      </c>
      <c r="Q1107" s="1" t="s">
        <v>25</v>
      </c>
      <c r="R1107" s="1">
        <f t="shared" si="209"/>
        <v>2</v>
      </c>
      <c r="S1107" s="1" t="s">
        <v>24</v>
      </c>
      <c r="T1107" s="1">
        <f t="shared" si="210"/>
        <v>3.7</v>
      </c>
      <c r="U1107" s="1" t="s">
        <v>23</v>
      </c>
      <c r="V1107" s="1">
        <f t="shared" si="211"/>
        <v>0.7</v>
      </c>
      <c r="W1107" s="1" t="s">
        <v>17</v>
      </c>
      <c r="X1107" s="1">
        <f t="shared" si="212"/>
        <v>1</v>
      </c>
      <c r="Y1107" s="1" t="s">
        <v>19</v>
      </c>
      <c r="Z1107" s="1">
        <f t="shared" si="213"/>
        <v>0</v>
      </c>
    </row>
    <row r="1108" spans="1:26" x14ac:dyDescent="0.35">
      <c r="A1108" s="6">
        <v>45016.2336447989</v>
      </c>
      <c r="B1108" s="5">
        <f t="shared" si="204"/>
        <v>4.653369156241892</v>
      </c>
      <c r="C1108" s="1">
        <v>600</v>
      </c>
      <c r="D1108" s="7">
        <v>82569.66</v>
      </c>
      <c r="E1108" s="7">
        <f t="shared" si="205"/>
        <v>137.61610000000002</v>
      </c>
      <c r="F1108" s="8">
        <v>583.5</v>
      </c>
      <c r="G1108" s="8">
        <v>2862.47</v>
      </c>
      <c r="H1108" s="8">
        <v>974.20024807729078</v>
      </c>
      <c r="I1108" s="8">
        <f t="shared" si="206"/>
        <v>4420.170248077291</v>
      </c>
      <c r="J1108" s="8">
        <f t="shared" si="207"/>
        <v>78149.489751922709</v>
      </c>
      <c r="K1108" s="1">
        <f t="shared" si="214"/>
        <v>39869.729999999996</v>
      </c>
      <c r="L1108" s="7">
        <f t="shared" si="215"/>
        <v>38279.759751922713</v>
      </c>
      <c r="M1108" s="1" t="s">
        <v>2</v>
      </c>
      <c r="N1108" s="1">
        <f t="shared" si="208"/>
        <v>1</v>
      </c>
      <c r="O1108" s="1" t="s">
        <v>13</v>
      </c>
      <c r="P1108" s="5">
        <v>9.9</v>
      </c>
      <c r="Q1108" s="1" t="s">
        <v>25</v>
      </c>
      <c r="R1108" s="1">
        <f t="shared" si="209"/>
        <v>2</v>
      </c>
      <c r="S1108" s="1" t="s">
        <v>24</v>
      </c>
      <c r="T1108" s="1">
        <f t="shared" si="210"/>
        <v>3.7</v>
      </c>
      <c r="U1108" s="1" t="s">
        <v>23</v>
      </c>
      <c r="V1108" s="1">
        <f t="shared" si="211"/>
        <v>0.7</v>
      </c>
      <c r="W1108" s="1" t="s">
        <v>20</v>
      </c>
      <c r="X1108" s="1">
        <f t="shared" si="212"/>
        <v>2</v>
      </c>
      <c r="Y1108" s="1" t="s">
        <v>18</v>
      </c>
      <c r="Z1108" s="1">
        <f t="shared" si="213"/>
        <v>1</v>
      </c>
    </row>
    <row r="1109" spans="1:26" x14ac:dyDescent="0.35">
      <c r="A1109" s="6">
        <v>45016.2336447989</v>
      </c>
      <c r="B1109" s="5">
        <f t="shared" si="204"/>
        <v>4.653369156241892</v>
      </c>
      <c r="C1109" s="1">
        <v>600</v>
      </c>
      <c r="D1109" s="7">
        <v>82131.360000000001</v>
      </c>
      <c r="E1109" s="7">
        <f t="shared" si="205"/>
        <v>136.88560000000001</v>
      </c>
      <c r="F1109" s="8">
        <v>583.5</v>
      </c>
      <c r="G1109" s="8">
        <v>2862.47</v>
      </c>
      <c r="H1109" s="8">
        <v>973.32080364781871</v>
      </c>
      <c r="I1109" s="8">
        <f t="shared" si="206"/>
        <v>4419.2908036478184</v>
      </c>
      <c r="J1109" s="8">
        <f t="shared" si="207"/>
        <v>77712.069196352182</v>
      </c>
      <c r="K1109" s="1">
        <f t="shared" si="214"/>
        <v>39869.729999999996</v>
      </c>
      <c r="L1109" s="7">
        <f t="shared" si="215"/>
        <v>37842.339196352186</v>
      </c>
      <c r="M1109" s="1" t="s">
        <v>2</v>
      </c>
      <c r="N1109" s="1">
        <f t="shared" si="208"/>
        <v>1</v>
      </c>
      <c r="O1109" s="1" t="s">
        <v>13</v>
      </c>
      <c r="P1109" s="5">
        <v>9.9</v>
      </c>
      <c r="Q1109" s="1" t="s">
        <v>25</v>
      </c>
      <c r="R1109" s="1">
        <f t="shared" si="209"/>
        <v>2</v>
      </c>
      <c r="S1109" s="1" t="s">
        <v>24</v>
      </c>
      <c r="T1109" s="1">
        <f t="shared" si="210"/>
        <v>3.7</v>
      </c>
      <c r="U1109" s="1" t="s">
        <v>23</v>
      </c>
      <c r="V1109" s="1">
        <f t="shared" si="211"/>
        <v>0.7</v>
      </c>
      <c r="W1109" s="1" t="s">
        <v>20</v>
      </c>
      <c r="X1109" s="1">
        <f t="shared" si="212"/>
        <v>2</v>
      </c>
      <c r="Y1109" s="1" t="s">
        <v>19</v>
      </c>
      <c r="Z1109" s="1">
        <f t="shared" si="213"/>
        <v>0</v>
      </c>
    </row>
    <row r="1110" spans="1:26" x14ac:dyDescent="0.35">
      <c r="A1110" s="6">
        <v>45016.2336447989</v>
      </c>
      <c r="B1110" s="5">
        <f t="shared" si="204"/>
        <v>4.653369156241892</v>
      </c>
      <c r="C1110" s="1">
        <v>600</v>
      </c>
      <c r="D1110" s="7">
        <v>83252.37</v>
      </c>
      <c r="E1110" s="7">
        <f t="shared" si="205"/>
        <v>138.75395</v>
      </c>
      <c r="F1110" s="8">
        <v>583.5</v>
      </c>
      <c r="G1110" s="8">
        <v>2862.47</v>
      </c>
      <c r="H1110" s="8">
        <v>1094.6605695904855</v>
      </c>
      <c r="I1110" s="8">
        <f t="shared" si="206"/>
        <v>4540.6305695904848</v>
      </c>
      <c r="J1110" s="8">
        <f t="shared" si="207"/>
        <v>78711.739430409507</v>
      </c>
      <c r="K1110" s="1">
        <f t="shared" si="214"/>
        <v>39869.729999999996</v>
      </c>
      <c r="L1110" s="7">
        <f t="shared" si="215"/>
        <v>38842.009430409511</v>
      </c>
      <c r="M1110" s="1" t="s">
        <v>2</v>
      </c>
      <c r="N1110" s="1">
        <f t="shared" si="208"/>
        <v>1</v>
      </c>
      <c r="O1110" s="1" t="s">
        <v>13</v>
      </c>
      <c r="P1110" s="5">
        <v>9.9</v>
      </c>
      <c r="Q1110" s="1" t="s">
        <v>14</v>
      </c>
      <c r="R1110" s="1">
        <f t="shared" si="209"/>
        <v>1</v>
      </c>
      <c r="S1110" s="1" t="s">
        <v>15</v>
      </c>
      <c r="T1110" s="1">
        <f t="shared" si="210"/>
        <v>2.5</v>
      </c>
      <c r="U1110" s="1" t="s">
        <v>16</v>
      </c>
      <c r="V1110" s="1">
        <f t="shared" si="211"/>
        <v>0.3</v>
      </c>
      <c r="W1110" s="1" t="s">
        <v>21</v>
      </c>
      <c r="X1110" s="1">
        <f t="shared" si="212"/>
        <v>3</v>
      </c>
      <c r="Y1110" s="1" t="s">
        <v>19</v>
      </c>
      <c r="Z1110" s="1">
        <f t="shared" si="213"/>
        <v>0</v>
      </c>
    </row>
    <row r="1111" spans="1:26" x14ac:dyDescent="0.35">
      <c r="A1111" s="6">
        <v>45016.2336447989</v>
      </c>
      <c r="B1111" s="5">
        <f t="shared" si="204"/>
        <v>4.653369156241892</v>
      </c>
      <c r="C1111" s="1">
        <v>600</v>
      </c>
      <c r="D1111" s="7">
        <v>83037.8</v>
      </c>
      <c r="E1111" s="7">
        <f t="shared" si="205"/>
        <v>138.39633333333333</v>
      </c>
      <c r="F1111" s="8">
        <v>583.5</v>
      </c>
      <c r="G1111" s="8">
        <v>2862.47</v>
      </c>
      <c r="H1111" s="8">
        <v>989.67254464071584</v>
      </c>
      <c r="I1111" s="8">
        <f t="shared" si="206"/>
        <v>4435.6425446407156</v>
      </c>
      <c r="J1111" s="8">
        <f t="shared" si="207"/>
        <v>78602.157455359295</v>
      </c>
      <c r="K1111" s="1">
        <f t="shared" si="214"/>
        <v>39869.729999999996</v>
      </c>
      <c r="L1111" s="7">
        <f t="shared" si="215"/>
        <v>38732.427455359299</v>
      </c>
      <c r="M1111" s="1" t="s">
        <v>2</v>
      </c>
      <c r="N1111" s="1">
        <f t="shared" si="208"/>
        <v>1</v>
      </c>
      <c r="O1111" s="1" t="s">
        <v>13</v>
      </c>
      <c r="P1111" s="5">
        <v>9.9</v>
      </c>
      <c r="Q1111" s="1" t="s">
        <v>25</v>
      </c>
      <c r="R1111" s="1">
        <f t="shared" si="209"/>
        <v>2</v>
      </c>
      <c r="S1111" s="1" t="s">
        <v>24</v>
      </c>
      <c r="T1111" s="1">
        <f t="shared" si="210"/>
        <v>3.7</v>
      </c>
      <c r="U1111" s="1" t="s">
        <v>23</v>
      </c>
      <c r="V1111" s="1">
        <f t="shared" si="211"/>
        <v>0.7</v>
      </c>
      <c r="W1111" s="1" t="s">
        <v>21</v>
      </c>
      <c r="X1111" s="1">
        <f t="shared" si="212"/>
        <v>3</v>
      </c>
      <c r="Y1111" s="1" t="s">
        <v>18</v>
      </c>
      <c r="Z1111" s="1">
        <f t="shared" si="213"/>
        <v>1</v>
      </c>
    </row>
    <row r="1112" spans="1:26" x14ac:dyDescent="0.35">
      <c r="A1112" s="6">
        <v>45016.2336447989</v>
      </c>
      <c r="B1112" s="5">
        <f t="shared" si="204"/>
        <v>4.653369156241892</v>
      </c>
      <c r="C1112" s="1">
        <v>600</v>
      </c>
      <c r="D1112" s="7">
        <v>82585.14</v>
      </c>
      <c r="E1112" s="7">
        <f t="shared" si="205"/>
        <v>137.64189999999999</v>
      </c>
      <c r="F1112" s="8">
        <v>583.5</v>
      </c>
      <c r="G1112" s="8">
        <v>2862.47</v>
      </c>
      <c r="H1112" s="8">
        <v>988.84040545314087</v>
      </c>
      <c r="I1112" s="8">
        <f t="shared" si="206"/>
        <v>4434.8104054531404</v>
      </c>
      <c r="J1112" s="8">
        <f t="shared" si="207"/>
        <v>78150.329594546856</v>
      </c>
      <c r="K1112" s="1">
        <f t="shared" si="214"/>
        <v>39869.729999999996</v>
      </c>
      <c r="L1112" s="7">
        <f t="shared" si="215"/>
        <v>38280.59959454686</v>
      </c>
      <c r="M1112" s="1" t="s">
        <v>2</v>
      </c>
      <c r="N1112" s="1">
        <f t="shared" si="208"/>
        <v>1</v>
      </c>
      <c r="O1112" s="1" t="s">
        <v>13</v>
      </c>
      <c r="P1112" s="5">
        <v>9.9</v>
      </c>
      <c r="Q1112" s="1" t="s">
        <v>25</v>
      </c>
      <c r="R1112" s="1">
        <f t="shared" si="209"/>
        <v>2</v>
      </c>
      <c r="S1112" s="1" t="s">
        <v>24</v>
      </c>
      <c r="T1112" s="1">
        <f t="shared" si="210"/>
        <v>3.7</v>
      </c>
      <c r="U1112" s="1" t="s">
        <v>23</v>
      </c>
      <c r="V1112" s="1">
        <f t="shared" si="211"/>
        <v>0.7</v>
      </c>
      <c r="W1112" s="1" t="s">
        <v>21</v>
      </c>
      <c r="X1112" s="1">
        <f t="shared" si="212"/>
        <v>3</v>
      </c>
      <c r="Y1112" s="1" t="s">
        <v>19</v>
      </c>
      <c r="Z1112" s="1">
        <f t="shared" si="213"/>
        <v>0</v>
      </c>
    </row>
    <row r="1113" spans="1:26" x14ac:dyDescent="0.35">
      <c r="A1113" s="6">
        <v>45016.2336447989</v>
      </c>
      <c r="B1113" s="5">
        <f t="shared" si="204"/>
        <v>4.653369156241892</v>
      </c>
      <c r="C1113" s="1">
        <v>600</v>
      </c>
      <c r="D1113" s="7">
        <v>82893.11</v>
      </c>
      <c r="E1113" s="7">
        <f t="shared" si="205"/>
        <v>138.15518333333333</v>
      </c>
      <c r="F1113" s="8">
        <v>583.5</v>
      </c>
      <c r="G1113" s="8">
        <v>2862.47</v>
      </c>
      <c r="H1113" s="8">
        <v>989.29877983353811</v>
      </c>
      <c r="I1113" s="8">
        <f t="shared" si="206"/>
        <v>4435.2687798335382</v>
      </c>
      <c r="J1113" s="8">
        <f t="shared" si="207"/>
        <v>78457.841220166461</v>
      </c>
      <c r="K1113" s="1">
        <f t="shared" si="214"/>
        <v>39869.729999999996</v>
      </c>
      <c r="L1113" s="7">
        <f t="shared" si="215"/>
        <v>38588.111220166466</v>
      </c>
      <c r="M1113" s="1" t="s">
        <v>2</v>
      </c>
      <c r="N1113" s="1">
        <f t="shared" si="208"/>
        <v>1</v>
      </c>
      <c r="O1113" s="1" t="s">
        <v>13</v>
      </c>
      <c r="P1113" s="5">
        <v>9.9</v>
      </c>
      <c r="Q1113" s="1" t="s">
        <v>25</v>
      </c>
      <c r="R1113" s="1">
        <f t="shared" si="209"/>
        <v>2</v>
      </c>
      <c r="S1113" s="1" t="s">
        <v>24</v>
      </c>
      <c r="T1113" s="1">
        <f t="shared" si="210"/>
        <v>3.7</v>
      </c>
      <c r="U1113" s="1" t="s">
        <v>23</v>
      </c>
      <c r="V1113" s="1">
        <f t="shared" si="211"/>
        <v>0.7</v>
      </c>
      <c r="W1113" s="1" t="s">
        <v>22</v>
      </c>
      <c r="X1113" s="1">
        <f t="shared" si="212"/>
        <v>4</v>
      </c>
      <c r="Y1113" s="1" t="s">
        <v>18</v>
      </c>
      <c r="Z1113" s="1">
        <f t="shared" si="213"/>
        <v>1</v>
      </c>
    </row>
    <row r="1114" spans="1:26" x14ac:dyDescent="0.35">
      <c r="A1114" s="6">
        <v>45016.2336447989</v>
      </c>
      <c r="B1114" s="5">
        <f t="shared" si="204"/>
        <v>4.653369156241892</v>
      </c>
      <c r="C1114" s="1">
        <v>600</v>
      </c>
      <c r="D1114" s="7">
        <v>82455.17</v>
      </c>
      <c r="E1114" s="7">
        <f t="shared" si="205"/>
        <v>137.42528333333334</v>
      </c>
      <c r="F1114" s="8">
        <v>583.5</v>
      </c>
      <c r="G1114" s="8">
        <v>2862.47</v>
      </c>
      <c r="H1114" s="8">
        <v>988.63399363724079</v>
      </c>
      <c r="I1114" s="8">
        <f t="shared" si="206"/>
        <v>4434.6039936372408</v>
      </c>
      <c r="J1114" s="8">
        <f t="shared" si="207"/>
        <v>78020.566006362758</v>
      </c>
      <c r="K1114" s="1">
        <f t="shared" si="214"/>
        <v>39869.729999999996</v>
      </c>
      <c r="L1114" s="7">
        <f t="shared" si="215"/>
        <v>38150.836006362762</v>
      </c>
      <c r="M1114" s="1" t="s">
        <v>2</v>
      </c>
      <c r="N1114" s="1">
        <f t="shared" si="208"/>
        <v>1</v>
      </c>
      <c r="O1114" s="1" t="s">
        <v>13</v>
      </c>
      <c r="P1114" s="5">
        <v>9.9</v>
      </c>
      <c r="Q1114" s="1" t="s">
        <v>25</v>
      </c>
      <c r="R1114" s="1">
        <f t="shared" si="209"/>
        <v>2</v>
      </c>
      <c r="S1114" s="1" t="s">
        <v>24</v>
      </c>
      <c r="T1114" s="1">
        <f t="shared" si="210"/>
        <v>3.7</v>
      </c>
      <c r="U1114" s="1" t="s">
        <v>23</v>
      </c>
      <c r="V1114" s="1">
        <f t="shared" si="211"/>
        <v>0.7</v>
      </c>
      <c r="W1114" s="1" t="s">
        <v>22</v>
      </c>
      <c r="X1114" s="1">
        <f t="shared" si="212"/>
        <v>4</v>
      </c>
      <c r="Y1114" s="1" t="s">
        <v>19</v>
      </c>
      <c r="Z1114" s="1">
        <f t="shared" si="213"/>
        <v>0</v>
      </c>
    </row>
    <row r="1115" spans="1:26" x14ac:dyDescent="0.35">
      <c r="A1115" s="6">
        <v>45016.2336447989</v>
      </c>
      <c r="B1115" s="5">
        <f t="shared" si="204"/>
        <v>4.653369156241892</v>
      </c>
      <c r="C1115" s="1">
        <v>600</v>
      </c>
      <c r="D1115" s="7">
        <v>112526.81</v>
      </c>
      <c r="E1115" s="7">
        <f t="shared" si="205"/>
        <v>187.54468333333332</v>
      </c>
      <c r="F1115" s="8">
        <v>1391.07</v>
      </c>
      <c r="G1115" s="8">
        <v>2862.47</v>
      </c>
      <c r="H1115" s="8">
        <v>1112.9868700176464</v>
      </c>
      <c r="I1115" s="8">
        <f t="shared" si="206"/>
        <v>5366.5268700176466</v>
      </c>
      <c r="J1115" s="8">
        <f t="shared" si="207"/>
        <v>107160.28312998234</v>
      </c>
      <c r="K1115" s="1">
        <f t="shared" si="214"/>
        <v>39869.729999999996</v>
      </c>
      <c r="L1115" s="7">
        <f t="shared" si="215"/>
        <v>67290.553129982349</v>
      </c>
      <c r="M1115" s="1" t="s">
        <v>2</v>
      </c>
      <c r="N1115" s="1">
        <f t="shared" si="208"/>
        <v>1</v>
      </c>
      <c r="O1115" s="1" t="s">
        <v>26</v>
      </c>
      <c r="P1115" s="5">
        <v>23.601600000000001</v>
      </c>
      <c r="Q1115" s="1" t="s">
        <v>14</v>
      </c>
      <c r="R1115" s="1">
        <f t="shared" si="209"/>
        <v>1</v>
      </c>
      <c r="S1115" s="1" t="s">
        <v>15</v>
      </c>
      <c r="T1115" s="1">
        <f t="shared" si="210"/>
        <v>2.5</v>
      </c>
      <c r="U1115" s="1" t="s">
        <v>16</v>
      </c>
      <c r="V1115" s="1">
        <f t="shared" si="211"/>
        <v>0.3</v>
      </c>
      <c r="W1115" s="1" t="s">
        <v>17</v>
      </c>
      <c r="X1115" s="1">
        <f t="shared" si="212"/>
        <v>1</v>
      </c>
      <c r="Y1115" s="1" t="s">
        <v>18</v>
      </c>
      <c r="Z1115" s="1">
        <f t="shared" si="213"/>
        <v>1</v>
      </c>
    </row>
    <row r="1116" spans="1:26" x14ac:dyDescent="0.35">
      <c r="A1116" s="6">
        <v>45016.2336447989</v>
      </c>
      <c r="B1116" s="5">
        <f t="shared" si="204"/>
        <v>4.653369156241892</v>
      </c>
      <c r="C1116" s="1">
        <v>600</v>
      </c>
      <c r="D1116" s="7">
        <v>111337.39999999998</v>
      </c>
      <c r="E1116" s="7">
        <f t="shared" si="205"/>
        <v>185.5623333333333</v>
      </c>
      <c r="F1116" s="8">
        <v>1391.07</v>
      </c>
      <c r="G1116" s="8">
        <v>2862.47</v>
      </c>
      <c r="H1116" s="8">
        <v>1111.7087452759631</v>
      </c>
      <c r="I1116" s="8">
        <f t="shared" si="206"/>
        <v>5365.2487452759633</v>
      </c>
      <c r="J1116" s="8">
        <f t="shared" si="207"/>
        <v>105972.15125472401</v>
      </c>
      <c r="K1116" s="1">
        <f t="shared" si="214"/>
        <v>39869.729999999996</v>
      </c>
      <c r="L1116" s="7">
        <f t="shared" si="215"/>
        <v>66102.421254724017</v>
      </c>
      <c r="M1116" s="1" t="s">
        <v>2</v>
      </c>
      <c r="N1116" s="1">
        <f t="shared" si="208"/>
        <v>1</v>
      </c>
      <c r="O1116" s="1" t="s">
        <v>26</v>
      </c>
      <c r="P1116" s="5">
        <v>23.601600000000001</v>
      </c>
      <c r="Q1116" s="1" t="s">
        <v>14</v>
      </c>
      <c r="R1116" s="1">
        <f t="shared" si="209"/>
        <v>1</v>
      </c>
      <c r="S1116" s="1" t="s">
        <v>15</v>
      </c>
      <c r="T1116" s="1">
        <f t="shared" si="210"/>
        <v>2.5</v>
      </c>
      <c r="U1116" s="1" t="s">
        <v>16</v>
      </c>
      <c r="V1116" s="1">
        <f t="shared" si="211"/>
        <v>0.3</v>
      </c>
      <c r="W1116" s="1" t="s">
        <v>17</v>
      </c>
      <c r="X1116" s="1">
        <f t="shared" si="212"/>
        <v>1</v>
      </c>
      <c r="Y1116" s="1" t="s">
        <v>19</v>
      </c>
      <c r="Z1116" s="1">
        <f t="shared" si="213"/>
        <v>0</v>
      </c>
    </row>
    <row r="1117" spans="1:26" x14ac:dyDescent="0.35">
      <c r="A1117" s="6">
        <v>45016.2336447989</v>
      </c>
      <c r="B1117" s="5">
        <f t="shared" si="204"/>
        <v>4.653369156241892</v>
      </c>
      <c r="C1117" s="1">
        <v>600</v>
      </c>
      <c r="D1117" s="7">
        <v>112635.24999999999</v>
      </c>
      <c r="E1117" s="7">
        <f t="shared" si="205"/>
        <v>187.72541666666663</v>
      </c>
      <c r="F1117" s="8">
        <v>1391.07</v>
      </c>
      <c r="G1117" s="8">
        <v>2862.47</v>
      </c>
      <c r="H1117" s="8">
        <v>1179.6999355659379</v>
      </c>
      <c r="I1117" s="8">
        <f t="shared" si="206"/>
        <v>5433.2399355659381</v>
      </c>
      <c r="J1117" s="8">
        <f t="shared" si="207"/>
        <v>107202.01006443404</v>
      </c>
      <c r="K1117" s="1">
        <f t="shared" si="214"/>
        <v>39869.729999999996</v>
      </c>
      <c r="L1117" s="7">
        <f t="shared" si="215"/>
        <v>67332.280064434046</v>
      </c>
      <c r="M1117" s="1" t="s">
        <v>2</v>
      </c>
      <c r="N1117" s="1">
        <f t="shared" si="208"/>
        <v>1</v>
      </c>
      <c r="O1117" s="1" t="s">
        <v>26</v>
      </c>
      <c r="P1117" s="5">
        <v>23.601600000000001</v>
      </c>
      <c r="Q1117" s="1" t="s">
        <v>14</v>
      </c>
      <c r="R1117" s="1">
        <f t="shared" si="209"/>
        <v>1</v>
      </c>
      <c r="S1117" s="1" t="s">
        <v>15</v>
      </c>
      <c r="T1117" s="1">
        <f t="shared" si="210"/>
        <v>2.5</v>
      </c>
      <c r="U1117" s="1" t="s">
        <v>16</v>
      </c>
      <c r="V1117" s="1">
        <f t="shared" si="211"/>
        <v>0.3</v>
      </c>
      <c r="W1117" s="1" t="s">
        <v>20</v>
      </c>
      <c r="X1117" s="1">
        <f t="shared" si="212"/>
        <v>2</v>
      </c>
      <c r="Y1117" s="1" t="s">
        <v>18</v>
      </c>
      <c r="Z1117" s="1">
        <f t="shared" si="213"/>
        <v>1</v>
      </c>
    </row>
    <row r="1118" spans="1:26" x14ac:dyDescent="0.35">
      <c r="A1118" s="6">
        <v>45016.2336447989</v>
      </c>
      <c r="B1118" s="5">
        <f t="shared" si="204"/>
        <v>4.653369156241892</v>
      </c>
      <c r="C1118" s="1">
        <v>600</v>
      </c>
      <c r="D1118" s="7">
        <v>111446.90999999999</v>
      </c>
      <c r="E1118" s="7">
        <f t="shared" si="205"/>
        <v>185.74484999999999</v>
      </c>
      <c r="F1118" s="8">
        <v>1391.07</v>
      </c>
      <c r="G1118" s="8">
        <v>2862.47</v>
      </c>
      <c r="H1118" s="8">
        <v>1178.2561013074046</v>
      </c>
      <c r="I1118" s="8">
        <f t="shared" si="206"/>
        <v>5431.7961013074046</v>
      </c>
      <c r="J1118" s="8">
        <f t="shared" si="207"/>
        <v>106015.11389869258</v>
      </c>
      <c r="K1118" s="1">
        <f t="shared" si="214"/>
        <v>39869.729999999996</v>
      </c>
      <c r="L1118" s="7">
        <f t="shared" si="215"/>
        <v>66145.383898692584</v>
      </c>
      <c r="M1118" s="1" t="s">
        <v>2</v>
      </c>
      <c r="N1118" s="1">
        <f t="shared" si="208"/>
        <v>1</v>
      </c>
      <c r="O1118" s="1" t="s">
        <v>26</v>
      </c>
      <c r="P1118" s="5">
        <v>23.601600000000001</v>
      </c>
      <c r="Q1118" s="1" t="s">
        <v>14</v>
      </c>
      <c r="R1118" s="1">
        <f t="shared" si="209"/>
        <v>1</v>
      </c>
      <c r="S1118" s="1" t="s">
        <v>15</v>
      </c>
      <c r="T1118" s="1">
        <f t="shared" si="210"/>
        <v>2.5</v>
      </c>
      <c r="U1118" s="1" t="s">
        <v>16</v>
      </c>
      <c r="V1118" s="1">
        <f t="shared" si="211"/>
        <v>0.3</v>
      </c>
      <c r="W1118" s="1" t="s">
        <v>20</v>
      </c>
      <c r="X1118" s="1">
        <f t="shared" si="212"/>
        <v>2</v>
      </c>
      <c r="Y1118" s="1" t="s">
        <v>19</v>
      </c>
      <c r="Z1118" s="1">
        <f t="shared" si="213"/>
        <v>0</v>
      </c>
    </row>
    <row r="1119" spans="1:26" x14ac:dyDescent="0.35">
      <c r="A1119" s="6">
        <v>45016.2336447989</v>
      </c>
      <c r="B1119" s="5">
        <f t="shared" si="204"/>
        <v>4.653369156241892</v>
      </c>
      <c r="C1119" s="1">
        <v>600</v>
      </c>
      <c r="D1119" s="7">
        <v>112727.12999999999</v>
      </c>
      <c r="E1119" s="7">
        <f t="shared" si="205"/>
        <v>187.87854999999999</v>
      </c>
      <c r="F1119" s="8">
        <v>1391.07</v>
      </c>
      <c r="G1119" s="8">
        <v>2862.47</v>
      </c>
      <c r="H1119" s="8">
        <v>1216.6577127050714</v>
      </c>
      <c r="I1119" s="8">
        <f t="shared" si="206"/>
        <v>5470.1977127050714</v>
      </c>
      <c r="J1119" s="8">
        <f t="shared" si="207"/>
        <v>107256.93228729491</v>
      </c>
      <c r="K1119" s="1">
        <f t="shared" si="214"/>
        <v>39869.729999999996</v>
      </c>
      <c r="L1119" s="7">
        <f t="shared" si="215"/>
        <v>67387.202287294916</v>
      </c>
      <c r="M1119" s="1" t="s">
        <v>2</v>
      </c>
      <c r="N1119" s="1">
        <f t="shared" si="208"/>
        <v>1</v>
      </c>
      <c r="O1119" s="1" t="s">
        <v>26</v>
      </c>
      <c r="P1119" s="5">
        <v>23.601600000000001</v>
      </c>
      <c r="Q1119" s="1" t="s">
        <v>14</v>
      </c>
      <c r="R1119" s="1">
        <f t="shared" si="209"/>
        <v>1</v>
      </c>
      <c r="S1119" s="1" t="s">
        <v>15</v>
      </c>
      <c r="T1119" s="1">
        <f t="shared" si="210"/>
        <v>2.5</v>
      </c>
      <c r="U1119" s="1" t="s">
        <v>16</v>
      </c>
      <c r="V1119" s="1">
        <f t="shared" si="211"/>
        <v>0.3</v>
      </c>
      <c r="W1119" s="1" t="s">
        <v>21</v>
      </c>
      <c r="X1119" s="1">
        <f t="shared" si="212"/>
        <v>3</v>
      </c>
      <c r="Y1119" s="1" t="s">
        <v>18</v>
      </c>
      <c r="Z1119" s="1">
        <f t="shared" si="213"/>
        <v>1</v>
      </c>
    </row>
    <row r="1120" spans="1:26" x14ac:dyDescent="0.35">
      <c r="A1120" s="6">
        <v>45016.2336447989</v>
      </c>
      <c r="B1120" s="5">
        <f t="shared" si="204"/>
        <v>4.653369156241892</v>
      </c>
      <c r="C1120" s="1">
        <v>600</v>
      </c>
      <c r="D1120" s="7">
        <v>111505.41999999998</v>
      </c>
      <c r="E1120" s="7">
        <f t="shared" si="205"/>
        <v>185.84236666666663</v>
      </c>
      <c r="F1120" s="8">
        <v>1391.07</v>
      </c>
      <c r="G1120" s="8">
        <v>2862.47</v>
      </c>
      <c r="H1120" s="8">
        <v>1215.2052941979518</v>
      </c>
      <c r="I1120" s="8">
        <f t="shared" si="206"/>
        <v>5468.7452941979518</v>
      </c>
      <c r="J1120" s="8">
        <f t="shared" si="207"/>
        <v>106036.67470580203</v>
      </c>
      <c r="K1120" s="1">
        <f t="shared" si="214"/>
        <v>39869.729999999996</v>
      </c>
      <c r="L1120" s="7">
        <f t="shared" si="215"/>
        <v>66166.944705802031</v>
      </c>
      <c r="M1120" s="1" t="s">
        <v>2</v>
      </c>
      <c r="N1120" s="1">
        <f t="shared" si="208"/>
        <v>1</v>
      </c>
      <c r="O1120" s="1" t="s">
        <v>26</v>
      </c>
      <c r="P1120" s="5">
        <v>23.601600000000001</v>
      </c>
      <c r="Q1120" s="1" t="s">
        <v>14</v>
      </c>
      <c r="R1120" s="1">
        <f t="shared" si="209"/>
        <v>1</v>
      </c>
      <c r="S1120" s="1" t="s">
        <v>15</v>
      </c>
      <c r="T1120" s="1">
        <f t="shared" si="210"/>
        <v>2.5</v>
      </c>
      <c r="U1120" s="1" t="s">
        <v>16</v>
      </c>
      <c r="V1120" s="1">
        <f t="shared" si="211"/>
        <v>0.3</v>
      </c>
      <c r="W1120" s="1" t="s">
        <v>21</v>
      </c>
      <c r="X1120" s="1">
        <f t="shared" si="212"/>
        <v>3</v>
      </c>
      <c r="Y1120" s="1" t="s">
        <v>19</v>
      </c>
      <c r="Z1120" s="1">
        <f t="shared" si="213"/>
        <v>0</v>
      </c>
    </row>
    <row r="1121" spans="1:26" x14ac:dyDescent="0.35">
      <c r="A1121" s="6">
        <v>45016.2336447989</v>
      </c>
      <c r="B1121" s="5">
        <f t="shared" si="204"/>
        <v>4.653369156241892</v>
      </c>
      <c r="C1121" s="1">
        <v>600</v>
      </c>
      <c r="D1121" s="7">
        <v>83968.33</v>
      </c>
      <c r="E1121" s="7">
        <f t="shared" si="205"/>
        <v>139.94721666666666</v>
      </c>
      <c r="F1121" s="8">
        <v>583.5</v>
      </c>
      <c r="G1121" s="8">
        <v>2862.47</v>
      </c>
      <c r="H1121" s="8">
        <v>996.58622520281313</v>
      </c>
      <c r="I1121" s="8">
        <f t="shared" si="206"/>
        <v>4442.556225202813</v>
      </c>
      <c r="J1121" s="8">
        <f t="shared" si="207"/>
        <v>79525.773774797184</v>
      </c>
      <c r="K1121" s="1">
        <f t="shared" si="214"/>
        <v>39869.729999999996</v>
      </c>
      <c r="L1121" s="7">
        <f t="shared" si="215"/>
        <v>39656.043774797188</v>
      </c>
      <c r="M1121" s="1" t="s">
        <v>2</v>
      </c>
      <c r="N1121" s="1">
        <f t="shared" si="208"/>
        <v>1</v>
      </c>
      <c r="O1121" s="1" t="s">
        <v>13</v>
      </c>
      <c r="P1121" s="5">
        <v>9.9</v>
      </c>
      <c r="Q1121" s="1" t="s">
        <v>14</v>
      </c>
      <c r="R1121" s="1">
        <f t="shared" si="209"/>
        <v>1</v>
      </c>
      <c r="S1121" s="1" t="s">
        <v>15</v>
      </c>
      <c r="T1121" s="1">
        <f t="shared" si="210"/>
        <v>2.5</v>
      </c>
      <c r="U1121" s="1" t="s">
        <v>16</v>
      </c>
      <c r="V1121" s="1">
        <f t="shared" si="211"/>
        <v>0.3</v>
      </c>
      <c r="W1121" s="1" t="s">
        <v>22</v>
      </c>
      <c r="X1121" s="1">
        <f t="shared" si="212"/>
        <v>4</v>
      </c>
      <c r="Y1121" s="1" t="s">
        <v>18</v>
      </c>
      <c r="Z1121" s="1">
        <f t="shared" si="213"/>
        <v>1</v>
      </c>
    </row>
    <row r="1122" spans="1:26" x14ac:dyDescent="0.35">
      <c r="A1122" s="6">
        <v>45016.2336447989</v>
      </c>
      <c r="B1122" s="5">
        <f t="shared" si="204"/>
        <v>4.653369156241892</v>
      </c>
      <c r="C1122" s="1">
        <v>600</v>
      </c>
      <c r="D1122" s="7">
        <v>112583.76999999999</v>
      </c>
      <c r="E1122" s="7">
        <f t="shared" si="205"/>
        <v>187.63961666666665</v>
      </c>
      <c r="F1122" s="8">
        <v>1391.07</v>
      </c>
      <c r="G1122" s="8">
        <v>2862.47</v>
      </c>
      <c r="H1122" s="8">
        <v>1098.5905591635242</v>
      </c>
      <c r="I1122" s="8">
        <f t="shared" si="206"/>
        <v>5352.1305591635246</v>
      </c>
      <c r="J1122" s="8">
        <f t="shared" si="207"/>
        <v>107231.63944083647</v>
      </c>
      <c r="K1122" s="1">
        <f t="shared" si="214"/>
        <v>39869.729999999996</v>
      </c>
      <c r="L1122" s="7">
        <f t="shared" si="215"/>
        <v>67361.909440836476</v>
      </c>
      <c r="M1122" s="1" t="s">
        <v>2</v>
      </c>
      <c r="N1122" s="1">
        <f t="shared" si="208"/>
        <v>1</v>
      </c>
      <c r="O1122" s="1" t="s">
        <v>26</v>
      </c>
      <c r="P1122" s="5">
        <v>23.601600000000001</v>
      </c>
      <c r="Q1122" s="1" t="s">
        <v>14</v>
      </c>
      <c r="R1122" s="1">
        <f t="shared" si="209"/>
        <v>1</v>
      </c>
      <c r="S1122" s="1" t="s">
        <v>15</v>
      </c>
      <c r="T1122" s="1">
        <f t="shared" si="210"/>
        <v>2.5</v>
      </c>
      <c r="U1122" s="1" t="s">
        <v>16</v>
      </c>
      <c r="V1122" s="1">
        <f t="shared" si="211"/>
        <v>0.3</v>
      </c>
      <c r="W1122" s="1" t="s">
        <v>22</v>
      </c>
      <c r="X1122" s="1">
        <f t="shared" si="212"/>
        <v>4</v>
      </c>
      <c r="Y1122" s="1" t="s">
        <v>18</v>
      </c>
      <c r="Z1122" s="1">
        <f t="shared" si="213"/>
        <v>1</v>
      </c>
    </row>
    <row r="1123" spans="1:26" x14ac:dyDescent="0.35">
      <c r="A1123" s="6">
        <v>45016.2336447989</v>
      </c>
      <c r="B1123" s="5">
        <f t="shared" si="204"/>
        <v>4.653369156241892</v>
      </c>
      <c r="C1123" s="1">
        <v>600</v>
      </c>
      <c r="D1123" s="7">
        <v>111339.15999999999</v>
      </c>
      <c r="E1123" s="7">
        <f t="shared" si="205"/>
        <v>185.56526666666664</v>
      </c>
      <c r="F1123" s="8">
        <v>1391.07</v>
      </c>
      <c r="G1123" s="8">
        <v>2862.47</v>
      </c>
      <c r="H1123" s="8">
        <v>1097.751757923402</v>
      </c>
      <c r="I1123" s="8">
        <f t="shared" si="206"/>
        <v>5351.2917579234017</v>
      </c>
      <c r="J1123" s="8">
        <f t="shared" si="207"/>
        <v>105987.86824207658</v>
      </c>
      <c r="K1123" s="1">
        <f t="shared" si="214"/>
        <v>39869.729999999996</v>
      </c>
      <c r="L1123" s="7">
        <f t="shared" si="215"/>
        <v>66118.138242076588</v>
      </c>
      <c r="M1123" s="1" t="s">
        <v>2</v>
      </c>
      <c r="N1123" s="1">
        <f t="shared" si="208"/>
        <v>1</v>
      </c>
      <c r="O1123" s="1" t="s">
        <v>26</v>
      </c>
      <c r="P1123" s="5">
        <v>23.601600000000001</v>
      </c>
      <c r="Q1123" s="1" t="s">
        <v>14</v>
      </c>
      <c r="R1123" s="1">
        <f t="shared" si="209"/>
        <v>1</v>
      </c>
      <c r="S1123" s="1" t="s">
        <v>15</v>
      </c>
      <c r="T1123" s="1">
        <f t="shared" si="210"/>
        <v>2.5</v>
      </c>
      <c r="U1123" s="1" t="s">
        <v>16</v>
      </c>
      <c r="V1123" s="1">
        <f t="shared" si="211"/>
        <v>0.3</v>
      </c>
      <c r="W1123" s="1" t="s">
        <v>22</v>
      </c>
      <c r="X1123" s="1">
        <f t="shared" si="212"/>
        <v>4</v>
      </c>
      <c r="Y1123" s="1" t="s">
        <v>19</v>
      </c>
      <c r="Z1123" s="1">
        <f t="shared" si="213"/>
        <v>0</v>
      </c>
    </row>
    <row r="1124" spans="1:26" x14ac:dyDescent="0.35">
      <c r="A1124" s="6">
        <v>45016.2336447989</v>
      </c>
      <c r="B1124" s="5">
        <f t="shared" si="204"/>
        <v>4.653369156241892</v>
      </c>
      <c r="C1124" s="1">
        <v>600</v>
      </c>
      <c r="D1124" s="7">
        <v>112961.29</v>
      </c>
      <c r="E1124" s="7">
        <f t="shared" si="205"/>
        <v>188.26881666666665</v>
      </c>
      <c r="F1124" s="8">
        <v>1391.07</v>
      </c>
      <c r="G1124" s="8">
        <v>2862.47</v>
      </c>
      <c r="H1124" s="8">
        <v>1129.5334282300018</v>
      </c>
      <c r="I1124" s="8">
        <f t="shared" si="206"/>
        <v>5383.0734282300018</v>
      </c>
      <c r="J1124" s="8">
        <f t="shared" si="207"/>
        <v>107578.21657177</v>
      </c>
      <c r="K1124" s="1">
        <f t="shared" si="214"/>
        <v>39869.729999999996</v>
      </c>
      <c r="L1124" s="7">
        <f t="shared" si="215"/>
        <v>67708.486571770001</v>
      </c>
      <c r="M1124" s="1" t="s">
        <v>2</v>
      </c>
      <c r="N1124" s="1">
        <f t="shared" si="208"/>
        <v>1</v>
      </c>
      <c r="O1124" s="1" t="s">
        <v>26</v>
      </c>
      <c r="P1124" s="5">
        <v>23.601600000000001</v>
      </c>
      <c r="Q1124" s="1" t="s">
        <v>14</v>
      </c>
      <c r="R1124" s="1">
        <f t="shared" si="209"/>
        <v>1</v>
      </c>
      <c r="S1124" s="1" t="s">
        <v>15</v>
      </c>
      <c r="T1124" s="1">
        <f t="shared" si="210"/>
        <v>2.5</v>
      </c>
      <c r="U1124" s="1" t="s">
        <v>23</v>
      </c>
      <c r="V1124" s="1">
        <f t="shared" si="211"/>
        <v>0.7</v>
      </c>
      <c r="W1124" s="1" t="s">
        <v>17</v>
      </c>
      <c r="X1124" s="1">
        <f t="shared" si="212"/>
        <v>1</v>
      </c>
      <c r="Y1124" s="1" t="s">
        <v>18</v>
      </c>
      <c r="Z1124" s="1">
        <f t="shared" si="213"/>
        <v>1</v>
      </c>
    </row>
    <row r="1125" spans="1:26" x14ac:dyDescent="0.35">
      <c r="A1125" s="6">
        <v>45016.2336447989</v>
      </c>
      <c r="B1125" s="5">
        <f t="shared" si="204"/>
        <v>4.653369156241892</v>
      </c>
      <c r="C1125" s="1">
        <v>600</v>
      </c>
      <c r="D1125" s="7">
        <v>111662.47999999998</v>
      </c>
      <c r="E1125" s="7">
        <f t="shared" si="205"/>
        <v>186.10413333333329</v>
      </c>
      <c r="F1125" s="8">
        <v>1391.07</v>
      </c>
      <c r="G1125" s="8">
        <v>2862.47</v>
      </c>
      <c r="H1125" s="8">
        <v>1128.0915433533241</v>
      </c>
      <c r="I1125" s="8">
        <f t="shared" si="206"/>
        <v>5381.6315433533237</v>
      </c>
      <c r="J1125" s="8">
        <f t="shared" si="207"/>
        <v>106280.84845664666</v>
      </c>
      <c r="K1125" s="1">
        <f t="shared" si="214"/>
        <v>39869.729999999996</v>
      </c>
      <c r="L1125" s="7">
        <f t="shared" si="215"/>
        <v>66411.118456646669</v>
      </c>
      <c r="M1125" s="1" t="s">
        <v>2</v>
      </c>
      <c r="N1125" s="1">
        <f t="shared" si="208"/>
        <v>1</v>
      </c>
      <c r="O1125" s="1" t="s">
        <v>26</v>
      </c>
      <c r="P1125" s="5">
        <v>23.601600000000001</v>
      </c>
      <c r="Q1125" s="1" t="s">
        <v>14</v>
      </c>
      <c r="R1125" s="1">
        <f t="shared" si="209"/>
        <v>1</v>
      </c>
      <c r="S1125" s="1" t="s">
        <v>15</v>
      </c>
      <c r="T1125" s="1">
        <f t="shared" si="210"/>
        <v>2.5</v>
      </c>
      <c r="U1125" s="1" t="s">
        <v>23</v>
      </c>
      <c r="V1125" s="1">
        <f t="shared" si="211"/>
        <v>0.7</v>
      </c>
      <c r="W1125" s="1" t="s">
        <v>17</v>
      </c>
      <c r="X1125" s="1">
        <f t="shared" si="212"/>
        <v>1</v>
      </c>
      <c r="Y1125" s="1" t="s">
        <v>19</v>
      </c>
      <c r="Z1125" s="1">
        <f t="shared" si="213"/>
        <v>0</v>
      </c>
    </row>
    <row r="1126" spans="1:26" x14ac:dyDescent="0.35">
      <c r="A1126" s="6">
        <v>45016.2336447989</v>
      </c>
      <c r="B1126" s="5">
        <f t="shared" si="204"/>
        <v>4.653369156241892</v>
      </c>
      <c r="C1126" s="1">
        <v>600</v>
      </c>
      <c r="D1126" s="7">
        <v>113258.09</v>
      </c>
      <c r="E1126" s="7">
        <f t="shared" si="205"/>
        <v>188.76348333333334</v>
      </c>
      <c r="F1126" s="8">
        <v>1391.07</v>
      </c>
      <c r="G1126" s="8">
        <v>2862.47</v>
      </c>
      <c r="H1126" s="8">
        <v>1206.3786128382685</v>
      </c>
      <c r="I1126" s="8">
        <f t="shared" si="206"/>
        <v>5459.918612838268</v>
      </c>
      <c r="J1126" s="8">
        <f t="shared" si="207"/>
        <v>107798.17138716172</v>
      </c>
      <c r="K1126" s="1">
        <f t="shared" si="214"/>
        <v>39869.729999999996</v>
      </c>
      <c r="L1126" s="7">
        <f t="shared" si="215"/>
        <v>67928.441387161729</v>
      </c>
      <c r="M1126" s="1" t="s">
        <v>2</v>
      </c>
      <c r="N1126" s="1">
        <f t="shared" si="208"/>
        <v>1</v>
      </c>
      <c r="O1126" s="1" t="s">
        <v>26</v>
      </c>
      <c r="P1126" s="5">
        <v>23.601600000000001</v>
      </c>
      <c r="Q1126" s="1" t="s">
        <v>14</v>
      </c>
      <c r="R1126" s="1">
        <f t="shared" si="209"/>
        <v>1</v>
      </c>
      <c r="S1126" s="1" t="s">
        <v>15</v>
      </c>
      <c r="T1126" s="1">
        <f t="shared" si="210"/>
        <v>2.5</v>
      </c>
      <c r="U1126" s="1" t="s">
        <v>23</v>
      </c>
      <c r="V1126" s="1">
        <f t="shared" si="211"/>
        <v>0.7</v>
      </c>
      <c r="W1126" s="1" t="s">
        <v>20</v>
      </c>
      <c r="X1126" s="1">
        <f t="shared" si="212"/>
        <v>2</v>
      </c>
      <c r="Y1126" s="1" t="s">
        <v>18</v>
      </c>
      <c r="Z1126" s="1">
        <f t="shared" si="213"/>
        <v>1</v>
      </c>
    </row>
    <row r="1127" spans="1:26" x14ac:dyDescent="0.35">
      <c r="A1127" s="10">
        <v>45016.2336447989</v>
      </c>
      <c r="B1127" s="5">
        <f t="shared" si="204"/>
        <v>4.653369156241892</v>
      </c>
      <c r="C1127" s="1">
        <v>600</v>
      </c>
      <c r="D1127" s="7">
        <v>111915.35999999999</v>
      </c>
      <c r="E1127" s="7">
        <f t="shared" si="205"/>
        <v>186.52559999999997</v>
      </c>
      <c r="F1127" s="8">
        <v>1391.07</v>
      </c>
      <c r="G1127" s="8">
        <v>2862.47</v>
      </c>
      <c r="H1127" s="8">
        <v>1204.8340578308212</v>
      </c>
      <c r="I1127" s="8">
        <f t="shared" si="206"/>
        <v>5458.3740578308207</v>
      </c>
      <c r="J1127" s="8">
        <f t="shared" si="207"/>
        <v>106456.98594216917</v>
      </c>
      <c r="K1127" s="1">
        <f t="shared" si="214"/>
        <v>39869.729999999996</v>
      </c>
      <c r="L1127" s="7">
        <f t="shared" si="215"/>
        <v>66587.255942169169</v>
      </c>
      <c r="M1127" s="1" t="s">
        <v>2</v>
      </c>
      <c r="N1127" s="1">
        <f t="shared" si="208"/>
        <v>1</v>
      </c>
      <c r="O1127" s="1" t="s">
        <v>26</v>
      </c>
      <c r="P1127" s="5">
        <v>23.601600000000001</v>
      </c>
      <c r="Q1127" s="1" t="s">
        <v>14</v>
      </c>
      <c r="R1127" s="1">
        <f t="shared" si="209"/>
        <v>1</v>
      </c>
      <c r="S1127" s="1" t="s">
        <v>15</v>
      </c>
      <c r="T1127" s="1">
        <f t="shared" si="210"/>
        <v>2.5</v>
      </c>
      <c r="U1127" s="1" t="s">
        <v>23</v>
      </c>
      <c r="V1127" s="1">
        <f t="shared" si="211"/>
        <v>0.7</v>
      </c>
      <c r="W1127" s="1" t="s">
        <v>20</v>
      </c>
      <c r="X1127" s="1">
        <f t="shared" si="212"/>
        <v>2</v>
      </c>
      <c r="Y1127" s="1" t="s">
        <v>19</v>
      </c>
      <c r="Z1127" s="1">
        <f t="shared" si="213"/>
        <v>0</v>
      </c>
    </row>
    <row r="1128" spans="1:26" x14ac:dyDescent="0.35">
      <c r="A1128" s="6">
        <v>45016.2336447989</v>
      </c>
      <c r="B1128" s="5">
        <f t="shared" si="204"/>
        <v>4.653369156241892</v>
      </c>
      <c r="C1128" s="1">
        <v>600</v>
      </c>
      <c r="D1128" s="7">
        <v>113456.15999999999</v>
      </c>
      <c r="E1128" s="7">
        <f t="shared" si="205"/>
        <v>189.09359999999998</v>
      </c>
      <c r="F1128" s="8">
        <v>1391.07</v>
      </c>
      <c r="G1128" s="8">
        <v>2862.47</v>
      </c>
      <c r="H1128" s="8">
        <v>1249.2881351853798</v>
      </c>
      <c r="I1128" s="8">
        <f t="shared" si="206"/>
        <v>5502.8281351853802</v>
      </c>
      <c r="J1128" s="8">
        <f t="shared" si="207"/>
        <v>107953.33186481461</v>
      </c>
      <c r="K1128" s="1">
        <f t="shared" si="214"/>
        <v>39869.729999999996</v>
      </c>
      <c r="L1128" s="7">
        <f t="shared" si="215"/>
        <v>68083.601864814613</v>
      </c>
      <c r="M1128" s="1" t="s">
        <v>2</v>
      </c>
      <c r="N1128" s="1">
        <f t="shared" si="208"/>
        <v>1</v>
      </c>
      <c r="O1128" s="1" t="s">
        <v>26</v>
      </c>
      <c r="P1128" s="5">
        <v>23.601600000000001</v>
      </c>
      <c r="Q1128" s="1" t="s">
        <v>14</v>
      </c>
      <c r="R1128" s="1">
        <f t="shared" si="209"/>
        <v>1</v>
      </c>
      <c r="S1128" s="1" t="s">
        <v>15</v>
      </c>
      <c r="T1128" s="1">
        <f t="shared" si="210"/>
        <v>2.5</v>
      </c>
      <c r="U1128" s="1" t="s">
        <v>23</v>
      </c>
      <c r="V1128" s="1">
        <f t="shared" si="211"/>
        <v>0.7</v>
      </c>
      <c r="W1128" s="1" t="s">
        <v>21</v>
      </c>
      <c r="X1128" s="1">
        <f t="shared" si="212"/>
        <v>3</v>
      </c>
      <c r="Y1128" s="1" t="s">
        <v>18</v>
      </c>
      <c r="Z1128" s="1">
        <f t="shared" si="213"/>
        <v>1</v>
      </c>
    </row>
    <row r="1129" spans="1:26" x14ac:dyDescent="0.35">
      <c r="A1129" s="6">
        <v>45016.2336447989</v>
      </c>
      <c r="B1129" s="5">
        <f t="shared" si="204"/>
        <v>4.653369156241892</v>
      </c>
      <c r="C1129" s="1">
        <v>600</v>
      </c>
      <c r="D1129" s="7">
        <v>112052.51999999997</v>
      </c>
      <c r="E1129" s="7">
        <f t="shared" si="205"/>
        <v>186.75419999999997</v>
      </c>
      <c r="F1129" s="8">
        <v>1391.07</v>
      </c>
      <c r="G1129" s="8">
        <v>2862.47</v>
      </c>
      <c r="H1129" s="8">
        <v>1247.7931274392408</v>
      </c>
      <c r="I1129" s="8">
        <f t="shared" si="206"/>
        <v>5501.3331274392403</v>
      </c>
      <c r="J1129" s="8">
        <f t="shared" si="207"/>
        <v>106551.18687256073</v>
      </c>
      <c r="K1129" s="1">
        <f t="shared" si="214"/>
        <v>39869.729999999996</v>
      </c>
      <c r="L1129" s="7">
        <f t="shared" si="215"/>
        <v>66681.456872560739</v>
      </c>
      <c r="M1129" s="1" t="s">
        <v>2</v>
      </c>
      <c r="N1129" s="1">
        <f t="shared" si="208"/>
        <v>1</v>
      </c>
      <c r="O1129" s="1" t="s">
        <v>26</v>
      </c>
      <c r="P1129" s="5">
        <v>23.601600000000001</v>
      </c>
      <c r="Q1129" s="1" t="s">
        <v>14</v>
      </c>
      <c r="R1129" s="1">
        <f t="shared" si="209"/>
        <v>1</v>
      </c>
      <c r="S1129" s="1" t="s">
        <v>15</v>
      </c>
      <c r="T1129" s="1">
        <f t="shared" si="210"/>
        <v>2.5</v>
      </c>
      <c r="U1129" s="1" t="s">
        <v>23</v>
      </c>
      <c r="V1129" s="1">
        <f t="shared" si="211"/>
        <v>0.7</v>
      </c>
      <c r="W1129" s="1" t="s">
        <v>21</v>
      </c>
      <c r="X1129" s="1">
        <f t="shared" si="212"/>
        <v>3</v>
      </c>
      <c r="Y1129" s="1" t="s">
        <v>19</v>
      </c>
      <c r="Z1129" s="1">
        <f t="shared" si="213"/>
        <v>0</v>
      </c>
    </row>
    <row r="1130" spans="1:26" x14ac:dyDescent="0.35">
      <c r="A1130" s="6">
        <v>45016.2336447989</v>
      </c>
      <c r="B1130" s="5">
        <f t="shared" si="204"/>
        <v>4.653369156241892</v>
      </c>
      <c r="C1130" s="1">
        <v>600</v>
      </c>
      <c r="D1130" s="7">
        <v>113313.98</v>
      </c>
      <c r="E1130" s="7">
        <f t="shared" si="205"/>
        <v>188.85663333333332</v>
      </c>
      <c r="F1130" s="8">
        <v>1391.07</v>
      </c>
      <c r="G1130" s="8">
        <v>2862.47</v>
      </c>
      <c r="H1130" s="8">
        <v>1125.3883733100547</v>
      </c>
      <c r="I1130" s="8">
        <f t="shared" si="206"/>
        <v>5378.9283733100547</v>
      </c>
      <c r="J1130" s="8">
        <f t="shared" si="207"/>
        <v>107935.05162668994</v>
      </c>
      <c r="K1130" s="1">
        <f t="shared" si="214"/>
        <v>39869.729999999996</v>
      </c>
      <c r="L1130" s="7">
        <f t="shared" si="215"/>
        <v>68065.32162668994</v>
      </c>
      <c r="M1130" s="1" t="s">
        <v>2</v>
      </c>
      <c r="N1130" s="1">
        <f t="shared" si="208"/>
        <v>1</v>
      </c>
      <c r="O1130" s="1" t="s">
        <v>26</v>
      </c>
      <c r="P1130" s="5">
        <v>23.601600000000001</v>
      </c>
      <c r="Q1130" s="1" t="s">
        <v>14</v>
      </c>
      <c r="R1130" s="1">
        <f t="shared" si="209"/>
        <v>1</v>
      </c>
      <c r="S1130" s="1" t="s">
        <v>15</v>
      </c>
      <c r="T1130" s="1">
        <f t="shared" si="210"/>
        <v>2.5</v>
      </c>
      <c r="U1130" s="1" t="s">
        <v>23</v>
      </c>
      <c r="V1130" s="1">
        <f t="shared" si="211"/>
        <v>0.7</v>
      </c>
      <c r="W1130" s="1" t="s">
        <v>22</v>
      </c>
      <c r="X1130" s="1">
        <f t="shared" si="212"/>
        <v>4</v>
      </c>
      <c r="Y1130" s="1" t="s">
        <v>18</v>
      </c>
      <c r="Z1130" s="1">
        <f t="shared" si="213"/>
        <v>1</v>
      </c>
    </row>
    <row r="1131" spans="1:26" x14ac:dyDescent="0.35">
      <c r="A1131" s="6">
        <v>45016.2336447989</v>
      </c>
      <c r="B1131" s="5">
        <f t="shared" si="204"/>
        <v>4.653369156241892</v>
      </c>
      <c r="C1131" s="1">
        <v>600</v>
      </c>
      <c r="D1131" s="7">
        <v>111873.55999999998</v>
      </c>
      <c r="E1131" s="7">
        <f t="shared" si="205"/>
        <v>186.45593333333329</v>
      </c>
      <c r="F1131" s="8">
        <v>1391.07</v>
      </c>
      <c r="G1131" s="8">
        <v>2862.47</v>
      </c>
      <c r="H1131" s="8">
        <v>1124.3260515803547</v>
      </c>
      <c r="I1131" s="8">
        <f t="shared" si="206"/>
        <v>5377.8660515803549</v>
      </c>
      <c r="J1131" s="8">
        <f t="shared" si="207"/>
        <v>106495.69394841963</v>
      </c>
      <c r="K1131" s="1">
        <f t="shared" si="214"/>
        <v>39869.729999999996</v>
      </c>
      <c r="L1131" s="7">
        <f t="shared" si="215"/>
        <v>66625.963948419638</v>
      </c>
      <c r="M1131" s="1" t="s">
        <v>2</v>
      </c>
      <c r="N1131" s="1">
        <f t="shared" si="208"/>
        <v>1</v>
      </c>
      <c r="O1131" s="1" t="s">
        <v>26</v>
      </c>
      <c r="P1131" s="5">
        <v>23.601600000000001</v>
      </c>
      <c r="Q1131" s="1" t="s">
        <v>14</v>
      </c>
      <c r="R1131" s="1">
        <f t="shared" si="209"/>
        <v>1</v>
      </c>
      <c r="S1131" s="1" t="s">
        <v>15</v>
      </c>
      <c r="T1131" s="1">
        <f t="shared" si="210"/>
        <v>2.5</v>
      </c>
      <c r="U1131" s="1" t="s">
        <v>23</v>
      </c>
      <c r="V1131" s="1">
        <f t="shared" si="211"/>
        <v>0.7</v>
      </c>
      <c r="W1131" s="1" t="s">
        <v>22</v>
      </c>
      <c r="X1131" s="1">
        <f t="shared" si="212"/>
        <v>4</v>
      </c>
      <c r="Y1131" s="1" t="s">
        <v>19</v>
      </c>
      <c r="Z1131" s="1">
        <f t="shared" si="213"/>
        <v>0</v>
      </c>
    </row>
    <row r="1132" spans="1:26" x14ac:dyDescent="0.35">
      <c r="A1132" s="6">
        <v>45016.2336447989</v>
      </c>
      <c r="B1132" s="5">
        <f t="shared" si="204"/>
        <v>4.653369156241892</v>
      </c>
      <c r="C1132" s="1">
        <v>600</v>
      </c>
      <c r="D1132" s="7">
        <v>83118.87999999999</v>
      </c>
      <c r="E1132" s="7">
        <f t="shared" si="205"/>
        <v>138.53146666666666</v>
      </c>
      <c r="F1132" s="8">
        <v>583.5</v>
      </c>
      <c r="G1132" s="8">
        <v>2862.47</v>
      </c>
      <c r="H1132" s="8">
        <v>996.93231147071867</v>
      </c>
      <c r="I1132" s="8">
        <f t="shared" si="206"/>
        <v>4442.9023114707188</v>
      </c>
      <c r="J1132" s="8">
        <f t="shared" si="207"/>
        <v>78675.977688529267</v>
      </c>
      <c r="K1132" s="1">
        <f t="shared" si="214"/>
        <v>39869.729999999996</v>
      </c>
      <c r="L1132" s="7">
        <f t="shared" si="215"/>
        <v>38806.247688529271</v>
      </c>
      <c r="M1132" s="1" t="s">
        <v>2</v>
      </c>
      <c r="N1132" s="1">
        <f t="shared" si="208"/>
        <v>1</v>
      </c>
      <c r="O1132" s="1" t="s">
        <v>13</v>
      </c>
      <c r="P1132" s="5">
        <v>9.9</v>
      </c>
      <c r="Q1132" s="1" t="s">
        <v>14</v>
      </c>
      <c r="R1132" s="1">
        <f t="shared" si="209"/>
        <v>1</v>
      </c>
      <c r="S1132" s="1" t="s">
        <v>15</v>
      </c>
      <c r="T1132" s="1">
        <f t="shared" si="210"/>
        <v>2.5</v>
      </c>
      <c r="U1132" s="1" t="s">
        <v>16</v>
      </c>
      <c r="V1132" s="1">
        <f t="shared" si="211"/>
        <v>0.3</v>
      </c>
      <c r="W1132" s="1" t="s">
        <v>22</v>
      </c>
      <c r="X1132" s="1">
        <f t="shared" si="212"/>
        <v>4</v>
      </c>
      <c r="Y1132" s="1" t="s">
        <v>19</v>
      </c>
      <c r="Z1132" s="1">
        <f t="shared" si="213"/>
        <v>0</v>
      </c>
    </row>
    <row r="1133" spans="1:26" x14ac:dyDescent="0.35">
      <c r="A1133" s="6">
        <v>45016.2336447989</v>
      </c>
      <c r="B1133" s="5">
        <f t="shared" si="204"/>
        <v>4.653369156241892</v>
      </c>
      <c r="C1133" s="1">
        <v>600</v>
      </c>
      <c r="D1133" s="7">
        <v>110135.65999999999</v>
      </c>
      <c r="E1133" s="7">
        <f t="shared" si="205"/>
        <v>183.55943333333332</v>
      </c>
      <c r="F1133" s="8">
        <v>1391.07</v>
      </c>
      <c r="G1133" s="8">
        <v>2862.47</v>
      </c>
      <c r="H1133" s="8">
        <v>1060.6947670472714</v>
      </c>
      <c r="I1133" s="8">
        <f t="shared" si="206"/>
        <v>5314.2347670472718</v>
      </c>
      <c r="J1133" s="8">
        <f t="shared" si="207"/>
        <v>104821.42523295272</v>
      </c>
      <c r="K1133" s="1">
        <f t="shared" si="214"/>
        <v>39869.729999999996</v>
      </c>
      <c r="L1133" s="7">
        <f t="shared" si="215"/>
        <v>64951.695232952727</v>
      </c>
      <c r="M1133" s="1" t="s">
        <v>2</v>
      </c>
      <c r="N1133" s="1">
        <f t="shared" si="208"/>
        <v>1</v>
      </c>
      <c r="O1133" s="1" t="s">
        <v>26</v>
      </c>
      <c r="P1133" s="5">
        <v>23.601600000000001</v>
      </c>
      <c r="Q1133" s="1" t="s">
        <v>14</v>
      </c>
      <c r="R1133" s="1">
        <f t="shared" si="209"/>
        <v>1</v>
      </c>
      <c r="S1133" s="1" t="s">
        <v>24</v>
      </c>
      <c r="T1133" s="1">
        <f t="shared" si="210"/>
        <v>3.7</v>
      </c>
      <c r="U1133" s="1" t="s">
        <v>16</v>
      </c>
      <c r="V1133" s="1">
        <f t="shared" si="211"/>
        <v>0.3</v>
      </c>
      <c r="W1133" s="1" t="s">
        <v>17</v>
      </c>
      <c r="X1133" s="1">
        <f t="shared" si="212"/>
        <v>1</v>
      </c>
      <c r="Y1133" s="1" t="s">
        <v>18</v>
      </c>
      <c r="Z1133" s="1">
        <f t="shared" si="213"/>
        <v>1</v>
      </c>
    </row>
    <row r="1134" spans="1:26" x14ac:dyDescent="0.35">
      <c r="A1134" s="6">
        <v>45016.2336447989</v>
      </c>
      <c r="B1134" s="5">
        <f t="shared" si="204"/>
        <v>4.653369156241892</v>
      </c>
      <c r="C1134" s="1">
        <v>600</v>
      </c>
      <c r="D1134" s="7">
        <v>109654.26999999999</v>
      </c>
      <c r="E1134" s="7">
        <f t="shared" si="205"/>
        <v>182.75711666666666</v>
      </c>
      <c r="F1134" s="8">
        <v>1391.07</v>
      </c>
      <c r="G1134" s="8">
        <v>2862.47</v>
      </c>
      <c r="H1134" s="8">
        <v>1060.0701238118381</v>
      </c>
      <c r="I1134" s="8">
        <f t="shared" si="206"/>
        <v>5313.6101238118381</v>
      </c>
      <c r="J1134" s="8">
        <f t="shared" si="207"/>
        <v>104340.65987618815</v>
      </c>
      <c r="K1134" s="1">
        <f t="shared" si="214"/>
        <v>39869.729999999996</v>
      </c>
      <c r="L1134" s="7">
        <f t="shared" si="215"/>
        <v>64470.929876188151</v>
      </c>
      <c r="M1134" s="1" t="s">
        <v>2</v>
      </c>
      <c r="N1134" s="1">
        <f t="shared" si="208"/>
        <v>1</v>
      </c>
      <c r="O1134" s="1" t="s">
        <v>26</v>
      </c>
      <c r="P1134" s="5">
        <v>23.601600000000001</v>
      </c>
      <c r="Q1134" s="1" t="s">
        <v>14</v>
      </c>
      <c r="R1134" s="1">
        <f t="shared" si="209"/>
        <v>1</v>
      </c>
      <c r="S1134" s="1" t="s">
        <v>24</v>
      </c>
      <c r="T1134" s="1">
        <f t="shared" si="210"/>
        <v>3.7</v>
      </c>
      <c r="U1134" s="1" t="s">
        <v>16</v>
      </c>
      <c r="V1134" s="1">
        <f t="shared" si="211"/>
        <v>0.3</v>
      </c>
      <c r="W1134" s="1" t="s">
        <v>17</v>
      </c>
      <c r="X1134" s="1">
        <f t="shared" si="212"/>
        <v>1</v>
      </c>
      <c r="Y1134" s="1" t="s">
        <v>19</v>
      </c>
      <c r="Z1134" s="1">
        <f t="shared" si="213"/>
        <v>0</v>
      </c>
    </row>
    <row r="1135" spans="1:26" x14ac:dyDescent="0.35">
      <c r="A1135" s="6">
        <v>45016.2336447989</v>
      </c>
      <c r="B1135" s="5">
        <f t="shared" si="204"/>
        <v>4.653369156241892</v>
      </c>
      <c r="C1135" s="1">
        <v>600</v>
      </c>
      <c r="D1135" s="7">
        <v>110272.18</v>
      </c>
      <c r="E1135" s="7">
        <f t="shared" si="205"/>
        <v>183.78696666666664</v>
      </c>
      <c r="F1135" s="8">
        <v>1391.07</v>
      </c>
      <c r="G1135" s="8">
        <v>2862.47</v>
      </c>
      <c r="H1135" s="8">
        <v>1093.9207462969075</v>
      </c>
      <c r="I1135" s="8">
        <f t="shared" si="206"/>
        <v>5347.460746296907</v>
      </c>
      <c r="J1135" s="8">
        <f t="shared" si="207"/>
        <v>104924.71925370308</v>
      </c>
      <c r="K1135" s="1">
        <f t="shared" si="214"/>
        <v>39869.729999999996</v>
      </c>
      <c r="L1135" s="7">
        <f t="shared" si="215"/>
        <v>65054.989253703083</v>
      </c>
      <c r="M1135" s="1" t="s">
        <v>2</v>
      </c>
      <c r="N1135" s="1">
        <f t="shared" si="208"/>
        <v>1</v>
      </c>
      <c r="O1135" s="1" t="s">
        <v>26</v>
      </c>
      <c r="P1135" s="5">
        <v>23.601600000000001</v>
      </c>
      <c r="Q1135" s="1" t="s">
        <v>14</v>
      </c>
      <c r="R1135" s="1">
        <f t="shared" si="209"/>
        <v>1</v>
      </c>
      <c r="S1135" s="1" t="s">
        <v>24</v>
      </c>
      <c r="T1135" s="1">
        <f t="shared" si="210"/>
        <v>3.7</v>
      </c>
      <c r="U1135" s="1" t="s">
        <v>16</v>
      </c>
      <c r="V1135" s="1">
        <f t="shared" si="211"/>
        <v>0.3</v>
      </c>
      <c r="W1135" s="1" t="s">
        <v>20</v>
      </c>
      <c r="X1135" s="1">
        <f t="shared" si="212"/>
        <v>2</v>
      </c>
      <c r="Y1135" s="1" t="s">
        <v>18</v>
      </c>
      <c r="Z1135" s="1">
        <f t="shared" si="213"/>
        <v>1</v>
      </c>
    </row>
    <row r="1136" spans="1:26" x14ac:dyDescent="0.35">
      <c r="A1136" s="6">
        <v>45016.2336447989</v>
      </c>
      <c r="B1136" s="5">
        <f t="shared" si="204"/>
        <v>4.653369156241892</v>
      </c>
      <c r="C1136" s="1">
        <v>600</v>
      </c>
      <c r="D1136" s="7">
        <v>109742.44999999998</v>
      </c>
      <c r="E1136" s="7">
        <f t="shared" si="205"/>
        <v>182.90408333333332</v>
      </c>
      <c r="F1136" s="8">
        <v>1391.07</v>
      </c>
      <c r="G1136" s="8">
        <v>2862.47</v>
      </c>
      <c r="H1136" s="8">
        <v>1093.3453307514019</v>
      </c>
      <c r="I1136" s="8">
        <f t="shared" si="206"/>
        <v>5346.8853307514019</v>
      </c>
      <c r="J1136" s="8">
        <f t="shared" si="207"/>
        <v>104395.56466924858</v>
      </c>
      <c r="K1136" s="1">
        <f t="shared" si="214"/>
        <v>39869.729999999996</v>
      </c>
      <c r="L1136" s="7">
        <f t="shared" si="215"/>
        <v>64525.834669248579</v>
      </c>
      <c r="M1136" s="1" t="s">
        <v>2</v>
      </c>
      <c r="N1136" s="1">
        <f t="shared" si="208"/>
        <v>1</v>
      </c>
      <c r="O1136" s="1" t="s">
        <v>26</v>
      </c>
      <c r="P1136" s="5">
        <v>23.601600000000001</v>
      </c>
      <c r="Q1136" s="1" t="s">
        <v>14</v>
      </c>
      <c r="R1136" s="1">
        <f t="shared" si="209"/>
        <v>1</v>
      </c>
      <c r="S1136" s="1" t="s">
        <v>24</v>
      </c>
      <c r="T1136" s="1">
        <f t="shared" si="210"/>
        <v>3.7</v>
      </c>
      <c r="U1136" s="1" t="s">
        <v>16</v>
      </c>
      <c r="V1136" s="1">
        <f t="shared" si="211"/>
        <v>0.3</v>
      </c>
      <c r="W1136" s="1" t="s">
        <v>20</v>
      </c>
      <c r="X1136" s="1">
        <f t="shared" si="212"/>
        <v>2</v>
      </c>
      <c r="Y1136" s="1" t="s">
        <v>19</v>
      </c>
      <c r="Z1136" s="1">
        <f t="shared" si="213"/>
        <v>0</v>
      </c>
    </row>
    <row r="1137" spans="1:26" x14ac:dyDescent="0.35">
      <c r="A1137" s="6">
        <v>45016.2336447989</v>
      </c>
      <c r="B1137" s="5">
        <f t="shared" si="204"/>
        <v>4.653369156241892</v>
      </c>
      <c r="C1137" s="1">
        <v>600</v>
      </c>
      <c r="D1137" s="7">
        <v>110379.11</v>
      </c>
      <c r="E1137" s="7">
        <f t="shared" si="205"/>
        <v>183.96518333333333</v>
      </c>
      <c r="F1137" s="8">
        <v>1391.07</v>
      </c>
      <c r="G1137" s="8">
        <v>2862.47</v>
      </c>
      <c r="H1137" s="8">
        <v>1106.8560543824242</v>
      </c>
      <c r="I1137" s="8">
        <f t="shared" si="206"/>
        <v>5360.3960543824242</v>
      </c>
      <c r="J1137" s="8">
        <f t="shared" si="207"/>
        <v>105018.71394561758</v>
      </c>
      <c r="K1137" s="1">
        <f t="shared" si="214"/>
        <v>39869.729999999996</v>
      </c>
      <c r="L1137" s="7">
        <f t="shared" si="215"/>
        <v>65148.983945617583</v>
      </c>
      <c r="M1137" s="1" t="s">
        <v>2</v>
      </c>
      <c r="N1137" s="1">
        <f t="shared" si="208"/>
        <v>1</v>
      </c>
      <c r="O1137" s="1" t="s">
        <v>26</v>
      </c>
      <c r="P1137" s="5">
        <v>23.601600000000001</v>
      </c>
      <c r="Q1137" s="1" t="s">
        <v>14</v>
      </c>
      <c r="R1137" s="1">
        <f t="shared" si="209"/>
        <v>1</v>
      </c>
      <c r="S1137" s="1" t="s">
        <v>24</v>
      </c>
      <c r="T1137" s="1">
        <f t="shared" si="210"/>
        <v>3.7</v>
      </c>
      <c r="U1137" s="1" t="s">
        <v>16</v>
      </c>
      <c r="V1137" s="1">
        <f t="shared" si="211"/>
        <v>0.3</v>
      </c>
      <c r="W1137" s="1" t="s">
        <v>21</v>
      </c>
      <c r="X1137" s="1">
        <f t="shared" si="212"/>
        <v>3</v>
      </c>
      <c r="Y1137" s="1" t="s">
        <v>18</v>
      </c>
      <c r="Z1137" s="1">
        <f t="shared" si="213"/>
        <v>1</v>
      </c>
    </row>
    <row r="1138" spans="1:26" x14ac:dyDescent="0.35">
      <c r="A1138" s="6">
        <v>45016.2336447989</v>
      </c>
      <c r="B1138" s="5">
        <f t="shared" si="204"/>
        <v>4.653369156241892</v>
      </c>
      <c r="C1138" s="1">
        <v>600</v>
      </c>
      <c r="D1138" s="7">
        <v>109858.56999999999</v>
      </c>
      <c r="E1138" s="7">
        <f t="shared" si="205"/>
        <v>183.09761666666665</v>
      </c>
      <c r="F1138" s="8">
        <v>1391.07</v>
      </c>
      <c r="G1138" s="8">
        <v>2862.47</v>
      </c>
      <c r="H1138" s="8">
        <v>1106.3874275636103</v>
      </c>
      <c r="I1138" s="8">
        <f t="shared" si="206"/>
        <v>5359.9274275636108</v>
      </c>
      <c r="J1138" s="8">
        <f t="shared" si="207"/>
        <v>104498.64257243638</v>
      </c>
      <c r="K1138" s="1">
        <f t="shared" si="214"/>
        <v>39869.729999999996</v>
      </c>
      <c r="L1138" s="7">
        <f t="shared" si="215"/>
        <v>64628.912572436384</v>
      </c>
      <c r="M1138" s="1" t="s">
        <v>2</v>
      </c>
      <c r="N1138" s="1">
        <f t="shared" si="208"/>
        <v>1</v>
      </c>
      <c r="O1138" s="1" t="s">
        <v>26</v>
      </c>
      <c r="P1138" s="5">
        <v>23.601600000000001</v>
      </c>
      <c r="Q1138" s="1" t="s">
        <v>14</v>
      </c>
      <c r="R1138" s="1">
        <f t="shared" si="209"/>
        <v>1</v>
      </c>
      <c r="S1138" s="1" t="s">
        <v>24</v>
      </c>
      <c r="T1138" s="1">
        <f t="shared" si="210"/>
        <v>3.7</v>
      </c>
      <c r="U1138" s="1" t="s">
        <v>16</v>
      </c>
      <c r="V1138" s="1">
        <f t="shared" si="211"/>
        <v>0.3</v>
      </c>
      <c r="W1138" s="1" t="s">
        <v>21</v>
      </c>
      <c r="X1138" s="1">
        <f t="shared" si="212"/>
        <v>3</v>
      </c>
      <c r="Y1138" s="1" t="s">
        <v>19</v>
      </c>
      <c r="Z1138" s="1">
        <f t="shared" si="213"/>
        <v>0</v>
      </c>
    </row>
    <row r="1139" spans="1:26" x14ac:dyDescent="0.35">
      <c r="A1139" s="6">
        <v>45016.2336447989</v>
      </c>
      <c r="B1139" s="5">
        <f t="shared" si="204"/>
        <v>4.653369156241892</v>
      </c>
      <c r="C1139" s="1">
        <v>600</v>
      </c>
      <c r="D1139" s="7">
        <v>110318.06999999999</v>
      </c>
      <c r="E1139" s="7">
        <f t="shared" si="205"/>
        <v>183.86345</v>
      </c>
      <c r="F1139" s="8">
        <v>1391.07</v>
      </c>
      <c r="G1139" s="8">
        <v>2862.47</v>
      </c>
      <c r="H1139" s="8">
        <v>1058.838056472038</v>
      </c>
      <c r="I1139" s="8">
        <f t="shared" si="206"/>
        <v>5312.3780564720382</v>
      </c>
      <c r="J1139" s="8">
        <f t="shared" si="207"/>
        <v>105005.69194352796</v>
      </c>
      <c r="K1139" s="1">
        <f t="shared" si="214"/>
        <v>39869.729999999996</v>
      </c>
      <c r="L1139" s="7">
        <f t="shared" si="215"/>
        <v>65135.96194352796</v>
      </c>
      <c r="M1139" s="1" t="s">
        <v>2</v>
      </c>
      <c r="N1139" s="1">
        <f t="shared" si="208"/>
        <v>1</v>
      </c>
      <c r="O1139" s="1" t="s">
        <v>26</v>
      </c>
      <c r="P1139" s="5">
        <v>23.601600000000001</v>
      </c>
      <c r="Q1139" s="1" t="s">
        <v>14</v>
      </c>
      <c r="R1139" s="1">
        <f t="shared" si="209"/>
        <v>1</v>
      </c>
      <c r="S1139" s="1" t="s">
        <v>24</v>
      </c>
      <c r="T1139" s="1">
        <f t="shared" si="210"/>
        <v>3.7</v>
      </c>
      <c r="U1139" s="1" t="s">
        <v>16</v>
      </c>
      <c r="V1139" s="1">
        <f t="shared" si="211"/>
        <v>0.3</v>
      </c>
      <c r="W1139" s="1" t="s">
        <v>22</v>
      </c>
      <c r="X1139" s="1">
        <f t="shared" si="212"/>
        <v>4</v>
      </c>
      <c r="Y1139" s="1" t="s">
        <v>18</v>
      </c>
      <c r="Z1139" s="1">
        <f t="shared" si="213"/>
        <v>1</v>
      </c>
    </row>
    <row r="1140" spans="1:26" x14ac:dyDescent="0.35">
      <c r="A1140" s="6">
        <v>45016.2336447989</v>
      </c>
      <c r="B1140" s="5">
        <f t="shared" si="204"/>
        <v>4.653369156241892</v>
      </c>
      <c r="C1140" s="1">
        <v>600</v>
      </c>
      <c r="D1140" s="7">
        <v>109797.20999999999</v>
      </c>
      <c r="E1140" s="7">
        <f t="shared" si="205"/>
        <v>182.99534999999997</v>
      </c>
      <c r="F1140" s="8">
        <v>1391.07</v>
      </c>
      <c r="G1140" s="8">
        <v>2862.47</v>
      </c>
      <c r="H1140" s="8">
        <v>1058.5753170914131</v>
      </c>
      <c r="I1140" s="8">
        <f t="shared" si="206"/>
        <v>5312.1153170914131</v>
      </c>
      <c r="J1140" s="8">
        <f t="shared" si="207"/>
        <v>104485.09468290857</v>
      </c>
      <c r="K1140" s="1">
        <f t="shared" si="214"/>
        <v>39869.729999999996</v>
      </c>
      <c r="L1140" s="7">
        <f t="shared" si="215"/>
        <v>64615.364682908577</v>
      </c>
      <c r="M1140" s="1" t="s">
        <v>2</v>
      </c>
      <c r="N1140" s="1">
        <f t="shared" si="208"/>
        <v>1</v>
      </c>
      <c r="O1140" s="1" t="s">
        <v>26</v>
      </c>
      <c r="P1140" s="5">
        <v>23.601600000000001</v>
      </c>
      <c r="Q1140" s="1" t="s">
        <v>14</v>
      </c>
      <c r="R1140" s="1">
        <f t="shared" si="209"/>
        <v>1</v>
      </c>
      <c r="S1140" s="1" t="s">
        <v>24</v>
      </c>
      <c r="T1140" s="1">
        <f t="shared" si="210"/>
        <v>3.7</v>
      </c>
      <c r="U1140" s="1" t="s">
        <v>16</v>
      </c>
      <c r="V1140" s="1">
        <f t="shared" si="211"/>
        <v>0.3</v>
      </c>
      <c r="W1140" s="1" t="s">
        <v>22</v>
      </c>
      <c r="X1140" s="1">
        <f t="shared" si="212"/>
        <v>4</v>
      </c>
      <c r="Y1140" s="1" t="s">
        <v>19</v>
      </c>
      <c r="Z1140" s="1">
        <f t="shared" si="213"/>
        <v>0</v>
      </c>
    </row>
    <row r="1141" spans="1:26" x14ac:dyDescent="0.35">
      <c r="A1141" s="6">
        <v>45016.2336447989</v>
      </c>
      <c r="B1141" s="5">
        <f t="shared" si="204"/>
        <v>4.653369156241892</v>
      </c>
      <c r="C1141" s="1">
        <v>600</v>
      </c>
      <c r="D1141" s="7">
        <v>110526.36</v>
      </c>
      <c r="E1141" s="7">
        <f t="shared" si="205"/>
        <v>184.2106</v>
      </c>
      <c r="F1141" s="8">
        <v>1391.07</v>
      </c>
      <c r="G1141" s="8">
        <v>2862.47</v>
      </c>
      <c r="H1141" s="8">
        <v>1077.8952706718187</v>
      </c>
      <c r="I1141" s="8">
        <f t="shared" si="206"/>
        <v>5331.4352706718182</v>
      </c>
      <c r="J1141" s="8">
        <f t="shared" si="207"/>
        <v>105194.92472932818</v>
      </c>
      <c r="K1141" s="1">
        <f t="shared" si="214"/>
        <v>39869.729999999996</v>
      </c>
      <c r="L1141" s="7">
        <f t="shared" si="215"/>
        <v>65325.194729328185</v>
      </c>
      <c r="M1141" s="1" t="s">
        <v>2</v>
      </c>
      <c r="N1141" s="1">
        <f t="shared" si="208"/>
        <v>1</v>
      </c>
      <c r="O1141" s="1" t="s">
        <v>26</v>
      </c>
      <c r="P1141" s="5">
        <v>23.601600000000001</v>
      </c>
      <c r="Q1141" s="1" t="s">
        <v>14</v>
      </c>
      <c r="R1141" s="1">
        <f t="shared" si="209"/>
        <v>1</v>
      </c>
      <c r="S1141" s="1" t="s">
        <v>24</v>
      </c>
      <c r="T1141" s="1">
        <f t="shared" si="210"/>
        <v>3.7</v>
      </c>
      <c r="U1141" s="1" t="s">
        <v>23</v>
      </c>
      <c r="V1141" s="1">
        <f t="shared" si="211"/>
        <v>0.7</v>
      </c>
      <c r="W1141" s="1" t="s">
        <v>17</v>
      </c>
      <c r="X1141" s="1">
        <f t="shared" si="212"/>
        <v>1</v>
      </c>
      <c r="Y1141" s="1" t="s">
        <v>18</v>
      </c>
      <c r="Z1141" s="1">
        <f t="shared" si="213"/>
        <v>1</v>
      </c>
    </row>
    <row r="1142" spans="1:26" x14ac:dyDescent="0.35">
      <c r="A1142" s="6">
        <v>45016.2336447989</v>
      </c>
      <c r="B1142" s="5">
        <f t="shared" si="204"/>
        <v>4.653369156241892</v>
      </c>
      <c r="C1142" s="1">
        <v>600</v>
      </c>
      <c r="D1142" s="7">
        <v>109934.37999999999</v>
      </c>
      <c r="E1142" s="7">
        <f t="shared" si="205"/>
        <v>183.22396666666666</v>
      </c>
      <c r="F1142" s="8">
        <v>1391.07</v>
      </c>
      <c r="G1142" s="8">
        <v>2862.47</v>
      </c>
      <c r="H1142" s="8">
        <v>1077.3657432852242</v>
      </c>
      <c r="I1142" s="8">
        <f t="shared" si="206"/>
        <v>5330.9057432852242</v>
      </c>
      <c r="J1142" s="8">
        <f t="shared" si="207"/>
        <v>104603.47425671476</v>
      </c>
      <c r="K1142" s="1">
        <f t="shared" si="214"/>
        <v>39869.729999999996</v>
      </c>
      <c r="L1142" s="7">
        <f t="shared" si="215"/>
        <v>64733.744256714766</v>
      </c>
      <c r="M1142" s="1" t="s">
        <v>2</v>
      </c>
      <c r="N1142" s="1">
        <f t="shared" si="208"/>
        <v>1</v>
      </c>
      <c r="O1142" s="1" t="s">
        <v>26</v>
      </c>
      <c r="P1142" s="5">
        <v>23.601600000000001</v>
      </c>
      <c r="Q1142" s="1" t="s">
        <v>14</v>
      </c>
      <c r="R1142" s="1">
        <f t="shared" si="209"/>
        <v>1</v>
      </c>
      <c r="S1142" s="1" t="s">
        <v>24</v>
      </c>
      <c r="T1142" s="1">
        <f t="shared" si="210"/>
        <v>3.7</v>
      </c>
      <c r="U1142" s="1" t="s">
        <v>23</v>
      </c>
      <c r="V1142" s="1">
        <f t="shared" si="211"/>
        <v>0.7</v>
      </c>
      <c r="W1142" s="1" t="s">
        <v>17</v>
      </c>
      <c r="X1142" s="1">
        <f t="shared" si="212"/>
        <v>1</v>
      </c>
      <c r="Y1142" s="1" t="s">
        <v>19</v>
      </c>
      <c r="Z1142" s="1">
        <f t="shared" si="213"/>
        <v>0</v>
      </c>
    </row>
    <row r="1143" spans="1:26" x14ac:dyDescent="0.35">
      <c r="A1143" s="6">
        <v>45016.2336447989</v>
      </c>
      <c r="B1143" s="5">
        <f t="shared" si="204"/>
        <v>4.653369156241892</v>
      </c>
      <c r="C1143" s="1">
        <v>600</v>
      </c>
      <c r="D1143" s="7">
        <v>84343.61</v>
      </c>
      <c r="E1143" s="7">
        <f t="shared" si="205"/>
        <v>140.57268333333334</v>
      </c>
      <c r="F1143" s="8">
        <v>583.5</v>
      </c>
      <c r="G1143" s="8">
        <v>2862.47</v>
      </c>
      <c r="H1143" s="8">
        <v>1022.8143209960465</v>
      </c>
      <c r="I1143" s="8">
        <f t="shared" si="206"/>
        <v>4468.7843209960465</v>
      </c>
      <c r="J1143" s="8">
        <f t="shared" si="207"/>
        <v>79874.82567900396</v>
      </c>
      <c r="K1143" s="1">
        <f t="shared" si="214"/>
        <v>39869.729999999996</v>
      </c>
      <c r="L1143" s="7">
        <f t="shared" si="215"/>
        <v>40005.095679003964</v>
      </c>
      <c r="M1143" s="1" t="s">
        <v>2</v>
      </c>
      <c r="N1143" s="1">
        <f t="shared" si="208"/>
        <v>1</v>
      </c>
      <c r="O1143" s="1" t="s">
        <v>13</v>
      </c>
      <c r="P1143" s="5">
        <v>9.9</v>
      </c>
      <c r="Q1143" s="1" t="s">
        <v>14</v>
      </c>
      <c r="R1143" s="1">
        <f t="shared" si="209"/>
        <v>1</v>
      </c>
      <c r="S1143" s="1" t="s">
        <v>15</v>
      </c>
      <c r="T1143" s="1">
        <f t="shared" si="210"/>
        <v>2.5</v>
      </c>
      <c r="U1143" s="1" t="s">
        <v>23</v>
      </c>
      <c r="V1143" s="1">
        <f t="shared" si="211"/>
        <v>0.7</v>
      </c>
      <c r="W1143" s="1" t="s">
        <v>17</v>
      </c>
      <c r="X1143" s="1">
        <f t="shared" si="212"/>
        <v>1</v>
      </c>
      <c r="Y1143" s="1" t="s">
        <v>18</v>
      </c>
      <c r="Z1143" s="1">
        <f t="shared" si="213"/>
        <v>1</v>
      </c>
    </row>
    <row r="1144" spans="1:26" x14ac:dyDescent="0.35">
      <c r="A1144" s="6">
        <v>45016.2336447989</v>
      </c>
      <c r="B1144" s="5">
        <f t="shared" si="204"/>
        <v>4.653369156241892</v>
      </c>
      <c r="C1144" s="1">
        <v>600</v>
      </c>
      <c r="D1144" s="7">
        <v>110818.54</v>
      </c>
      <c r="E1144" s="7">
        <f t="shared" si="205"/>
        <v>184.69756666666666</v>
      </c>
      <c r="F1144" s="8">
        <v>1391.07</v>
      </c>
      <c r="G1144" s="8">
        <v>2862.47</v>
      </c>
      <c r="H1144" s="8">
        <v>1119.4394267079713</v>
      </c>
      <c r="I1144" s="8">
        <f t="shared" si="206"/>
        <v>5372.9794267079715</v>
      </c>
      <c r="J1144" s="8">
        <f t="shared" si="207"/>
        <v>105445.56057329202</v>
      </c>
      <c r="K1144" s="1">
        <f t="shared" si="214"/>
        <v>39869.729999999996</v>
      </c>
      <c r="L1144" s="7">
        <f t="shared" si="215"/>
        <v>65575.830573292027</v>
      </c>
      <c r="M1144" s="1" t="s">
        <v>2</v>
      </c>
      <c r="N1144" s="1">
        <f t="shared" si="208"/>
        <v>1</v>
      </c>
      <c r="O1144" s="1" t="s">
        <v>26</v>
      </c>
      <c r="P1144" s="5">
        <v>23.601600000000001</v>
      </c>
      <c r="Q1144" s="1" t="s">
        <v>14</v>
      </c>
      <c r="R1144" s="1">
        <f t="shared" si="209"/>
        <v>1</v>
      </c>
      <c r="S1144" s="1" t="s">
        <v>24</v>
      </c>
      <c r="T1144" s="1">
        <f t="shared" si="210"/>
        <v>3.7</v>
      </c>
      <c r="U1144" s="1" t="s">
        <v>23</v>
      </c>
      <c r="V1144" s="1">
        <f t="shared" si="211"/>
        <v>0.7</v>
      </c>
      <c r="W1144" s="1" t="s">
        <v>20</v>
      </c>
      <c r="X1144" s="1">
        <f t="shared" si="212"/>
        <v>2</v>
      </c>
      <c r="Y1144" s="1" t="s">
        <v>18</v>
      </c>
      <c r="Z1144" s="1">
        <f t="shared" si="213"/>
        <v>1</v>
      </c>
    </row>
    <row r="1145" spans="1:26" x14ac:dyDescent="0.35">
      <c r="A1145" s="6">
        <v>45016.2336447989</v>
      </c>
      <c r="B1145" s="5">
        <f t="shared" si="204"/>
        <v>4.653369156241892</v>
      </c>
      <c r="C1145" s="1">
        <v>600</v>
      </c>
      <c r="D1145" s="7">
        <v>110124.87999999999</v>
      </c>
      <c r="E1145" s="7">
        <f t="shared" si="205"/>
        <v>183.54146666666665</v>
      </c>
      <c r="F1145" s="8">
        <v>1391.07</v>
      </c>
      <c r="G1145" s="8">
        <v>2862.47</v>
      </c>
      <c r="H1145" s="8">
        <v>1118.6206650872298</v>
      </c>
      <c r="I1145" s="8">
        <f t="shared" si="206"/>
        <v>5372.16066508723</v>
      </c>
      <c r="J1145" s="8">
        <f t="shared" si="207"/>
        <v>104752.71933491276</v>
      </c>
      <c r="K1145" s="1">
        <f t="shared" si="214"/>
        <v>39869.729999999996</v>
      </c>
      <c r="L1145" s="7">
        <f t="shared" si="215"/>
        <v>64882.989334912767</v>
      </c>
      <c r="M1145" s="1" t="s">
        <v>2</v>
      </c>
      <c r="N1145" s="1">
        <f t="shared" si="208"/>
        <v>1</v>
      </c>
      <c r="O1145" s="1" t="s">
        <v>26</v>
      </c>
      <c r="P1145" s="5">
        <v>23.601600000000001</v>
      </c>
      <c r="Q1145" s="1" t="s">
        <v>14</v>
      </c>
      <c r="R1145" s="1">
        <f t="shared" si="209"/>
        <v>1</v>
      </c>
      <c r="S1145" s="1" t="s">
        <v>24</v>
      </c>
      <c r="T1145" s="1">
        <f t="shared" si="210"/>
        <v>3.7</v>
      </c>
      <c r="U1145" s="1" t="s">
        <v>23</v>
      </c>
      <c r="V1145" s="1">
        <f t="shared" si="211"/>
        <v>0.7</v>
      </c>
      <c r="W1145" s="1" t="s">
        <v>20</v>
      </c>
      <c r="X1145" s="1">
        <f t="shared" si="212"/>
        <v>2</v>
      </c>
      <c r="Y1145" s="1" t="s">
        <v>19</v>
      </c>
      <c r="Z1145" s="1">
        <f t="shared" si="213"/>
        <v>0</v>
      </c>
    </row>
    <row r="1146" spans="1:26" x14ac:dyDescent="0.35">
      <c r="A1146" s="6">
        <v>45016.2336447989</v>
      </c>
      <c r="B1146" s="5">
        <f t="shared" si="204"/>
        <v>4.653369156241892</v>
      </c>
      <c r="C1146" s="1">
        <v>600</v>
      </c>
      <c r="D1146" s="7">
        <v>111023.58</v>
      </c>
      <c r="E1146" s="7">
        <f t="shared" si="205"/>
        <v>185.0393</v>
      </c>
      <c r="F1146" s="8">
        <v>1391.07</v>
      </c>
      <c r="G1146" s="8">
        <v>2862.47</v>
      </c>
      <c r="H1146" s="8">
        <v>1138.7681102144602</v>
      </c>
      <c r="I1146" s="8">
        <f t="shared" si="206"/>
        <v>5392.3081102144606</v>
      </c>
      <c r="J1146" s="8">
        <f t="shared" si="207"/>
        <v>105631.27188978554</v>
      </c>
      <c r="K1146" s="1">
        <f t="shared" si="214"/>
        <v>39869.729999999996</v>
      </c>
      <c r="L1146" s="7">
        <f t="shared" si="215"/>
        <v>65761.541889785542</v>
      </c>
      <c r="M1146" s="1" t="s">
        <v>2</v>
      </c>
      <c r="N1146" s="1">
        <f t="shared" si="208"/>
        <v>1</v>
      </c>
      <c r="O1146" s="1" t="s">
        <v>26</v>
      </c>
      <c r="P1146" s="5">
        <v>23.601600000000001</v>
      </c>
      <c r="Q1146" s="1" t="s">
        <v>14</v>
      </c>
      <c r="R1146" s="1">
        <f t="shared" si="209"/>
        <v>1</v>
      </c>
      <c r="S1146" s="1" t="s">
        <v>24</v>
      </c>
      <c r="T1146" s="1">
        <f t="shared" si="210"/>
        <v>3.7</v>
      </c>
      <c r="U1146" s="1" t="s">
        <v>23</v>
      </c>
      <c r="V1146" s="1">
        <f t="shared" si="211"/>
        <v>0.7</v>
      </c>
      <c r="W1146" s="1" t="s">
        <v>21</v>
      </c>
      <c r="X1146" s="1">
        <f t="shared" si="212"/>
        <v>3</v>
      </c>
      <c r="Y1146" s="1" t="s">
        <v>18</v>
      </c>
      <c r="Z1146" s="1">
        <f t="shared" si="213"/>
        <v>1</v>
      </c>
    </row>
    <row r="1147" spans="1:26" x14ac:dyDescent="0.35">
      <c r="A1147" s="6">
        <v>45016.2336447989</v>
      </c>
      <c r="B1147" s="5">
        <f t="shared" si="204"/>
        <v>4.653369156241892</v>
      </c>
      <c r="C1147" s="1">
        <v>600</v>
      </c>
      <c r="D1147" s="7">
        <v>110321.05999999998</v>
      </c>
      <c r="E1147" s="7">
        <f t="shared" si="205"/>
        <v>183.86843333333331</v>
      </c>
      <c r="F1147" s="8">
        <v>1391.07</v>
      </c>
      <c r="G1147" s="8">
        <v>2862.47</v>
      </c>
      <c r="H1147" s="8">
        <v>1138.2776533519241</v>
      </c>
      <c r="I1147" s="8">
        <f t="shared" si="206"/>
        <v>5391.8176533519236</v>
      </c>
      <c r="J1147" s="8">
        <f t="shared" si="207"/>
        <v>104929.24234664805</v>
      </c>
      <c r="K1147" s="1">
        <f t="shared" si="214"/>
        <v>39869.729999999996</v>
      </c>
      <c r="L1147" s="7">
        <f t="shared" si="215"/>
        <v>65059.512346648058</v>
      </c>
      <c r="M1147" s="1" t="s">
        <v>2</v>
      </c>
      <c r="N1147" s="1">
        <f t="shared" si="208"/>
        <v>1</v>
      </c>
      <c r="O1147" s="1" t="s">
        <v>26</v>
      </c>
      <c r="P1147" s="5">
        <v>23.601600000000001</v>
      </c>
      <c r="Q1147" s="1" t="s">
        <v>14</v>
      </c>
      <c r="R1147" s="1">
        <f t="shared" si="209"/>
        <v>1</v>
      </c>
      <c r="S1147" s="1" t="s">
        <v>24</v>
      </c>
      <c r="T1147" s="1">
        <f t="shared" si="210"/>
        <v>3.7</v>
      </c>
      <c r="U1147" s="1" t="s">
        <v>23</v>
      </c>
      <c r="V1147" s="1">
        <f t="shared" si="211"/>
        <v>0.7</v>
      </c>
      <c r="W1147" s="1" t="s">
        <v>21</v>
      </c>
      <c r="X1147" s="1">
        <f t="shared" si="212"/>
        <v>3</v>
      </c>
      <c r="Y1147" s="1" t="s">
        <v>19</v>
      </c>
      <c r="Z1147" s="1">
        <f t="shared" si="213"/>
        <v>0</v>
      </c>
    </row>
    <row r="1148" spans="1:26" x14ac:dyDescent="0.35">
      <c r="A1148" s="6">
        <v>45016.2336447989</v>
      </c>
      <c r="B1148" s="5">
        <f t="shared" si="204"/>
        <v>4.653369156241892</v>
      </c>
      <c r="C1148" s="1">
        <v>600</v>
      </c>
      <c r="D1148" s="7">
        <v>110962.2</v>
      </c>
      <c r="E1148" s="7">
        <f t="shared" si="205"/>
        <v>184.93699999999998</v>
      </c>
      <c r="F1148" s="8">
        <v>1391.07</v>
      </c>
      <c r="G1148" s="8">
        <v>2862.47</v>
      </c>
      <c r="H1148" s="8">
        <v>1087.1898013233908</v>
      </c>
      <c r="I1148" s="8">
        <f t="shared" si="206"/>
        <v>5340.7298013233903</v>
      </c>
      <c r="J1148" s="8">
        <f t="shared" si="207"/>
        <v>105621.4701986766</v>
      </c>
      <c r="K1148" s="1">
        <f t="shared" si="214"/>
        <v>39869.729999999996</v>
      </c>
      <c r="L1148" s="7">
        <f t="shared" si="215"/>
        <v>65751.740198676605</v>
      </c>
      <c r="M1148" s="1" t="s">
        <v>2</v>
      </c>
      <c r="N1148" s="1">
        <f t="shared" si="208"/>
        <v>1</v>
      </c>
      <c r="O1148" s="1" t="s">
        <v>26</v>
      </c>
      <c r="P1148" s="5">
        <v>23.601600000000001</v>
      </c>
      <c r="Q1148" s="1" t="s">
        <v>14</v>
      </c>
      <c r="R1148" s="1">
        <f t="shared" si="209"/>
        <v>1</v>
      </c>
      <c r="S1148" s="1" t="s">
        <v>24</v>
      </c>
      <c r="T1148" s="1">
        <f t="shared" si="210"/>
        <v>3.7</v>
      </c>
      <c r="U1148" s="1" t="s">
        <v>23</v>
      </c>
      <c r="V1148" s="1">
        <f t="shared" si="211"/>
        <v>0.7</v>
      </c>
      <c r="W1148" s="1" t="s">
        <v>22</v>
      </c>
      <c r="X1148" s="1">
        <f t="shared" si="212"/>
        <v>4</v>
      </c>
      <c r="Y1148" s="1" t="s">
        <v>18</v>
      </c>
      <c r="Z1148" s="1">
        <f t="shared" si="213"/>
        <v>1</v>
      </c>
    </row>
    <row r="1149" spans="1:26" x14ac:dyDescent="0.35">
      <c r="A1149" s="6">
        <v>45016.2336447989</v>
      </c>
      <c r="B1149" s="5">
        <f t="shared" si="204"/>
        <v>4.653369156241892</v>
      </c>
      <c r="C1149" s="1">
        <v>600</v>
      </c>
      <c r="D1149" s="7">
        <v>110246.90999999999</v>
      </c>
      <c r="E1149" s="7">
        <f t="shared" si="205"/>
        <v>183.74484999999999</v>
      </c>
      <c r="F1149" s="8">
        <v>1391.07</v>
      </c>
      <c r="G1149" s="8">
        <v>2862.47</v>
      </c>
      <c r="H1149" s="8">
        <v>1086.6949792893743</v>
      </c>
      <c r="I1149" s="8">
        <f t="shared" si="206"/>
        <v>5340.2349792893747</v>
      </c>
      <c r="J1149" s="8">
        <f t="shared" si="207"/>
        <v>104906.67502071061</v>
      </c>
      <c r="K1149" s="1">
        <f t="shared" si="214"/>
        <v>39869.729999999996</v>
      </c>
      <c r="L1149" s="7">
        <f t="shared" si="215"/>
        <v>65036.945020710613</v>
      </c>
      <c r="M1149" s="1" t="s">
        <v>2</v>
      </c>
      <c r="N1149" s="1">
        <f t="shared" si="208"/>
        <v>1</v>
      </c>
      <c r="O1149" s="1" t="s">
        <v>26</v>
      </c>
      <c r="P1149" s="5">
        <v>23.601600000000001</v>
      </c>
      <c r="Q1149" s="1" t="s">
        <v>14</v>
      </c>
      <c r="R1149" s="1">
        <f t="shared" si="209"/>
        <v>1</v>
      </c>
      <c r="S1149" s="1" t="s">
        <v>24</v>
      </c>
      <c r="T1149" s="1">
        <f t="shared" si="210"/>
        <v>3.7</v>
      </c>
      <c r="U1149" s="1" t="s">
        <v>23</v>
      </c>
      <c r="V1149" s="1">
        <f t="shared" si="211"/>
        <v>0.7</v>
      </c>
      <c r="W1149" s="1" t="s">
        <v>22</v>
      </c>
      <c r="X1149" s="1">
        <f t="shared" si="212"/>
        <v>4</v>
      </c>
      <c r="Y1149" s="1" t="s">
        <v>19</v>
      </c>
      <c r="Z1149" s="1">
        <f t="shared" si="213"/>
        <v>0</v>
      </c>
    </row>
    <row r="1150" spans="1:26" x14ac:dyDescent="0.35">
      <c r="A1150" s="6">
        <v>45016.2336447989</v>
      </c>
      <c r="B1150" s="5">
        <f t="shared" si="204"/>
        <v>4.653369156241892</v>
      </c>
      <c r="C1150" s="1">
        <v>600</v>
      </c>
      <c r="D1150" s="7">
        <v>110528.79999999999</v>
      </c>
      <c r="E1150" s="7">
        <f t="shared" si="205"/>
        <v>184.21466666666666</v>
      </c>
      <c r="F1150" s="8">
        <v>1391.07</v>
      </c>
      <c r="G1150" s="8">
        <v>2862.47</v>
      </c>
      <c r="H1150" s="8">
        <v>1048.1293805754435</v>
      </c>
      <c r="I1150" s="8">
        <f t="shared" si="206"/>
        <v>5301.6693805754439</v>
      </c>
      <c r="J1150" s="8">
        <f t="shared" si="207"/>
        <v>105227.13061942454</v>
      </c>
      <c r="K1150" s="1">
        <f t="shared" si="214"/>
        <v>39869.729999999996</v>
      </c>
      <c r="L1150" s="7">
        <f t="shared" si="215"/>
        <v>65357.400619424545</v>
      </c>
      <c r="M1150" s="1" t="s">
        <v>2</v>
      </c>
      <c r="N1150" s="1">
        <f t="shared" si="208"/>
        <v>1</v>
      </c>
      <c r="O1150" s="1" t="s">
        <v>26</v>
      </c>
      <c r="P1150" s="5">
        <v>23.601600000000001</v>
      </c>
      <c r="Q1150" s="1" t="s">
        <v>25</v>
      </c>
      <c r="R1150" s="1">
        <f t="shared" si="209"/>
        <v>2</v>
      </c>
      <c r="S1150" s="1" t="s">
        <v>15</v>
      </c>
      <c r="T1150" s="1">
        <f t="shared" si="210"/>
        <v>2.5</v>
      </c>
      <c r="U1150" s="1" t="s">
        <v>16</v>
      </c>
      <c r="V1150" s="1">
        <f t="shared" si="211"/>
        <v>0.3</v>
      </c>
      <c r="W1150" s="1" t="s">
        <v>17</v>
      </c>
      <c r="X1150" s="1">
        <f t="shared" si="212"/>
        <v>1</v>
      </c>
      <c r="Y1150" s="1" t="s">
        <v>18</v>
      </c>
      <c r="Z1150" s="1">
        <f t="shared" si="213"/>
        <v>1</v>
      </c>
    </row>
    <row r="1151" spans="1:26" x14ac:dyDescent="0.35">
      <c r="A1151" s="6">
        <v>45016.2336447989</v>
      </c>
      <c r="B1151" s="5">
        <f t="shared" si="204"/>
        <v>4.653369156241892</v>
      </c>
      <c r="C1151" s="1">
        <v>600</v>
      </c>
      <c r="D1151" s="7">
        <v>110073.45999999999</v>
      </c>
      <c r="E1151" s="7">
        <f t="shared" si="205"/>
        <v>183.45576666666665</v>
      </c>
      <c r="F1151" s="8">
        <v>1391.07</v>
      </c>
      <c r="G1151" s="8">
        <v>2862.47</v>
      </c>
      <c r="H1151" s="8">
        <v>1047.8243377558324</v>
      </c>
      <c r="I1151" s="8">
        <f t="shared" si="206"/>
        <v>5301.3643377558328</v>
      </c>
      <c r="J1151" s="8">
        <f t="shared" si="207"/>
        <v>104772.09566224416</v>
      </c>
      <c r="K1151" s="1">
        <f t="shared" si="214"/>
        <v>39869.729999999996</v>
      </c>
      <c r="L1151" s="7">
        <f t="shared" si="215"/>
        <v>64902.365662244163</v>
      </c>
      <c r="M1151" s="1" t="s">
        <v>2</v>
      </c>
      <c r="N1151" s="1">
        <f t="shared" si="208"/>
        <v>1</v>
      </c>
      <c r="O1151" s="1" t="s">
        <v>26</v>
      </c>
      <c r="P1151" s="5">
        <v>23.601600000000001</v>
      </c>
      <c r="Q1151" s="1" t="s">
        <v>25</v>
      </c>
      <c r="R1151" s="1">
        <f t="shared" si="209"/>
        <v>2</v>
      </c>
      <c r="S1151" s="1" t="s">
        <v>15</v>
      </c>
      <c r="T1151" s="1">
        <f t="shared" si="210"/>
        <v>2.5</v>
      </c>
      <c r="U1151" s="1" t="s">
        <v>16</v>
      </c>
      <c r="V1151" s="1">
        <f t="shared" si="211"/>
        <v>0.3</v>
      </c>
      <c r="W1151" s="1" t="s">
        <v>17</v>
      </c>
      <c r="X1151" s="1">
        <f t="shared" si="212"/>
        <v>1</v>
      </c>
      <c r="Y1151" s="1" t="s">
        <v>19</v>
      </c>
      <c r="Z1151" s="1">
        <f t="shared" si="213"/>
        <v>0</v>
      </c>
    </row>
    <row r="1152" spans="1:26" x14ac:dyDescent="0.35">
      <c r="A1152" s="6">
        <v>45016.2336447989</v>
      </c>
      <c r="B1152" s="5">
        <f t="shared" si="204"/>
        <v>4.653369156241892</v>
      </c>
      <c r="C1152" s="1">
        <v>600</v>
      </c>
      <c r="D1152" s="7">
        <v>110784.56999999999</v>
      </c>
      <c r="E1152" s="7">
        <f t="shared" si="205"/>
        <v>184.64094999999998</v>
      </c>
      <c r="F1152" s="8">
        <v>1391.07</v>
      </c>
      <c r="G1152" s="8">
        <v>2862.47</v>
      </c>
      <c r="H1152" s="8">
        <v>1066.2194557078215</v>
      </c>
      <c r="I1152" s="8">
        <f t="shared" si="206"/>
        <v>5319.759455707821</v>
      </c>
      <c r="J1152" s="8">
        <f t="shared" si="207"/>
        <v>105464.81054429217</v>
      </c>
      <c r="K1152" s="1">
        <f t="shared" si="214"/>
        <v>39869.729999999996</v>
      </c>
      <c r="L1152" s="7">
        <f t="shared" si="215"/>
        <v>65595.08054429217</v>
      </c>
      <c r="M1152" s="1" t="s">
        <v>2</v>
      </c>
      <c r="N1152" s="1">
        <f t="shared" si="208"/>
        <v>1</v>
      </c>
      <c r="O1152" s="1" t="s">
        <v>26</v>
      </c>
      <c r="P1152" s="5">
        <v>23.601600000000001</v>
      </c>
      <c r="Q1152" s="1" t="s">
        <v>25</v>
      </c>
      <c r="R1152" s="1">
        <f t="shared" si="209"/>
        <v>2</v>
      </c>
      <c r="S1152" s="1" t="s">
        <v>15</v>
      </c>
      <c r="T1152" s="1">
        <f t="shared" si="210"/>
        <v>2.5</v>
      </c>
      <c r="U1152" s="1" t="s">
        <v>16</v>
      </c>
      <c r="V1152" s="1">
        <f t="shared" si="211"/>
        <v>0.3</v>
      </c>
      <c r="W1152" s="1" t="s">
        <v>20</v>
      </c>
      <c r="X1152" s="1">
        <f t="shared" si="212"/>
        <v>2</v>
      </c>
      <c r="Y1152" s="1" t="s">
        <v>18</v>
      </c>
      <c r="Z1152" s="1">
        <f t="shared" si="213"/>
        <v>1</v>
      </c>
    </row>
    <row r="1153" spans="1:26" x14ac:dyDescent="0.35">
      <c r="A1153" s="6">
        <v>45016.2336447989</v>
      </c>
      <c r="B1153" s="5">
        <f t="shared" si="204"/>
        <v>4.653369156241892</v>
      </c>
      <c r="C1153" s="1">
        <v>600</v>
      </c>
      <c r="D1153" s="7">
        <v>110241.29</v>
      </c>
      <c r="E1153" s="7">
        <f t="shared" si="205"/>
        <v>183.73548333333332</v>
      </c>
      <c r="F1153" s="8">
        <v>1391.07</v>
      </c>
      <c r="G1153" s="8">
        <v>2862.47</v>
      </c>
      <c r="H1153" s="8">
        <v>1066.0063385569908</v>
      </c>
      <c r="I1153" s="8">
        <f t="shared" si="206"/>
        <v>5319.546338556991</v>
      </c>
      <c r="J1153" s="8">
        <f t="shared" si="207"/>
        <v>104921.743661443</v>
      </c>
      <c r="K1153" s="1">
        <f t="shared" si="214"/>
        <v>39869.729999999996</v>
      </c>
      <c r="L1153" s="7">
        <f t="shared" si="215"/>
        <v>65052.013661443008</v>
      </c>
      <c r="M1153" s="1" t="s">
        <v>2</v>
      </c>
      <c r="N1153" s="1">
        <f t="shared" si="208"/>
        <v>1</v>
      </c>
      <c r="O1153" s="1" t="s">
        <v>26</v>
      </c>
      <c r="P1153" s="5">
        <v>23.601600000000001</v>
      </c>
      <c r="Q1153" s="1" t="s">
        <v>25</v>
      </c>
      <c r="R1153" s="1">
        <f t="shared" si="209"/>
        <v>2</v>
      </c>
      <c r="S1153" s="1" t="s">
        <v>15</v>
      </c>
      <c r="T1153" s="1">
        <f t="shared" si="210"/>
        <v>2.5</v>
      </c>
      <c r="U1153" s="1" t="s">
        <v>16</v>
      </c>
      <c r="V1153" s="1">
        <f t="shared" si="211"/>
        <v>0.3</v>
      </c>
      <c r="W1153" s="1" t="s">
        <v>20</v>
      </c>
      <c r="X1153" s="1">
        <f t="shared" si="212"/>
        <v>2</v>
      </c>
      <c r="Y1153" s="1" t="s">
        <v>19</v>
      </c>
      <c r="Z1153" s="1">
        <f t="shared" si="213"/>
        <v>0</v>
      </c>
    </row>
    <row r="1154" spans="1:26" x14ac:dyDescent="0.35">
      <c r="A1154" s="6">
        <v>45016.2336447989</v>
      </c>
      <c r="B1154" s="5">
        <f t="shared" si="204"/>
        <v>4.653369156241892</v>
      </c>
      <c r="C1154" s="1">
        <v>600</v>
      </c>
      <c r="D1154" s="7">
        <v>83405.740000000005</v>
      </c>
      <c r="E1154" s="7">
        <f t="shared" si="205"/>
        <v>139.00956666666667</v>
      </c>
      <c r="F1154" s="8">
        <v>583.5</v>
      </c>
      <c r="G1154" s="8">
        <v>2862.47</v>
      </c>
      <c r="H1154" s="8">
        <v>1022.939386168213</v>
      </c>
      <c r="I1154" s="8">
        <f t="shared" si="206"/>
        <v>4468.9093861682131</v>
      </c>
      <c r="J1154" s="8">
        <f t="shared" si="207"/>
        <v>78936.830613831786</v>
      </c>
      <c r="K1154" s="1">
        <f t="shared" si="214"/>
        <v>39869.729999999996</v>
      </c>
      <c r="L1154" s="7">
        <f t="shared" si="215"/>
        <v>39067.10061383179</v>
      </c>
      <c r="M1154" s="1" t="s">
        <v>2</v>
      </c>
      <c r="N1154" s="1">
        <f t="shared" si="208"/>
        <v>1</v>
      </c>
      <c r="O1154" s="1" t="s">
        <v>13</v>
      </c>
      <c r="P1154" s="5">
        <v>9.9</v>
      </c>
      <c r="Q1154" s="1" t="s">
        <v>14</v>
      </c>
      <c r="R1154" s="1">
        <f t="shared" si="209"/>
        <v>1</v>
      </c>
      <c r="S1154" s="1" t="s">
        <v>15</v>
      </c>
      <c r="T1154" s="1">
        <f t="shared" si="210"/>
        <v>2.5</v>
      </c>
      <c r="U1154" s="1" t="s">
        <v>23</v>
      </c>
      <c r="V1154" s="1">
        <f t="shared" si="211"/>
        <v>0.7</v>
      </c>
      <c r="W1154" s="1" t="s">
        <v>17</v>
      </c>
      <c r="X1154" s="1">
        <f t="shared" si="212"/>
        <v>1</v>
      </c>
      <c r="Y1154" s="1" t="s">
        <v>19</v>
      </c>
      <c r="Z1154" s="1">
        <f t="shared" si="213"/>
        <v>0</v>
      </c>
    </row>
    <row r="1155" spans="1:26" x14ac:dyDescent="0.35">
      <c r="A1155" s="6">
        <v>45016.2336447989</v>
      </c>
      <c r="B1155" s="5">
        <f t="shared" ref="B1155:B1218" si="216">LOG(A1155,10)</f>
        <v>4.653369156241892</v>
      </c>
      <c r="C1155" s="1">
        <v>600</v>
      </c>
      <c r="D1155" s="7">
        <v>107171.03</v>
      </c>
      <c r="E1155" s="7">
        <f t="shared" ref="E1155:E1218" si="217">D1155/C1155</f>
        <v>178.61838333333333</v>
      </c>
      <c r="F1155" s="8">
        <v>583.5</v>
      </c>
      <c r="G1155" s="8">
        <v>2862.47</v>
      </c>
      <c r="H1155" s="8">
        <v>1099.5158303899609</v>
      </c>
      <c r="I1155" s="8">
        <f t="shared" ref="I1155:I1218" si="218">SUM(F1155:H1155)</f>
        <v>4545.4858303899609</v>
      </c>
      <c r="J1155" s="8">
        <f t="shared" ref="J1155:J1218" si="219">D1155-I1155</f>
        <v>102625.54416961003</v>
      </c>
      <c r="K1155" s="1">
        <f t="shared" si="214"/>
        <v>39869.729999999996</v>
      </c>
      <c r="L1155" s="7">
        <f t="shared" si="215"/>
        <v>62755.814169610036</v>
      </c>
      <c r="M1155" s="1" t="s">
        <v>3</v>
      </c>
      <c r="N1155" s="1">
        <f t="shared" ref="N1155:N1218" si="220">IF(M1155="VRF",1,2)</f>
        <v>2</v>
      </c>
      <c r="O1155" s="1" t="s">
        <v>13</v>
      </c>
      <c r="P1155" s="5">
        <v>9.9</v>
      </c>
      <c r="Q1155" s="1" t="s">
        <v>14</v>
      </c>
      <c r="R1155" s="1">
        <f t="shared" ref="R1155:R1218" si="221">IF(Q1155="ENT01",1,2)</f>
        <v>1</v>
      </c>
      <c r="S1155" s="1" t="s">
        <v>15</v>
      </c>
      <c r="T1155" s="1">
        <f t="shared" ref="T1155:T1218" si="222">IF(S1155="ENV01",2.5,3.7)</f>
        <v>2.5</v>
      </c>
      <c r="U1155" s="1" t="s">
        <v>16</v>
      </c>
      <c r="V1155" s="1">
        <f t="shared" ref="V1155:V1218" si="223">IF(U1155="WMSGS01",0.3,0.7)</f>
        <v>0.3</v>
      </c>
      <c r="W1155" s="1" t="s">
        <v>17</v>
      </c>
      <c r="X1155" s="1">
        <f t="shared" ref="X1155:X1218" si="224">IF(W1155="BULD01",1,IF(W1155="BULD02",2,IF(W1155="BULD03",3,4)))</f>
        <v>1</v>
      </c>
      <c r="Y1155" s="1" t="s">
        <v>18</v>
      </c>
      <c r="Z1155" s="1">
        <f t="shared" ref="Z1155:Z1218" si="225">IF(Y1155="ZVDF01",1,0)</f>
        <v>1</v>
      </c>
    </row>
    <row r="1156" spans="1:26" x14ac:dyDescent="0.35">
      <c r="A1156" s="6">
        <v>45016.2336447989</v>
      </c>
      <c r="B1156" s="5">
        <f t="shared" si="216"/>
        <v>4.653369156241892</v>
      </c>
      <c r="C1156" s="1">
        <v>600</v>
      </c>
      <c r="D1156" s="7">
        <v>133089.35999999999</v>
      </c>
      <c r="E1156" s="7">
        <f t="shared" si="217"/>
        <v>221.81559999999999</v>
      </c>
      <c r="F1156" s="8">
        <v>1391.07</v>
      </c>
      <c r="G1156" s="8">
        <v>2862.47</v>
      </c>
      <c r="H1156" s="8">
        <v>1277.6421949352832</v>
      </c>
      <c r="I1156" s="8">
        <f t="shared" si="218"/>
        <v>5531.1821949352834</v>
      </c>
      <c r="J1156" s="8">
        <f t="shared" si="219"/>
        <v>127558.1778050647</v>
      </c>
      <c r="K1156" s="1">
        <f t="shared" ref="K1156:K1219" si="226">34606.78+5262.95</f>
        <v>39869.729999999996</v>
      </c>
      <c r="L1156" s="7">
        <f t="shared" ref="L1156:L1219" si="227">J1156-K1156</f>
        <v>87688.447805064701</v>
      </c>
      <c r="M1156" s="1" t="s">
        <v>3</v>
      </c>
      <c r="N1156" s="1">
        <f t="shared" si="220"/>
        <v>2</v>
      </c>
      <c r="O1156" s="1" t="s">
        <v>26</v>
      </c>
      <c r="P1156" s="5">
        <v>23.601600000000001</v>
      </c>
      <c r="Q1156" s="1" t="s">
        <v>25</v>
      </c>
      <c r="R1156" s="1">
        <f t="shared" si="221"/>
        <v>2</v>
      </c>
      <c r="S1156" s="1" t="s">
        <v>15</v>
      </c>
      <c r="T1156" s="1">
        <f t="shared" si="222"/>
        <v>2.5</v>
      </c>
      <c r="U1156" s="1" t="s">
        <v>16</v>
      </c>
      <c r="V1156" s="1">
        <f t="shared" si="223"/>
        <v>0.3</v>
      </c>
      <c r="W1156" s="1" t="s">
        <v>21</v>
      </c>
      <c r="X1156" s="1">
        <f t="shared" si="224"/>
        <v>3</v>
      </c>
      <c r="Y1156" s="1" t="s">
        <v>18</v>
      </c>
      <c r="Z1156" s="1">
        <f t="shared" si="225"/>
        <v>1</v>
      </c>
    </row>
    <row r="1157" spans="1:26" x14ac:dyDescent="0.35">
      <c r="A1157" s="6">
        <v>45016.2336447989</v>
      </c>
      <c r="B1157" s="5">
        <f t="shared" si="216"/>
        <v>4.653369156241892</v>
      </c>
      <c r="C1157" s="1">
        <v>600</v>
      </c>
      <c r="D1157" s="7">
        <v>130840.34999999999</v>
      </c>
      <c r="E1157" s="7">
        <f t="shared" si="217"/>
        <v>218.06724999999997</v>
      </c>
      <c r="F1157" s="8">
        <v>1391.07</v>
      </c>
      <c r="G1157" s="8">
        <v>2862.47</v>
      </c>
      <c r="H1157" s="8">
        <v>1271.3683517530278</v>
      </c>
      <c r="I1157" s="8">
        <f t="shared" si="218"/>
        <v>5524.908351753028</v>
      </c>
      <c r="J1157" s="8">
        <f t="shared" si="219"/>
        <v>125315.44164824697</v>
      </c>
      <c r="K1157" s="1">
        <f t="shared" si="226"/>
        <v>39869.729999999996</v>
      </c>
      <c r="L1157" s="7">
        <f t="shared" si="227"/>
        <v>85445.711648246972</v>
      </c>
      <c r="M1157" s="1" t="s">
        <v>3</v>
      </c>
      <c r="N1157" s="1">
        <f t="shared" si="220"/>
        <v>2</v>
      </c>
      <c r="O1157" s="1" t="s">
        <v>26</v>
      </c>
      <c r="P1157" s="5">
        <v>23.601600000000001</v>
      </c>
      <c r="Q1157" s="1" t="s">
        <v>25</v>
      </c>
      <c r="R1157" s="1">
        <f t="shared" si="221"/>
        <v>2</v>
      </c>
      <c r="S1157" s="1" t="s">
        <v>15</v>
      </c>
      <c r="T1157" s="1">
        <f t="shared" si="222"/>
        <v>2.5</v>
      </c>
      <c r="U1157" s="1" t="s">
        <v>16</v>
      </c>
      <c r="V1157" s="1">
        <f t="shared" si="223"/>
        <v>0.3</v>
      </c>
      <c r="W1157" s="1" t="s">
        <v>21</v>
      </c>
      <c r="X1157" s="1">
        <f t="shared" si="224"/>
        <v>3</v>
      </c>
      <c r="Y1157" s="1" t="s">
        <v>19</v>
      </c>
      <c r="Z1157" s="1">
        <f t="shared" si="225"/>
        <v>0</v>
      </c>
    </row>
    <row r="1158" spans="1:26" x14ac:dyDescent="0.35">
      <c r="A1158" s="6">
        <v>45016.2336447989</v>
      </c>
      <c r="B1158" s="5">
        <f t="shared" si="216"/>
        <v>4.653369156241892</v>
      </c>
      <c r="C1158" s="1">
        <v>600</v>
      </c>
      <c r="D1158" s="7">
        <v>132828.63999999998</v>
      </c>
      <c r="E1158" s="7">
        <f t="shared" si="217"/>
        <v>221.38106666666664</v>
      </c>
      <c r="F1158" s="8">
        <v>1391.07</v>
      </c>
      <c r="G1158" s="8">
        <v>2862.47</v>
      </c>
      <c r="H1158" s="8">
        <v>1272.0570489453082</v>
      </c>
      <c r="I1158" s="8">
        <f t="shared" si="218"/>
        <v>5525.5970489453084</v>
      </c>
      <c r="J1158" s="8">
        <f t="shared" si="219"/>
        <v>127303.04295105468</v>
      </c>
      <c r="K1158" s="1">
        <f t="shared" si="226"/>
        <v>39869.729999999996</v>
      </c>
      <c r="L1158" s="7">
        <f t="shared" si="227"/>
        <v>87433.312951054686</v>
      </c>
      <c r="M1158" s="1" t="s">
        <v>3</v>
      </c>
      <c r="N1158" s="1">
        <f t="shared" si="220"/>
        <v>2</v>
      </c>
      <c r="O1158" s="1" t="s">
        <v>26</v>
      </c>
      <c r="P1158" s="5">
        <v>23.601600000000001</v>
      </c>
      <c r="Q1158" s="1" t="s">
        <v>25</v>
      </c>
      <c r="R1158" s="1">
        <f t="shared" si="221"/>
        <v>2</v>
      </c>
      <c r="S1158" s="1" t="s">
        <v>15</v>
      </c>
      <c r="T1158" s="1">
        <f t="shared" si="222"/>
        <v>2.5</v>
      </c>
      <c r="U1158" s="1" t="s">
        <v>16</v>
      </c>
      <c r="V1158" s="1">
        <f t="shared" si="223"/>
        <v>0.3</v>
      </c>
      <c r="W1158" s="1" t="s">
        <v>22</v>
      </c>
      <c r="X1158" s="1">
        <f t="shared" si="224"/>
        <v>4</v>
      </c>
      <c r="Y1158" s="1" t="s">
        <v>18</v>
      </c>
      <c r="Z1158" s="1">
        <f t="shared" si="225"/>
        <v>1</v>
      </c>
    </row>
    <row r="1159" spans="1:26" x14ac:dyDescent="0.35">
      <c r="A1159" s="6">
        <v>45016.2336447989</v>
      </c>
      <c r="B1159" s="5">
        <f t="shared" si="216"/>
        <v>4.653369156241892</v>
      </c>
      <c r="C1159" s="1">
        <v>600</v>
      </c>
      <c r="D1159" s="7">
        <v>130398.02999999998</v>
      </c>
      <c r="E1159" s="7">
        <f t="shared" si="217"/>
        <v>217.33004999999997</v>
      </c>
      <c r="F1159" s="8">
        <v>1391.07</v>
      </c>
      <c r="G1159" s="8">
        <v>2862.47</v>
      </c>
      <c r="H1159" s="8">
        <v>1269.6297846897914</v>
      </c>
      <c r="I1159" s="8">
        <f t="shared" si="218"/>
        <v>5523.1697846897914</v>
      </c>
      <c r="J1159" s="8">
        <f t="shared" si="219"/>
        <v>124874.8602153102</v>
      </c>
      <c r="K1159" s="1">
        <f t="shared" si="226"/>
        <v>39869.729999999996</v>
      </c>
      <c r="L1159" s="7">
        <f t="shared" si="227"/>
        <v>85005.130215310201</v>
      </c>
      <c r="M1159" s="1" t="s">
        <v>3</v>
      </c>
      <c r="N1159" s="1">
        <f t="shared" si="220"/>
        <v>2</v>
      </c>
      <c r="O1159" s="1" t="s">
        <v>26</v>
      </c>
      <c r="P1159" s="5">
        <v>23.601600000000001</v>
      </c>
      <c r="Q1159" s="1" t="s">
        <v>25</v>
      </c>
      <c r="R1159" s="1">
        <f t="shared" si="221"/>
        <v>2</v>
      </c>
      <c r="S1159" s="1" t="s">
        <v>15</v>
      </c>
      <c r="T1159" s="1">
        <f t="shared" si="222"/>
        <v>2.5</v>
      </c>
      <c r="U1159" s="1" t="s">
        <v>16</v>
      </c>
      <c r="V1159" s="1">
        <f t="shared" si="223"/>
        <v>0.3</v>
      </c>
      <c r="W1159" s="1" t="s">
        <v>22</v>
      </c>
      <c r="X1159" s="1">
        <f t="shared" si="224"/>
        <v>4</v>
      </c>
      <c r="Y1159" s="1" t="s">
        <v>19</v>
      </c>
      <c r="Z1159" s="1">
        <f t="shared" si="225"/>
        <v>0</v>
      </c>
    </row>
    <row r="1160" spans="1:26" x14ac:dyDescent="0.35">
      <c r="A1160" s="6">
        <v>45016.2336447989</v>
      </c>
      <c r="B1160" s="5">
        <f t="shared" si="216"/>
        <v>4.653369156241892</v>
      </c>
      <c r="C1160" s="1">
        <v>600</v>
      </c>
      <c r="D1160" s="7">
        <v>132795.51999999999</v>
      </c>
      <c r="E1160" s="7">
        <f t="shared" si="217"/>
        <v>221.32586666666666</v>
      </c>
      <c r="F1160" s="8">
        <v>1391.07</v>
      </c>
      <c r="G1160" s="8">
        <v>2862.47</v>
      </c>
      <c r="H1160" s="8">
        <v>1249.8297622521191</v>
      </c>
      <c r="I1160" s="8">
        <f t="shared" si="218"/>
        <v>5503.3697622521195</v>
      </c>
      <c r="J1160" s="8">
        <f t="shared" si="219"/>
        <v>127292.15023774788</v>
      </c>
      <c r="K1160" s="1">
        <f t="shared" si="226"/>
        <v>39869.729999999996</v>
      </c>
      <c r="L1160" s="7">
        <f t="shared" si="227"/>
        <v>87422.42023774788</v>
      </c>
      <c r="M1160" s="1" t="s">
        <v>3</v>
      </c>
      <c r="N1160" s="1">
        <f t="shared" si="220"/>
        <v>2</v>
      </c>
      <c r="O1160" s="1" t="s">
        <v>26</v>
      </c>
      <c r="P1160" s="5">
        <v>23.601600000000001</v>
      </c>
      <c r="Q1160" s="1" t="s">
        <v>25</v>
      </c>
      <c r="R1160" s="1">
        <f t="shared" si="221"/>
        <v>2</v>
      </c>
      <c r="S1160" s="1" t="s">
        <v>15</v>
      </c>
      <c r="T1160" s="1">
        <f t="shared" si="222"/>
        <v>2.5</v>
      </c>
      <c r="U1160" s="1" t="s">
        <v>23</v>
      </c>
      <c r="V1160" s="1">
        <f t="shared" si="223"/>
        <v>0.7</v>
      </c>
      <c r="W1160" s="1" t="s">
        <v>17</v>
      </c>
      <c r="X1160" s="1">
        <f t="shared" si="224"/>
        <v>1</v>
      </c>
      <c r="Y1160" s="1" t="s">
        <v>18</v>
      </c>
      <c r="Z1160" s="1">
        <f t="shared" si="225"/>
        <v>1</v>
      </c>
    </row>
    <row r="1161" spans="1:26" x14ac:dyDescent="0.35">
      <c r="A1161" s="6">
        <v>45016.2336447989</v>
      </c>
      <c r="B1161" s="5">
        <f t="shared" si="216"/>
        <v>4.653369156241892</v>
      </c>
      <c r="C1161" s="1">
        <v>600</v>
      </c>
      <c r="D1161" s="7">
        <v>130540.51999999999</v>
      </c>
      <c r="E1161" s="7">
        <f t="shared" si="217"/>
        <v>217.56753333333333</v>
      </c>
      <c r="F1161" s="8">
        <v>1391.07</v>
      </c>
      <c r="G1161" s="8">
        <v>2862.47</v>
      </c>
      <c r="H1161" s="8">
        <v>1243.9025761279747</v>
      </c>
      <c r="I1161" s="8">
        <f t="shared" si="218"/>
        <v>5497.4425761279745</v>
      </c>
      <c r="J1161" s="8">
        <f t="shared" si="219"/>
        <v>125043.07742387202</v>
      </c>
      <c r="K1161" s="1">
        <f t="shared" si="226"/>
        <v>39869.729999999996</v>
      </c>
      <c r="L1161" s="7">
        <f t="shared" si="227"/>
        <v>85173.347423872023</v>
      </c>
      <c r="M1161" s="1" t="s">
        <v>3</v>
      </c>
      <c r="N1161" s="1">
        <f t="shared" si="220"/>
        <v>2</v>
      </c>
      <c r="O1161" s="1" t="s">
        <v>26</v>
      </c>
      <c r="P1161" s="5">
        <v>23.601600000000001</v>
      </c>
      <c r="Q1161" s="1" t="s">
        <v>25</v>
      </c>
      <c r="R1161" s="1">
        <f t="shared" si="221"/>
        <v>2</v>
      </c>
      <c r="S1161" s="1" t="s">
        <v>15</v>
      </c>
      <c r="T1161" s="1">
        <f t="shared" si="222"/>
        <v>2.5</v>
      </c>
      <c r="U1161" s="1" t="s">
        <v>23</v>
      </c>
      <c r="V1161" s="1">
        <f t="shared" si="223"/>
        <v>0.7</v>
      </c>
      <c r="W1161" s="1" t="s">
        <v>17</v>
      </c>
      <c r="X1161" s="1">
        <f t="shared" si="224"/>
        <v>1</v>
      </c>
      <c r="Y1161" s="1" t="s">
        <v>19</v>
      </c>
      <c r="Z1161" s="1">
        <f t="shared" si="225"/>
        <v>0</v>
      </c>
    </row>
    <row r="1162" spans="1:26" x14ac:dyDescent="0.35">
      <c r="A1162" s="6">
        <v>45016.2336447989</v>
      </c>
      <c r="B1162" s="5">
        <f t="shared" si="216"/>
        <v>4.653369156241892</v>
      </c>
      <c r="C1162" s="1">
        <v>600</v>
      </c>
      <c r="D1162" s="7">
        <v>132722.03</v>
      </c>
      <c r="E1162" s="7">
        <f t="shared" si="217"/>
        <v>221.20338333333333</v>
      </c>
      <c r="F1162" s="8">
        <v>1391.07</v>
      </c>
      <c r="G1162" s="8">
        <v>2862.47</v>
      </c>
      <c r="H1162" s="8">
        <v>1311.3268068645664</v>
      </c>
      <c r="I1162" s="8">
        <f t="shared" si="218"/>
        <v>5564.8668068645666</v>
      </c>
      <c r="J1162" s="8">
        <f t="shared" si="219"/>
        <v>127157.16319313543</v>
      </c>
      <c r="K1162" s="1">
        <f t="shared" si="226"/>
        <v>39869.729999999996</v>
      </c>
      <c r="L1162" s="7">
        <f t="shared" si="227"/>
        <v>87287.433193135439</v>
      </c>
      <c r="M1162" s="1" t="s">
        <v>3</v>
      </c>
      <c r="N1162" s="1">
        <f t="shared" si="220"/>
        <v>2</v>
      </c>
      <c r="O1162" s="1" t="s">
        <v>26</v>
      </c>
      <c r="P1162" s="5">
        <v>23.601600000000001</v>
      </c>
      <c r="Q1162" s="1" t="s">
        <v>25</v>
      </c>
      <c r="R1162" s="1">
        <f t="shared" si="221"/>
        <v>2</v>
      </c>
      <c r="S1162" s="1" t="s">
        <v>15</v>
      </c>
      <c r="T1162" s="1">
        <f t="shared" si="222"/>
        <v>2.5</v>
      </c>
      <c r="U1162" s="1" t="s">
        <v>23</v>
      </c>
      <c r="V1162" s="1">
        <f t="shared" si="223"/>
        <v>0.7</v>
      </c>
      <c r="W1162" s="1" t="s">
        <v>20</v>
      </c>
      <c r="X1162" s="1">
        <f t="shared" si="224"/>
        <v>2</v>
      </c>
      <c r="Y1162" s="1" t="s">
        <v>18</v>
      </c>
      <c r="Z1162" s="1">
        <f t="shared" si="225"/>
        <v>1</v>
      </c>
    </row>
    <row r="1163" spans="1:26" x14ac:dyDescent="0.35">
      <c r="A1163" s="6">
        <v>45016.2336447989</v>
      </c>
      <c r="B1163" s="5">
        <f t="shared" si="216"/>
        <v>4.653369156241892</v>
      </c>
      <c r="C1163" s="1">
        <v>600</v>
      </c>
      <c r="D1163" s="7">
        <v>130254.90999999999</v>
      </c>
      <c r="E1163" s="7">
        <f t="shared" si="217"/>
        <v>217.09151666666665</v>
      </c>
      <c r="F1163" s="8">
        <v>1391.07</v>
      </c>
      <c r="G1163" s="8">
        <v>2862.47</v>
      </c>
      <c r="H1163" s="8">
        <v>1315.1382137563276</v>
      </c>
      <c r="I1163" s="8">
        <f t="shared" si="218"/>
        <v>5568.6782137563278</v>
      </c>
      <c r="J1163" s="8">
        <f t="shared" si="219"/>
        <v>124686.23178624366</v>
      </c>
      <c r="K1163" s="1">
        <f t="shared" si="226"/>
        <v>39869.729999999996</v>
      </c>
      <c r="L1163" s="7">
        <f t="shared" si="227"/>
        <v>84816.501786243665</v>
      </c>
      <c r="M1163" s="1" t="s">
        <v>3</v>
      </c>
      <c r="N1163" s="1">
        <f t="shared" si="220"/>
        <v>2</v>
      </c>
      <c r="O1163" s="1" t="s">
        <v>26</v>
      </c>
      <c r="P1163" s="5">
        <v>23.601600000000001</v>
      </c>
      <c r="Q1163" s="1" t="s">
        <v>25</v>
      </c>
      <c r="R1163" s="1">
        <f t="shared" si="221"/>
        <v>2</v>
      </c>
      <c r="S1163" s="1" t="s">
        <v>15</v>
      </c>
      <c r="T1163" s="1">
        <f t="shared" si="222"/>
        <v>2.5</v>
      </c>
      <c r="U1163" s="1" t="s">
        <v>23</v>
      </c>
      <c r="V1163" s="1">
        <f t="shared" si="223"/>
        <v>0.7</v>
      </c>
      <c r="W1163" s="1" t="s">
        <v>20</v>
      </c>
      <c r="X1163" s="1">
        <f t="shared" si="224"/>
        <v>2</v>
      </c>
      <c r="Y1163" s="1" t="s">
        <v>19</v>
      </c>
      <c r="Z1163" s="1">
        <f t="shared" si="225"/>
        <v>0</v>
      </c>
    </row>
    <row r="1164" spans="1:26" x14ac:dyDescent="0.35">
      <c r="A1164" s="6">
        <v>45016.2336447989</v>
      </c>
      <c r="B1164" s="5">
        <f t="shared" si="216"/>
        <v>4.653369156241892</v>
      </c>
      <c r="C1164" s="1">
        <v>600</v>
      </c>
      <c r="D1164" s="7">
        <v>135116.75999999998</v>
      </c>
      <c r="E1164" s="7">
        <f t="shared" si="217"/>
        <v>225.19459999999998</v>
      </c>
      <c r="F1164" s="8">
        <v>1391.07</v>
      </c>
      <c r="G1164" s="8">
        <v>2862.47</v>
      </c>
      <c r="H1164" s="8">
        <v>1341.0620923473136</v>
      </c>
      <c r="I1164" s="8">
        <f t="shared" si="218"/>
        <v>5594.6020923473134</v>
      </c>
      <c r="J1164" s="8">
        <f t="shared" si="219"/>
        <v>129522.15790765267</v>
      </c>
      <c r="K1164" s="1">
        <f t="shared" si="226"/>
        <v>39869.729999999996</v>
      </c>
      <c r="L1164" s="7">
        <f t="shared" si="227"/>
        <v>89652.427907652673</v>
      </c>
      <c r="M1164" s="1" t="s">
        <v>3</v>
      </c>
      <c r="N1164" s="1">
        <f t="shared" si="220"/>
        <v>2</v>
      </c>
      <c r="O1164" s="1" t="s">
        <v>26</v>
      </c>
      <c r="P1164" s="5">
        <v>23.601600000000001</v>
      </c>
      <c r="Q1164" s="1" t="s">
        <v>25</v>
      </c>
      <c r="R1164" s="1">
        <f t="shared" si="221"/>
        <v>2</v>
      </c>
      <c r="S1164" s="1" t="s">
        <v>15</v>
      </c>
      <c r="T1164" s="1">
        <f t="shared" si="222"/>
        <v>2.5</v>
      </c>
      <c r="U1164" s="1" t="s">
        <v>23</v>
      </c>
      <c r="V1164" s="1">
        <f t="shared" si="223"/>
        <v>0.7</v>
      </c>
      <c r="W1164" s="1" t="s">
        <v>21</v>
      </c>
      <c r="X1164" s="1">
        <f t="shared" si="224"/>
        <v>3</v>
      </c>
      <c r="Y1164" s="1" t="s">
        <v>18</v>
      </c>
      <c r="Z1164" s="1">
        <f t="shared" si="225"/>
        <v>1</v>
      </c>
    </row>
    <row r="1165" spans="1:26" x14ac:dyDescent="0.35">
      <c r="A1165" s="6">
        <v>45016.2336447989</v>
      </c>
      <c r="B1165" s="5">
        <f t="shared" si="216"/>
        <v>4.653369156241892</v>
      </c>
      <c r="C1165" s="1">
        <v>600</v>
      </c>
      <c r="D1165" s="7">
        <v>132734.32999999999</v>
      </c>
      <c r="E1165" s="7">
        <f t="shared" si="217"/>
        <v>221.2238833333333</v>
      </c>
      <c r="F1165" s="8">
        <v>1391.07</v>
      </c>
      <c r="G1165" s="8">
        <v>2862.47</v>
      </c>
      <c r="H1165" s="8">
        <v>1335.1110342216634</v>
      </c>
      <c r="I1165" s="8">
        <f t="shared" si="218"/>
        <v>5588.6510342216634</v>
      </c>
      <c r="J1165" s="8">
        <f t="shared" si="219"/>
        <v>127145.67896577832</v>
      </c>
      <c r="K1165" s="1">
        <f t="shared" si="226"/>
        <v>39869.729999999996</v>
      </c>
      <c r="L1165" s="7">
        <f t="shared" si="227"/>
        <v>87275.948965778327</v>
      </c>
      <c r="M1165" s="1" t="s">
        <v>3</v>
      </c>
      <c r="N1165" s="1">
        <f t="shared" si="220"/>
        <v>2</v>
      </c>
      <c r="O1165" s="1" t="s">
        <v>26</v>
      </c>
      <c r="P1165" s="5">
        <v>23.601600000000001</v>
      </c>
      <c r="Q1165" s="1" t="s">
        <v>25</v>
      </c>
      <c r="R1165" s="1">
        <f t="shared" si="221"/>
        <v>2</v>
      </c>
      <c r="S1165" s="1" t="s">
        <v>15</v>
      </c>
      <c r="T1165" s="1">
        <f t="shared" si="222"/>
        <v>2.5</v>
      </c>
      <c r="U1165" s="1" t="s">
        <v>23</v>
      </c>
      <c r="V1165" s="1">
        <f t="shared" si="223"/>
        <v>0.7</v>
      </c>
      <c r="W1165" s="1" t="s">
        <v>21</v>
      </c>
      <c r="X1165" s="1">
        <f t="shared" si="224"/>
        <v>3</v>
      </c>
      <c r="Y1165" s="1" t="s">
        <v>19</v>
      </c>
      <c r="Z1165" s="1">
        <f t="shared" si="225"/>
        <v>0</v>
      </c>
    </row>
    <row r="1166" spans="1:26" x14ac:dyDescent="0.35">
      <c r="A1166" s="6">
        <v>45016.2336447989</v>
      </c>
      <c r="B1166" s="5">
        <f t="shared" si="216"/>
        <v>4.653369156241892</v>
      </c>
      <c r="C1166" s="1">
        <v>600</v>
      </c>
      <c r="D1166" s="7">
        <v>106017.79999999999</v>
      </c>
      <c r="E1166" s="7">
        <f t="shared" si="217"/>
        <v>176.69633333333331</v>
      </c>
      <c r="F1166" s="8">
        <v>583.5</v>
      </c>
      <c r="G1166" s="8">
        <v>2862.47</v>
      </c>
      <c r="H1166" s="8">
        <v>1228.1340433978887</v>
      </c>
      <c r="I1166" s="8">
        <f t="shared" si="218"/>
        <v>4674.1040433978887</v>
      </c>
      <c r="J1166" s="8">
        <f t="shared" si="219"/>
        <v>101343.6959566021</v>
      </c>
      <c r="K1166" s="1">
        <f t="shared" si="226"/>
        <v>39869.729999999996</v>
      </c>
      <c r="L1166" s="7">
        <f t="shared" si="227"/>
        <v>61473.9659566021</v>
      </c>
      <c r="M1166" s="1" t="s">
        <v>3</v>
      </c>
      <c r="N1166" s="1">
        <f t="shared" si="220"/>
        <v>2</v>
      </c>
      <c r="O1166" s="1" t="s">
        <v>13</v>
      </c>
      <c r="P1166" s="5">
        <v>9.9</v>
      </c>
      <c r="Q1166" s="1" t="s">
        <v>14</v>
      </c>
      <c r="R1166" s="1">
        <f t="shared" si="221"/>
        <v>1</v>
      </c>
      <c r="S1166" s="1" t="s">
        <v>15</v>
      </c>
      <c r="T1166" s="1">
        <f t="shared" si="222"/>
        <v>2.5</v>
      </c>
      <c r="U1166" s="1" t="s">
        <v>23</v>
      </c>
      <c r="V1166" s="1">
        <f t="shared" si="223"/>
        <v>0.7</v>
      </c>
      <c r="W1166" s="1" t="s">
        <v>20</v>
      </c>
      <c r="X1166" s="1">
        <f t="shared" si="224"/>
        <v>2</v>
      </c>
      <c r="Y1166" s="1" t="s">
        <v>18</v>
      </c>
      <c r="Z1166" s="1">
        <f t="shared" si="225"/>
        <v>1</v>
      </c>
    </row>
    <row r="1167" spans="1:26" x14ac:dyDescent="0.35">
      <c r="A1167" s="6">
        <v>45016.2336447989</v>
      </c>
      <c r="B1167" s="5">
        <f t="shared" si="216"/>
        <v>4.653369156241892</v>
      </c>
      <c r="C1167" s="1">
        <v>600</v>
      </c>
      <c r="D1167" s="7">
        <v>134507.56</v>
      </c>
      <c r="E1167" s="7">
        <f t="shared" si="217"/>
        <v>224.17926666666665</v>
      </c>
      <c r="F1167" s="8">
        <v>1391.07</v>
      </c>
      <c r="G1167" s="8">
        <v>2862.47</v>
      </c>
      <c r="H1167" s="8">
        <v>1335.400105761883</v>
      </c>
      <c r="I1167" s="8">
        <f t="shared" si="218"/>
        <v>5588.9401057618834</v>
      </c>
      <c r="J1167" s="8">
        <f t="shared" si="219"/>
        <v>128918.61989423812</v>
      </c>
      <c r="K1167" s="1">
        <f t="shared" si="226"/>
        <v>39869.729999999996</v>
      </c>
      <c r="L1167" s="7">
        <f t="shared" si="227"/>
        <v>89048.88989423812</v>
      </c>
      <c r="M1167" s="1" t="s">
        <v>3</v>
      </c>
      <c r="N1167" s="1">
        <f t="shared" si="220"/>
        <v>2</v>
      </c>
      <c r="O1167" s="1" t="s">
        <v>26</v>
      </c>
      <c r="P1167" s="5">
        <v>23.601600000000001</v>
      </c>
      <c r="Q1167" s="1" t="s">
        <v>25</v>
      </c>
      <c r="R1167" s="1">
        <f t="shared" si="221"/>
        <v>2</v>
      </c>
      <c r="S1167" s="1" t="s">
        <v>15</v>
      </c>
      <c r="T1167" s="1">
        <f t="shared" si="222"/>
        <v>2.5</v>
      </c>
      <c r="U1167" s="1" t="s">
        <v>23</v>
      </c>
      <c r="V1167" s="1">
        <f t="shared" si="223"/>
        <v>0.7</v>
      </c>
      <c r="W1167" s="1" t="s">
        <v>22</v>
      </c>
      <c r="X1167" s="1">
        <f t="shared" si="224"/>
        <v>4</v>
      </c>
      <c r="Y1167" s="1" t="s">
        <v>18</v>
      </c>
      <c r="Z1167" s="1">
        <f t="shared" si="225"/>
        <v>1</v>
      </c>
    </row>
    <row r="1168" spans="1:26" x14ac:dyDescent="0.35">
      <c r="A1168" s="6">
        <v>45016.2336447989</v>
      </c>
      <c r="B1168" s="5">
        <f t="shared" si="216"/>
        <v>4.653369156241892</v>
      </c>
      <c r="C1168" s="1">
        <v>600</v>
      </c>
      <c r="D1168" s="7">
        <v>131735.20000000001</v>
      </c>
      <c r="E1168" s="7">
        <f t="shared" si="217"/>
        <v>219.55866666666668</v>
      </c>
      <c r="F1168" s="8">
        <v>1391.07</v>
      </c>
      <c r="G1168" s="8">
        <v>2862.47</v>
      </c>
      <c r="H1168" s="8">
        <v>1338.7211084456885</v>
      </c>
      <c r="I1168" s="8">
        <f t="shared" si="218"/>
        <v>5592.2611084456885</v>
      </c>
      <c r="J1168" s="8">
        <f t="shared" si="219"/>
        <v>126142.93889155432</v>
      </c>
      <c r="K1168" s="1">
        <f t="shared" si="226"/>
        <v>39869.729999999996</v>
      </c>
      <c r="L1168" s="7">
        <f t="shared" si="227"/>
        <v>86273.208891554328</v>
      </c>
      <c r="M1168" s="1" t="s">
        <v>3</v>
      </c>
      <c r="N1168" s="1">
        <f t="shared" si="220"/>
        <v>2</v>
      </c>
      <c r="O1168" s="1" t="s">
        <v>26</v>
      </c>
      <c r="P1168" s="5">
        <v>23.601600000000001</v>
      </c>
      <c r="Q1168" s="1" t="s">
        <v>25</v>
      </c>
      <c r="R1168" s="1">
        <f t="shared" si="221"/>
        <v>2</v>
      </c>
      <c r="S1168" s="1" t="s">
        <v>15</v>
      </c>
      <c r="T1168" s="1">
        <f t="shared" si="222"/>
        <v>2.5</v>
      </c>
      <c r="U1168" s="1" t="s">
        <v>23</v>
      </c>
      <c r="V1168" s="1">
        <f t="shared" si="223"/>
        <v>0.7</v>
      </c>
      <c r="W1168" s="1" t="s">
        <v>22</v>
      </c>
      <c r="X1168" s="1">
        <f t="shared" si="224"/>
        <v>4</v>
      </c>
      <c r="Y1168" s="1" t="s">
        <v>19</v>
      </c>
      <c r="Z1168" s="1">
        <f t="shared" si="225"/>
        <v>0</v>
      </c>
    </row>
    <row r="1169" spans="1:26" x14ac:dyDescent="0.35">
      <c r="A1169" s="6">
        <v>45016.2336447989</v>
      </c>
      <c r="B1169" s="5">
        <f t="shared" si="216"/>
        <v>4.653369156241892</v>
      </c>
      <c r="C1169" s="1">
        <v>600</v>
      </c>
      <c r="D1169" s="7">
        <v>131600.19999999998</v>
      </c>
      <c r="E1169" s="7">
        <f t="shared" si="217"/>
        <v>219.33366666666663</v>
      </c>
      <c r="F1169" s="8">
        <v>1391.07</v>
      </c>
      <c r="G1169" s="8">
        <v>2862.47</v>
      </c>
      <c r="H1169" s="8">
        <v>1195.299177073658</v>
      </c>
      <c r="I1169" s="8">
        <f t="shared" si="218"/>
        <v>5448.839177073658</v>
      </c>
      <c r="J1169" s="8">
        <f t="shared" si="219"/>
        <v>126151.36082292632</v>
      </c>
      <c r="K1169" s="1">
        <f t="shared" si="226"/>
        <v>39869.729999999996</v>
      </c>
      <c r="L1169" s="7">
        <f t="shared" si="227"/>
        <v>86281.630822926323</v>
      </c>
      <c r="M1169" s="1" t="s">
        <v>3</v>
      </c>
      <c r="N1169" s="1">
        <f t="shared" si="220"/>
        <v>2</v>
      </c>
      <c r="O1169" s="1" t="s">
        <v>26</v>
      </c>
      <c r="P1169" s="5">
        <v>23.601600000000001</v>
      </c>
      <c r="Q1169" s="1" t="s">
        <v>25</v>
      </c>
      <c r="R1169" s="1">
        <f t="shared" si="221"/>
        <v>2</v>
      </c>
      <c r="S1169" s="1" t="s">
        <v>24</v>
      </c>
      <c r="T1169" s="1">
        <f t="shared" si="222"/>
        <v>3.7</v>
      </c>
      <c r="U1169" s="1" t="s">
        <v>16</v>
      </c>
      <c r="V1169" s="1">
        <f t="shared" si="223"/>
        <v>0.3</v>
      </c>
      <c r="W1169" s="1" t="s">
        <v>17</v>
      </c>
      <c r="X1169" s="1">
        <f t="shared" si="224"/>
        <v>1</v>
      </c>
      <c r="Y1169" s="1" t="s">
        <v>18</v>
      </c>
      <c r="Z1169" s="1">
        <f t="shared" si="225"/>
        <v>1</v>
      </c>
    </row>
    <row r="1170" spans="1:26" x14ac:dyDescent="0.35">
      <c r="A1170" s="6">
        <v>45016.2336447989</v>
      </c>
      <c r="B1170" s="5">
        <f t="shared" si="216"/>
        <v>4.653369156241892</v>
      </c>
      <c r="C1170" s="1">
        <v>600</v>
      </c>
      <c r="D1170" s="7">
        <v>129428.07999999999</v>
      </c>
      <c r="E1170" s="7">
        <f t="shared" si="217"/>
        <v>215.71346666666665</v>
      </c>
      <c r="F1170" s="8">
        <v>1391.07</v>
      </c>
      <c r="G1170" s="8">
        <v>2862.47</v>
      </c>
      <c r="H1170" s="8">
        <v>1189.3230139762054</v>
      </c>
      <c r="I1170" s="8">
        <f t="shared" si="218"/>
        <v>5442.8630139762054</v>
      </c>
      <c r="J1170" s="8">
        <f t="shared" si="219"/>
        <v>123985.21698602378</v>
      </c>
      <c r="K1170" s="1">
        <f t="shared" si="226"/>
        <v>39869.729999999996</v>
      </c>
      <c r="L1170" s="7">
        <f t="shared" si="227"/>
        <v>84115.486986023781</v>
      </c>
      <c r="M1170" s="1" t="s">
        <v>3</v>
      </c>
      <c r="N1170" s="1">
        <f t="shared" si="220"/>
        <v>2</v>
      </c>
      <c r="O1170" s="1" t="s">
        <v>26</v>
      </c>
      <c r="P1170" s="5">
        <v>23.601600000000001</v>
      </c>
      <c r="Q1170" s="1" t="s">
        <v>25</v>
      </c>
      <c r="R1170" s="1">
        <f t="shared" si="221"/>
        <v>2</v>
      </c>
      <c r="S1170" s="1" t="s">
        <v>24</v>
      </c>
      <c r="T1170" s="1">
        <f t="shared" si="222"/>
        <v>3.7</v>
      </c>
      <c r="U1170" s="1" t="s">
        <v>16</v>
      </c>
      <c r="V1170" s="1">
        <f t="shared" si="223"/>
        <v>0.3</v>
      </c>
      <c r="W1170" s="1" t="s">
        <v>17</v>
      </c>
      <c r="X1170" s="1">
        <f t="shared" si="224"/>
        <v>1</v>
      </c>
      <c r="Y1170" s="1" t="s">
        <v>19</v>
      </c>
      <c r="Z1170" s="1">
        <f t="shared" si="225"/>
        <v>0</v>
      </c>
    </row>
    <row r="1171" spans="1:26" x14ac:dyDescent="0.35">
      <c r="A1171" s="6">
        <v>45016.2336447989</v>
      </c>
      <c r="B1171" s="5">
        <f t="shared" si="216"/>
        <v>4.653369156241892</v>
      </c>
      <c r="C1171" s="1">
        <v>600</v>
      </c>
      <c r="D1171" s="7">
        <v>131276.03999999998</v>
      </c>
      <c r="E1171" s="7">
        <f t="shared" si="217"/>
        <v>218.79339999999996</v>
      </c>
      <c r="F1171" s="8">
        <v>1391.07</v>
      </c>
      <c r="G1171" s="8">
        <v>2862.47</v>
      </c>
      <c r="H1171" s="8">
        <v>1226.0081871127277</v>
      </c>
      <c r="I1171" s="8">
        <f t="shared" si="218"/>
        <v>5479.5481871127276</v>
      </c>
      <c r="J1171" s="8">
        <f t="shared" si="219"/>
        <v>125796.49181288725</v>
      </c>
      <c r="K1171" s="1">
        <f t="shared" si="226"/>
        <v>39869.729999999996</v>
      </c>
      <c r="L1171" s="7">
        <f t="shared" si="227"/>
        <v>85926.761812887256</v>
      </c>
      <c r="M1171" s="1" t="s">
        <v>3</v>
      </c>
      <c r="N1171" s="1">
        <f t="shared" si="220"/>
        <v>2</v>
      </c>
      <c r="O1171" s="1" t="s">
        <v>26</v>
      </c>
      <c r="P1171" s="5">
        <v>23.601600000000001</v>
      </c>
      <c r="Q1171" s="1" t="s">
        <v>25</v>
      </c>
      <c r="R1171" s="1">
        <f t="shared" si="221"/>
        <v>2</v>
      </c>
      <c r="S1171" s="1" t="s">
        <v>24</v>
      </c>
      <c r="T1171" s="1">
        <f t="shared" si="222"/>
        <v>3.7</v>
      </c>
      <c r="U1171" s="1" t="s">
        <v>16</v>
      </c>
      <c r="V1171" s="1">
        <f t="shared" si="223"/>
        <v>0.3</v>
      </c>
      <c r="W1171" s="1" t="s">
        <v>20</v>
      </c>
      <c r="X1171" s="1">
        <f t="shared" si="224"/>
        <v>2</v>
      </c>
      <c r="Y1171" s="1" t="s">
        <v>18</v>
      </c>
      <c r="Z1171" s="1">
        <f t="shared" si="225"/>
        <v>1</v>
      </c>
    </row>
    <row r="1172" spans="1:26" x14ac:dyDescent="0.35">
      <c r="A1172" s="6">
        <v>45016.2336447989</v>
      </c>
      <c r="B1172" s="5">
        <f t="shared" si="216"/>
        <v>4.653369156241892</v>
      </c>
      <c r="C1172" s="1">
        <v>600</v>
      </c>
      <c r="D1172" s="7">
        <v>128909.75999999999</v>
      </c>
      <c r="E1172" s="7">
        <f t="shared" si="217"/>
        <v>214.84959999999998</v>
      </c>
      <c r="F1172" s="8">
        <v>1391.07</v>
      </c>
      <c r="G1172" s="8">
        <v>2862.47</v>
      </c>
      <c r="H1172" s="8">
        <v>1227.4770441599967</v>
      </c>
      <c r="I1172" s="8">
        <f t="shared" si="218"/>
        <v>5481.0170441599967</v>
      </c>
      <c r="J1172" s="8">
        <f t="shared" si="219"/>
        <v>123428.74295584</v>
      </c>
      <c r="K1172" s="1">
        <f t="shared" si="226"/>
        <v>39869.729999999996</v>
      </c>
      <c r="L1172" s="7">
        <f t="shared" si="227"/>
        <v>83559.012955840008</v>
      </c>
      <c r="M1172" s="1" t="s">
        <v>3</v>
      </c>
      <c r="N1172" s="1">
        <f t="shared" si="220"/>
        <v>2</v>
      </c>
      <c r="O1172" s="1" t="s">
        <v>26</v>
      </c>
      <c r="P1172" s="5">
        <v>23.601600000000001</v>
      </c>
      <c r="Q1172" s="1" t="s">
        <v>25</v>
      </c>
      <c r="R1172" s="1">
        <f t="shared" si="221"/>
        <v>2</v>
      </c>
      <c r="S1172" s="1" t="s">
        <v>24</v>
      </c>
      <c r="T1172" s="1">
        <f t="shared" si="222"/>
        <v>3.7</v>
      </c>
      <c r="U1172" s="1" t="s">
        <v>16</v>
      </c>
      <c r="V1172" s="1">
        <f t="shared" si="223"/>
        <v>0.3</v>
      </c>
      <c r="W1172" s="1" t="s">
        <v>20</v>
      </c>
      <c r="X1172" s="1">
        <f t="shared" si="224"/>
        <v>2</v>
      </c>
      <c r="Y1172" s="1" t="s">
        <v>19</v>
      </c>
      <c r="Z1172" s="1">
        <f t="shared" si="225"/>
        <v>0</v>
      </c>
    </row>
    <row r="1173" spans="1:26" x14ac:dyDescent="0.35">
      <c r="A1173" s="6">
        <v>45016.2336447989</v>
      </c>
      <c r="B1173" s="5">
        <f t="shared" si="216"/>
        <v>4.653369156241892</v>
      </c>
      <c r="C1173" s="1">
        <v>600</v>
      </c>
      <c r="D1173" s="7">
        <v>132865.69999999998</v>
      </c>
      <c r="E1173" s="7">
        <f t="shared" si="217"/>
        <v>221.44283333333331</v>
      </c>
      <c r="F1173" s="8">
        <v>1391.07</v>
      </c>
      <c r="G1173" s="8">
        <v>2862.47</v>
      </c>
      <c r="H1173" s="8">
        <v>1234.9089745594415</v>
      </c>
      <c r="I1173" s="8">
        <f t="shared" si="218"/>
        <v>5488.4489745594419</v>
      </c>
      <c r="J1173" s="8">
        <f t="shared" si="219"/>
        <v>127377.25102544054</v>
      </c>
      <c r="K1173" s="1">
        <f t="shared" si="226"/>
        <v>39869.729999999996</v>
      </c>
      <c r="L1173" s="7">
        <f t="shared" si="227"/>
        <v>87507.521025440539</v>
      </c>
      <c r="M1173" s="1" t="s">
        <v>3</v>
      </c>
      <c r="N1173" s="1">
        <f t="shared" si="220"/>
        <v>2</v>
      </c>
      <c r="O1173" s="1" t="s">
        <v>26</v>
      </c>
      <c r="P1173" s="5">
        <v>23.601600000000001</v>
      </c>
      <c r="Q1173" s="1" t="s">
        <v>25</v>
      </c>
      <c r="R1173" s="1">
        <f t="shared" si="221"/>
        <v>2</v>
      </c>
      <c r="S1173" s="1" t="s">
        <v>24</v>
      </c>
      <c r="T1173" s="1">
        <f t="shared" si="222"/>
        <v>3.7</v>
      </c>
      <c r="U1173" s="1" t="s">
        <v>16</v>
      </c>
      <c r="V1173" s="1">
        <f t="shared" si="223"/>
        <v>0.3</v>
      </c>
      <c r="W1173" s="1" t="s">
        <v>21</v>
      </c>
      <c r="X1173" s="1">
        <f t="shared" si="224"/>
        <v>3</v>
      </c>
      <c r="Y1173" s="1" t="s">
        <v>18</v>
      </c>
      <c r="Z1173" s="1">
        <f t="shared" si="225"/>
        <v>1</v>
      </c>
    </row>
    <row r="1174" spans="1:26" x14ac:dyDescent="0.35">
      <c r="A1174" s="6">
        <v>45016.2336447989</v>
      </c>
      <c r="B1174" s="5">
        <f t="shared" si="216"/>
        <v>4.653369156241892</v>
      </c>
      <c r="C1174" s="1">
        <v>600</v>
      </c>
      <c r="D1174" s="7">
        <v>130632.04999999999</v>
      </c>
      <c r="E1174" s="7">
        <f t="shared" si="217"/>
        <v>217.72008333333332</v>
      </c>
      <c r="F1174" s="8">
        <v>1391.07</v>
      </c>
      <c r="G1174" s="8">
        <v>2862.47</v>
      </c>
      <c r="H1174" s="8">
        <v>1228.3763050624109</v>
      </c>
      <c r="I1174" s="8">
        <f t="shared" si="218"/>
        <v>5481.9163050624111</v>
      </c>
      <c r="J1174" s="8">
        <f t="shared" si="219"/>
        <v>125150.13369493758</v>
      </c>
      <c r="K1174" s="1">
        <f t="shared" si="226"/>
        <v>39869.729999999996</v>
      </c>
      <c r="L1174" s="7">
        <f t="shared" si="227"/>
        <v>85280.403694937588</v>
      </c>
      <c r="M1174" s="1" t="s">
        <v>3</v>
      </c>
      <c r="N1174" s="1">
        <f t="shared" si="220"/>
        <v>2</v>
      </c>
      <c r="O1174" s="1" t="s">
        <v>26</v>
      </c>
      <c r="P1174" s="5">
        <v>23.601600000000001</v>
      </c>
      <c r="Q1174" s="1" t="s">
        <v>25</v>
      </c>
      <c r="R1174" s="1">
        <f t="shared" si="221"/>
        <v>2</v>
      </c>
      <c r="S1174" s="1" t="s">
        <v>24</v>
      </c>
      <c r="T1174" s="1">
        <f t="shared" si="222"/>
        <v>3.7</v>
      </c>
      <c r="U1174" s="1" t="s">
        <v>16</v>
      </c>
      <c r="V1174" s="1">
        <f t="shared" si="223"/>
        <v>0.3</v>
      </c>
      <c r="W1174" s="1" t="s">
        <v>21</v>
      </c>
      <c r="X1174" s="1">
        <f t="shared" si="224"/>
        <v>3</v>
      </c>
      <c r="Y1174" s="1" t="s">
        <v>19</v>
      </c>
      <c r="Z1174" s="1">
        <f t="shared" si="225"/>
        <v>0</v>
      </c>
    </row>
    <row r="1175" spans="1:26" x14ac:dyDescent="0.35">
      <c r="A1175" s="6">
        <v>45016.2336447989</v>
      </c>
      <c r="B1175" s="5">
        <f t="shared" si="216"/>
        <v>4.653369156241892</v>
      </c>
      <c r="C1175" s="1">
        <v>600</v>
      </c>
      <c r="D1175" s="7">
        <v>132775.67999999999</v>
      </c>
      <c r="E1175" s="7">
        <f t="shared" si="217"/>
        <v>221.2928</v>
      </c>
      <c r="F1175" s="8">
        <v>1391.07</v>
      </c>
      <c r="G1175" s="8">
        <v>2862.47</v>
      </c>
      <c r="H1175" s="8">
        <v>1230.6937677777942</v>
      </c>
      <c r="I1175" s="8">
        <f t="shared" si="218"/>
        <v>5484.2337677777941</v>
      </c>
      <c r="J1175" s="8">
        <f t="shared" si="219"/>
        <v>127291.4462322222</v>
      </c>
      <c r="K1175" s="1">
        <f t="shared" si="226"/>
        <v>39869.729999999996</v>
      </c>
      <c r="L1175" s="7">
        <f t="shared" si="227"/>
        <v>87421.716232222199</v>
      </c>
      <c r="M1175" s="1" t="s">
        <v>3</v>
      </c>
      <c r="N1175" s="1">
        <f t="shared" si="220"/>
        <v>2</v>
      </c>
      <c r="O1175" s="1" t="s">
        <v>26</v>
      </c>
      <c r="P1175" s="5">
        <v>23.601600000000001</v>
      </c>
      <c r="Q1175" s="1" t="s">
        <v>25</v>
      </c>
      <c r="R1175" s="1">
        <f t="shared" si="221"/>
        <v>2</v>
      </c>
      <c r="S1175" s="1" t="s">
        <v>24</v>
      </c>
      <c r="T1175" s="1">
        <f t="shared" si="222"/>
        <v>3.7</v>
      </c>
      <c r="U1175" s="1" t="s">
        <v>16</v>
      </c>
      <c r="V1175" s="1">
        <f t="shared" si="223"/>
        <v>0.3</v>
      </c>
      <c r="W1175" s="1" t="s">
        <v>22</v>
      </c>
      <c r="X1175" s="1">
        <f t="shared" si="224"/>
        <v>4</v>
      </c>
      <c r="Y1175" s="1" t="s">
        <v>18</v>
      </c>
      <c r="Z1175" s="1">
        <f t="shared" si="225"/>
        <v>1</v>
      </c>
    </row>
    <row r="1176" spans="1:26" x14ac:dyDescent="0.35">
      <c r="A1176" s="6">
        <v>45016.2336447989</v>
      </c>
      <c r="B1176" s="5">
        <f t="shared" si="216"/>
        <v>4.653369156241892</v>
      </c>
      <c r="C1176" s="1">
        <v>600</v>
      </c>
      <c r="D1176" s="7">
        <v>130113.13999999998</v>
      </c>
      <c r="E1176" s="7">
        <f t="shared" si="217"/>
        <v>216.8552333333333</v>
      </c>
      <c r="F1176" s="8">
        <v>1391.07</v>
      </c>
      <c r="G1176" s="8">
        <v>2862.47</v>
      </c>
      <c r="H1176" s="8">
        <v>1231.5676559727774</v>
      </c>
      <c r="I1176" s="8">
        <f t="shared" si="218"/>
        <v>5485.1076559727771</v>
      </c>
      <c r="J1176" s="8">
        <f t="shared" si="219"/>
        <v>124628.0323440272</v>
      </c>
      <c r="K1176" s="1">
        <f t="shared" si="226"/>
        <v>39869.729999999996</v>
      </c>
      <c r="L1176" s="7">
        <f t="shared" si="227"/>
        <v>84758.302344027208</v>
      </c>
      <c r="M1176" s="1" t="s">
        <v>3</v>
      </c>
      <c r="N1176" s="1">
        <f t="shared" si="220"/>
        <v>2</v>
      </c>
      <c r="O1176" s="1" t="s">
        <v>26</v>
      </c>
      <c r="P1176" s="5">
        <v>23.601600000000001</v>
      </c>
      <c r="Q1176" s="1" t="s">
        <v>25</v>
      </c>
      <c r="R1176" s="1">
        <f t="shared" si="221"/>
        <v>2</v>
      </c>
      <c r="S1176" s="1" t="s">
        <v>24</v>
      </c>
      <c r="T1176" s="1">
        <f t="shared" si="222"/>
        <v>3.7</v>
      </c>
      <c r="U1176" s="1" t="s">
        <v>16</v>
      </c>
      <c r="V1176" s="1">
        <f t="shared" si="223"/>
        <v>0.3</v>
      </c>
      <c r="W1176" s="1" t="s">
        <v>22</v>
      </c>
      <c r="X1176" s="1">
        <f t="shared" si="224"/>
        <v>4</v>
      </c>
      <c r="Y1176" s="1" t="s">
        <v>19</v>
      </c>
      <c r="Z1176" s="1">
        <f t="shared" si="225"/>
        <v>0</v>
      </c>
    </row>
    <row r="1177" spans="1:26" x14ac:dyDescent="0.35">
      <c r="A1177" s="6">
        <v>45016.2336447989</v>
      </c>
      <c r="B1177" s="5">
        <f t="shared" si="216"/>
        <v>4.653369156241892</v>
      </c>
      <c r="C1177" s="1">
        <v>600</v>
      </c>
      <c r="D1177" s="7">
        <v>103437.55</v>
      </c>
      <c r="E1177" s="7">
        <f t="shared" si="217"/>
        <v>172.39591666666666</v>
      </c>
      <c r="F1177" s="8">
        <v>583.5</v>
      </c>
      <c r="G1177" s="8">
        <v>2862.47</v>
      </c>
      <c r="H1177" s="8">
        <v>1229.7584806751415</v>
      </c>
      <c r="I1177" s="8">
        <f t="shared" si="218"/>
        <v>4675.7284806751413</v>
      </c>
      <c r="J1177" s="8">
        <f t="shared" si="219"/>
        <v>98761.821519324862</v>
      </c>
      <c r="K1177" s="1">
        <f t="shared" si="226"/>
        <v>39869.729999999996</v>
      </c>
      <c r="L1177" s="7">
        <f t="shared" si="227"/>
        <v>58892.091519324866</v>
      </c>
      <c r="M1177" s="1" t="s">
        <v>3</v>
      </c>
      <c r="N1177" s="1">
        <f t="shared" si="220"/>
        <v>2</v>
      </c>
      <c r="O1177" s="1" t="s">
        <v>13</v>
      </c>
      <c r="P1177" s="5">
        <v>9.9</v>
      </c>
      <c r="Q1177" s="1" t="s">
        <v>14</v>
      </c>
      <c r="R1177" s="1">
        <f t="shared" si="221"/>
        <v>1</v>
      </c>
      <c r="S1177" s="1" t="s">
        <v>15</v>
      </c>
      <c r="T1177" s="1">
        <f t="shared" si="222"/>
        <v>2.5</v>
      </c>
      <c r="U1177" s="1" t="s">
        <v>23</v>
      </c>
      <c r="V1177" s="1">
        <f t="shared" si="223"/>
        <v>0.7</v>
      </c>
      <c r="W1177" s="1" t="s">
        <v>20</v>
      </c>
      <c r="X1177" s="1">
        <f t="shared" si="224"/>
        <v>2</v>
      </c>
      <c r="Y1177" s="1" t="s">
        <v>19</v>
      </c>
      <c r="Z1177" s="1">
        <f t="shared" si="225"/>
        <v>0</v>
      </c>
    </row>
    <row r="1178" spans="1:26" x14ac:dyDescent="0.35">
      <c r="A1178" s="6">
        <v>45016.2336447989</v>
      </c>
      <c r="B1178" s="5">
        <f t="shared" si="216"/>
        <v>4.653369156241892</v>
      </c>
      <c r="C1178" s="1">
        <v>600</v>
      </c>
      <c r="D1178" s="7">
        <v>132838.50999999998</v>
      </c>
      <c r="E1178" s="7">
        <f t="shared" si="217"/>
        <v>221.39751666666663</v>
      </c>
      <c r="F1178" s="8">
        <v>1391.07</v>
      </c>
      <c r="G1178" s="8">
        <v>2862.47</v>
      </c>
      <c r="H1178" s="8">
        <v>1233.4911506596718</v>
      </c>
      <c r="I1178" s="8">
        <f t="shared" si="218"/>
        <v>5487.0311506596718</v>
      </c>
      <c r="J1178" s="8">
        <f t="shared" si="219"/>
        <v>127351.4788493403</v>
      </c>
      <c r="K1178" s="1">
        <f t="shared" si="226"/>
        <v>39869.729999999996</v>
      </c>
      <c r="L1178" s="7">
        <f t="shared" si="227"/>
        <v>87481.748849340307</v>
      </c>
      <c r="M1178" s="1" t="s">
        <v>3</v>
      </c>
      <c r="N1178" s="1">
        <f t="shared" si="220"/>
        <v>2</v>
      </c>
      <c r="O1178" s="1" t="s">
        <v>26</v>
      </c>
      <c r="P1178" s="5">
        <v>23.601600000000001</v>
      </c>
      <c r="Q1178" s="1" t="s">
        <v>25</v>
      </c>
      <c r="R1178" s="1">
        <f t="shared" si="221"/>
        <v>2</v>
      </c>
      <c r="S1178" s="1" t="s">
        <v>24</v>
      </c>
      <c r="T1178" s="1">
        <f t="shared" si="222"/>
        <v>3.7</v>
      </c>
      <c r="U1178" s="1" t="s">
        <v>23</v>
      </c>
      <c r="V1178" s="1">
        <f t="shared" si="223"/>
        <v>0.7</v>
      </c>
      <c r="W1178" s="1" t="s">
        <v>17</v>
      </c>
      <c r="X1178" s="1">
        <f t="shared" si="224"/>
        <v>1</v>
      </c>
      <c r="Y1178" s="1" t="s">
        <v>18</v>
      </c>
      <c r="Z1178" s="1">
        <f t="shared" si="225"/>
        <v>1</v>
      </c>
    </row>
    <row r="1179" spans="1:26" x14ac:dyDescent="0.35">
      <c r="A1179" s="6">
        <v>45016.2336447989</v>
      </c>
      <c r="B1179" s="5">
        <f t="shared" si="216"/>
        <v>4.653369156241892</v>
      </c>
      <c r="C1179" s="1">
        <v>600</v>
      </c>
      <c r="D1179" s="7">
        <v>130567.26999999999</v>
      </c>
      <c r="E1179" s="7">
        <f t="shared" si="217"/>
        <v>217.61211666666665</v>
      </c>
      <c r="F1179" s="8">
        <v>1391.07</v>
      </c>
      <c r="G1179" s="8">
        <v>2862.47</v>
      </c>
      <c r="H1179" s="8">
        <v>1227.7600760052219</v>
      </c>
      <c r="I1179" s="8">
        <f t="shared" si="218"/>
        <v>5481.3000760052219</v>
      </c>
      <c r="J1179" s="8">
        <f t="shared" si="219"/>
        <v>125085.96992399477</v>
      </c>
      <c r="K1179" s="1">
        <f t="shared" si="226"/>
        <v>39869.729999999996</v>
      </c>
      <c r="L1179" s="7">
        <f t="shared" si="227"/>
        <v>85216.23992399477</v>
      </c>
      <c r="M1179" s="1" t="s">
        <v>3</v>
      </c>
      <c r="N1179" s="1">
        <f t="shared" si="220"/>
        <v>2</v>
      </c>
      <c r="O1179" s="1" t="s">
        <v>26</v>
      </c>
      <c r="P1179" s="5">
        <v>23.601600000000001</v>
      </c>
      <c r="Q1179" s="1" t="s">
        <v>25</v>
      </c>
      <c r="R1179" s="1">
        <f t="shared" si="221"/>
        <v>2</v>
      </c>
      <c r="S1179" s="1" t="s">
        <v>24</v>
      </c>
      <c r="T1179" s="1">
        <f t="shared" si="222"/>
        <v>3.7</v>
      </c>
      <c r="U1179" s="1" t="s">
        <v>23</v>
      </c>
      <c r="V1179" s="1">
        <f t="shared" si="223"/>
        <v>0.7</v>
      </c>
      <c r="W1179" s="1" t="s">
        <v>17</v>
      </c>
      <c r="X1179" s="1">
        <f t="shared" si="224"/>
        <v>1</v>
      </c>
      <c r="Y1179" s="1" t="s">
        <v>19</v>
      </c>
      <c r="Z1179" s="1">
        <f t="shared" si="225"/>
        <v>0</v>
      </c>
    </row>
    <row r="1180" spans="1:26" x14ac:dyDescent="0.35">
      <c r="A1180" s="6">
        <v>45016.2336447989</v>
      </c>
      <c r="B1180" s="5">
        <f t="shared" si="216"/>
        <v>4.653369156241892</v>
      </c>
      <c r="C1180" s="1">
        <v>600</v>
      </c>
      <c r="D1180" s="7">
        <v>132554.18</v>
      </c>
      <c r="E1180" s="7">
        <f t="shared" si="217"/>
        <v>220.92363333333333</v>
      </c>
      <c r="F1180" s="8">
        <v>1391.07</v>
      </c>
      <c r="G1180" s="8">
        <v>2862.47</v>
      </c>
      <c r="H1180" s="8">
        <v>1281.9519761148331</v>
      </c>
      <c r="I1180" s="8">
        <f t="shared" si="218"/>
        <v>5535.4919761148331</v>
      </c>
      <c r="J1180" s="8">
        <f t="shared" si="219"/>
        <v>127018.68802388516</v>
      </c>
      <c r="K1180" s="1">
        <f t="shared" si="226"/>
        <v>39869.729999999996</v>
      </c>
      <c r="L1180" s="7">
        <f t="shared" si="227"/>
        <v>87148.958023885163</v>
      </c>
      <c r="M1180" s="1" t="s">
        <v>3</v>
      </c>
      <c r="N1180" s="1">
        <f t="shared" si="220"/>
        <v>2</v>
      </c>
      <c r="O1180" s="1" t="s">
        <v>26</v>
      </c>
      <c r="P1180" s="5">
        <v>23.601600000000001</v>
      </c>
      <c r="Q1180" s="1" t="s">
        <v>25</v>
      </c>
      <c r="R1180" s="1">
        <f t="shared" si="221"/>
        <v>2</v>
      </c>
      <c r="S1180" s="1" t="s">
        <v>24</v>
      </c>
      <c r="T1180" s="1">
        <f t="shared" si="222"/>
        <v>3.7</v>
      </c>
      <c r="U1180" s="1" t="s">
        <v>23</v>
      </c>
      <c r="V1180" s="1">
        <f t="shared" si="223"/>
        <v>0.7</v>
      </c>
      <c r="W1180" s="1" t="s">
        <v>20</v>
      </c>
      <c r="X1180" s="1">
        <f t="shared" si="224"/>
        <v>2</v>
      </c>
      <c r="Y1180" s="1" t="s">
        <v>18</v>
      </c>
      <c r="Z1180" s="1">
        <f t="shared" si="225"/>
        <v>1</v>
      </c>
    </row>
    <row r="1181" spans="1:26" x14ac:dyDescent="0.35">
      <c r="A1181" s="6">
        <v>45016.2336447989</v>
      </c>
      <c r="B1181" s="5">
        <f t="shared" si="216"/>
        <v>4.653369156241892</v>
      </c>
      <c r="C1181" s="1">
        <v>600</v>
      </c>
      <c r="D1181" s="7">
        <v>130107.24999999999</v>
      </c>
      <c r="E1181" s="7">
        <f t="shared" si="217"/>
        <v>216.84541666666664</v>
      </c>
      <c r="F1181" s="8">
        <v>1391.07</v>
      </c>
      <c r="G1181" s="8">
        <v>2862.47</v>
      </c>
      <c r="H1181" s="8">
        <v>1285.8174321580664</v>
      </c>
      <c r="I1181" s="8">
        <f t="shared" si="218"/>
        <v>5539.3574321580663</v>
      </c>
      <c r="J1181" s="8">
        <f t="shared" si="219"/>
        <v>124567.89256784192</v>
      </c>
      <c r="K1181" s="1">
        <f t="shared" si="226"/>
        <v>39869.729999999996</v>
      </c>
      <c r="L1181" s="7">
        <f t="shared" si="227"/>
        <v>84698.162567841922</v>
      </c>
      <c r="M1181" s="1" t="s">
        <v>3</v>
      </c>
      <c r="N1181" s="1">
        <f t="shared" si="220"/>
        <v>2</v>
      </c>
      <c r="O1181" s="1" t="s">
        <v>26</v>
      </c>
      <c r="P1181" s="5">
        <v>23.601600000000001</v>
      </c>
      <c r="Q1181" s="1" t="s">
        <v>25</v>
      </c>
      <c r="R1181" s="1">
        <f t="shared" si="221"/>
        <v>2</v>
      </c>
      <c r="S1181" s="1" t="s">
        <v>24</v>
      </c>
      <c r="T1181" s="1">
        <f t="shared" si="222"/>
        <v>3.7</v>
      </c>
      <c r="U1181" s="1" t="s">
        <v>23</v>
      </c>
      <c r="V1181" s="1">
        <f t="shared" si="223"/>
        <v>0.7</v>
      </c>
      <c r="W1181" s="1" t="s">
        <v>20</v>
      </c>
      <c r="X1181" s="1">
        <f t="shared" si="224"/>
        <v>2</v>
      </c>
      <c r="Y1181" s="1" t="s">
        <v>19</v>
      </c>
      <c r="Z1181" s="1">
        <f t="shared" si="225"/>
        <v>0</v>
      </c>
    </row>
    <row r="1182" spans="1:26" x14ac:dyDescent="0.35">
      <c r="A1182" s="6">
        <v>45016.2336447989</v>
      </c>
      <c r="B1182" s="5">
        <f t="shared" si="216"/>
        <v>4.653369156241892</v>
      </c>
      <c r="C1182" s="1">
        <v>600</v>
      </c>
      <c r="D1182" s="7">
        <v>134948.60999999999</v>
      </c>
      <c r="E1182" s="7">
        <f t="shared" si="217"/>
        <v>224.91434999999998</v>
      </c>
      <c r="F1182" s="8">
        <v>1391.07</v>
      </c>
      <c r="G1182" s="8">
        <v>2862.47</v>
      </c>
      <c r="H1182" s="8">
        <v>1297.4835459778526</v>
      </c>
      <c r="I1182" s="8">
        <f t="shared" si="218"/>
        <v>5551.0235459778523</v>
      </c>
      <c r="J1182" s="8">
        <f t="shared" si="219"/>
        <v>129397.58645402214</v>
      </c>
      <c r="K1182" s="1">
        <f t="shared" si="226"/>
        <v>39869.729999999996</v>
      </c>
      <c r="L1182" s="7">
        <f t="shared" si="227"/>
        <v>89527.856454022141</v>
      </c>
      <c r="M1182" s="1" t="s">
        <v>3</v>
      </c>
      <c r="N1182" s="1">
        <f t="shared" si="220"/>
        <v>2</v>
      </c>
      <c r="O1182" s="1" t="s">
        <v>26</v>
      </c>
      <c r="P1182" s="5">
        <v>23.601600000000001</v>
      </c>
      <c r="Q1182" s="1" t="s">
        <v>25</v>
      </c>
      <c r="R1182" s="1">
        <f t="shared" si="221"/>
        <v>2</v>
      </c>
      <c r="S1182" s="1" t="s">
        <v>24</v>
      </c>
      <c r="T1182" s="1">
        <f t="shared" si="222"/>
        <v>3.7</v>
      </c>
      <c r="U1182" s="1" t="s">
        <v>23</v>
      </c>
      <c r="V1182" s="1">
        <f t="shared" si="223"/>
        <v>0.7</v>
      </c>
      <c r="W1182" s="1" t="s">
        <v>21</v>
      </c>
      <c r="X1182" s="1">
        <f t="shared" si="224"/>
        <v>3</v>
      </c>
      <c r="Y1182" s="1" t="s">
        <v>18</v>
      </c>
      <c r="Z1182" s="1">
        <f t="shared" si="225"/>
        <v>1</v>
      </c>
    </row>
    <row r="1183" spans="1:26" x14ac:dyDescent="0.35">
      <c r="A1183" s="6">
        <v>45016.2336447989</v>
      </c>
      <c r="B1183" s="5">
        <f t="shared" si="216"/>
        <v>4.653369156241892</v>
      </c>
      <c r="C1183" s="1">
        <v>600</v>
      </c>
      <c r="D1183" s="7">
        <v>132570.23999999999</v>
      </c>
      <c r="E1183" s="7">
        <f t="shared" si="217"/>
        <v>220.95039999999997</v>
      </c>
      <c r="F1183" s="8">
        <v>1391.07</v>
      </c>
      <c r="G1183" s="8">
        <v>2862.47</v>
      </c>
      <c r="H1183" s="8">
        <v>1291.3650758726333</v>
      </c>
      <c r="I1183" s="8">
        <f t="shared" si="218"/>
        <v>5544.9050758726335</v>
      </c>
      <c r="J1183" s="8">
        <f t="shared" si="219"/>
        <v>127025.33492412735</v>
      </c>
      <c r="K1183" s="1">
        <f t="shared" si="226"/>
        <v>39869.729999999996</v>
      </c>
      <c r="L1183" s="7">
        <f t="shared" si="227"/>
        <v>87155.604924127358</v>
      </c>
      <c r="M1183" s="1" t="s">
        <v>3</v>
      </c>
      <c r="N1183" s="1">
        <f t="shared" si="220"/>
        <v>2</v>
      </c>
      <c r="O1183" s="1" t="s">
        <v>26</v>
      </c>
      <c r="P1183" s="5">
        <v>23.601600000000001</v>
      </c>
      <c r="Q1183" s="1" t="s">
        <v>25</v>
      </c>
      <c r="R1183" s="1">
        <f t="shared" si="221"/>
        <v>2</v>
      </c>
      <c r="S1183" s="1" t="s">
        <v>24</v>
      </c>
      <c r="T1183" s="1">
        <f t="shared" si="222"/>
        <v>3.7</v>
      </c>
      <c r="U1183" s="1" t="s">
        <v>23</v>
      </c>
      <c r="V1183" s="1">
        <f t="shared" si="223"/>
        <v>0.7</v>
      </c>
      <c r="W1183" s="1" t="s">
        <v>21</v>
      </c>
      <c r="X1183" s="1">
        <f t="shared" si="224"/>
        <v>3</v>
      </c>
      <c r="Y1183" s="1" t="s">
        <v>19</v>
      </c>
      <c r="Z1183" s="1">
        <f t="shared" si="225"/>
        <v>0</v>
      </c>
    </row>
    <row r="1184" spans="1:26" x14ac:dyDescent="0.35">
      <c r="A1184" s="6">
        <v>45016.2336447989</v>
      </c>
      <c r="B1184" s="5">
        <f t="shared" si="216"/>
        <v>4.653369156241892</v>
      </c>
      <c r="C1184" s="1">
        <v>600</v>
      </c>
      <c r="D1184" s="7">
        <v>134208.99</v>
      </c>
      <c r="E1184" s="7">
        <f t="shared" si="217"/>
        <v>223.68164999999999</v>
      </c>
      <c r="F1184" s="8">
        <v>1391.07</v>
      </c>
      <c r="G1184" s="8">
        <v>2862.47</v>
      </c>
      <c r="H1184" s="8">
        <v>1297.3355244985023</v>
      </c>
      <c r="I1184" s="8">
        <f t="shared" si="218"/>
        <v>5550.8755244985023</v>
      </c>
      <c r="J1184" s="8">
        <f t="shared" si="219"/>
        <v>128658.11447550148</v>
      </c>
      <c r="K1184" s="1">
        <f t="shared" si="226"/>
        <v>39869.729999999996</v>
      </c>
      <c r="L1184" s="7">
        <f t="shared" si="227"/>
        <v>88788.384475501487</v>
      </c>
      <c r="M1184" s="1" t="s">
        <v>3</v>
      </c>
      <c r="N1184" s="1">
        <f t="shared" si="220"/>
        <v>2</v>
      </c>
      <c r="O1184" s="1" t="s">
        <v>26</v>
      </c>
      <c r="P1184" s="5">
        <v>23.601600000000001</v>
      </c>
      <c r="Q1184" s="1" t="s">
        <v>25</v>
      </c>
      <c r="R1184" s="1">
        <f t="shared" si="221"/>
        <v>2</v>
      </c>
      <c r="S1184" s="1" t="s">
        <v>24</v>
      </c>
      <c r="T1184" s="1">
        <f t="shared" si="222"/>
        <v>3.7</v>
      </c>
      <c r="U1184" s="1" t="s">
        <v>23</v>
      </c>
      <c r="V1184" s="1">
        <f t="shared" si="223"/>
        <v>0.7</v>
      </c>
      <c r="W1184" s="1" t="s">
        <v>22</v>
      </c>
      <c r="X1184" s="1">
        <f t="shared" si="224"/>
        <v>4</v>
      </c>
      <c r="Y1184" s="1" t="s">
        <v>18</v>
      </c>
      <c r="Z1184" s="1">
        <f t="shared" si="225"/>
        <v>1</v>
      </c>
    </row>
    <row r="1185" spans="1:26" x14ac:dyDescent="0.35">
      <c r="A1185" s="6">
        <v>45016.2336447989</v>
      </c>
      <c r="B1185" s="5">
        <f t="shared" si="216"/>
        <v>4.653369156241892</v>
      </c>
      <c r="C1185" s="1">
        <v>600</v>
      </c>
      <c r="D1185" s="7">
        <v>131440.93</v>
      </c>
      <c r="E1185" s="7">
        <f t="shared" si="217"/>
        <v>219.06821666666664</v>
      </c>
      <c r="F1185" s="8">
        <v>1391.07</v>
      </c>
      <c r="G1185" s="8">
        <v>2862.47</v>
      </c>
      <c r="H1185" s="8">
        <v>1301.1186169193581</v>
      </c>
      <c r="I1185" s="8">
        <f t="shared" si="218"/>
        <v>5554.6586169193579</v>
      </c>
      <c r="J1185" s="8">
        <f t="shared" si="219"/>
        <v>125886.27138308063</v>
      </c>
      <c r="K1185" s="1">
        <f t="shared" si="226"/>
        <v>39869.729999999996</v>
      </c>
      <c r="L1185" s="7">
        <f t="shared" si="227"/>
        <v>86016.541383080636</v>
      </c>
      <c r="M1185" s="1" t="s">
        <v>3</v>
      </c>
      <c r="N1185" s="1">
        <f t="shared" si="220"/>
        <v>2</v>
      </c>
      <c r="O1185" s="1" t="s">
        <v>26</v>
      </c>
      <c r="P1185" s="5">
        <v>23.601600000000001</v>
      </c>
      <c r="Q1185" s="1" t="s">
        <v>25</v>
      </c>
      <c r="R1185" s="1">
        <f t="shared" si="221"/>
        <v>2</v>
      </c>
      <c r="S1185" s="1" t="s">
        <v>24</v>
      </c>
      <c r="T1185" s="1">
        <f t="shared" si="222"/>
        <v>3.7</v>
      </c>
      <c r="U1185" s="1" t="s">
        <v>23</v>
      </c>
      <c r="V1185" s="1">
        <f t="shared" si="223"/>
        <v>0.7</v>
      </c>
      <c r="W1185" s="1" t="s">
        <v>22</v>
      </c>
      <c r="X1185" s="1">
        <f t="shared" si="224"/>
        <v>4</v>
      </c>
      <c r="Y1185" s="1" t="s">
        <v>19</v>
      </c>
      <c r="Z1185" s="1">
        <f t="shared" si="225"/>
        <v>0</v>
      </c>
    </row>
    <row r="1186" spans="1:26" ht="15" thickBot="1" x14ac:dyDescent="0.4">
      <c r="A1186" s="6">
        <v>45016.2336447989</v>
      </c>
      <c r="B1186" s="5">
        <f t="shared" si="216"/>
        <v>4.653369156241892</v>
      </c>
      <c r="C1186" s="1">
        <v>600</v>
      </c>
      <c r="D1186" s="7">
        <v>109313.62</v>
      </c>
      <c r="E1186" s="7">
        <f t="shared" si="217"/>
        <v>182.18936666666667</v>
      </c>
      <c r="F1186" s="8">
        <v>583.5</v>
      </c>
      <c r="G1186" s="8">
        <v>2862.47</v>
      </c>
      <c r="H1186" s="8">
        <v>1249.4465769176106</v>
      </c>
      <c r="I1186" s="8">
        <f t="shared" si="218"/>
        <v>4695.4165769176107</v>
      </c>
      <c r="J1186" s="8">
        <f t="shared" si="219"/>
        <v>104618.20342308239</v>
      </c>
      <c r="K1186" s="1">
        <f t="shared" si="226"/>
        <v>39869.729999999996</v>
      </c>
      <c r="L1186" s="7">
        <f t="shared" si="227"/>
        <v>64748.473423082396</v>
      </c>
      <c r="M1186" s="1" t="s">
        <v>3</v>
      </c>
      <c r="N1186" s="1">
        <f t="shared" si="220"/>
        <v>2</v>
      </c>
      <c r="O1186" s="1" t="s">
        <v>13</v>
      </c>
      <c r="P1186" s="5">
        <v>9.9</v>
      </c>
      <c r="Q1186" s="1" t="s">
        <v>14</v>
      </c>
      <c r="R1186" s="1">
        <f t="shared" si="221"/>
        <v>1</v>
      </c>
      <c r="S1186" s="1" t="s">
        <v>15</v>
      </c>
      <c r="T1186" s="1">
        <f t="shared" si="222"/>
        <v>2.5</v>
      </c>
      <c r="U1186" s="1" t="s">
        <v>23</v>
      </c>
      <c r="V1186" s="1">
        <f t="shared" si="223"/>
        <v>0.7</v>
      </c>
      <c r="W1186" s="1" t="s">
        <v>21</v>
      </c>
      <c r="X1186" s="1">
        <f t="shared" si="224"/>
        <v>3</v>
      </c>
      <c r="Y1186" s="1" t="s">
        <v>18</v>
      </c>
      <c r="Z1186" s="1">
        <f t="shared" si="225"/>
        <v>1</v>
      </c>
    </row>
    <row r="1187" spans="1:26" ht="15" thickTop="1" x14ac:dyDescent="0.35">
      <c r="A1187" s="11">
        <v>45016.2336447989</v>
      </c>
      <c r="B1187" s="5">
        <f t="shared" si="216"/>
        <v>4.653369156241892</v>
      </c>
      <c r="C1187" s="1">
        <v>600</v>
      </c>
      <c r="D1187" s="7">
        <v>107101.19</v>
      </c>
      <c r="E1187" s="7">
        <f t="shared" si="217"/>
        <v>178.50198333333333</v>
      </c>
      <c r="F1187" s="8">
        <v>583.5</v>
      </c>
      <c r="G1187" s="8">
        <v>2862.47</v>
      </c>
      <c r="H1187" s="8">
        <v>1245.8992495357775</v>
      </c>
      <c r="I1187" s="8">
        <f t="shared" si="218"/>
        <v>4691.8692495357773</v>
      </c>
      <c r="J1187" s="8">
        <f t="shared" si="219"/>
        <v>102409.32075046422</v>
      </c>
      <c r="K1187" s="1">
        <f t="shared" si="226"/>
        <v>39869.729999999996</v>
      </c>
      <c r="L1187" s="7">
        <f t="shared" si="227"/>
        <v>62539.590750464224</v>
      </c>
      <c r="M1187" s="1" t="s">
        <v>3</v>
      </c>
      <c r="N1187" s="1">
        <f t="shared" si="220"/>
        <v>2</v>
      </c>
      <c r="O1187" s="1" t="s">
        <v>13</v>
      </c>
      <c r="P1187" s="5">
        <v>9.9</v>
      </c>
      <c r="Q1187" s="1" t="s">
        <v>14</v>
      </c>
      <c r="R1187" s="1">
        <f t="shared" si="221"/>
        <v>1</v>
      </c>
      <c r="S1187" s="1" t="s">
        <v>15</v>
      </c>
      <c r="T1187" s="1">
        <f t="shared" si="222"/>
        <v>2.5</v>
      </c>
      <c r="U1187" s="1" t="s">
        <v>23</v>
      </c>
      <c r="V1187" s="1">
        <f t="shared" si="223"/>
        <v>0.7</v>
      </c>
      <c r="W1187" s="1" t="s">
        <v>21</v>
      </c>
      <c r="X1187" s="1">
        <f t="shared" si="224"/>
        <v>3</v>
      </c>
      <c r="Y1187" s="1" t="s">
        <v>19</v>
      </c>
      <c r="Z1187" s="1">
        <f t="shared" si="225"/>
        <v>0</v>
      </c>
    </row>
    <row r="1188" spans="1:26" x14ac:dyDescent="0.35">
      <c r="A1188" s="6">
        <v>45016.2336447989</v>
      </c>
      <c r="B1188" s="5">
        <f t="shared" si="216"/>
        <v>4.653369156241892</v>
      </c>
      <c r="C1188" s="1">
        <v>600</v>
      </c>
      <c r="D1188" s="7">
        <v>108449.31</v>
      </c>
      <c r="E1188" s="7">
        <f t="shared" si="217"/>
        <v>180.74885</v>
      </c>
      <c r="F1188" s="8">
        <v>583.5</v>
      </c>
      <c r="G1188" s="8">
        <v>2862.47</v>
      </c>
      <c r="H1188" s="8">
        <v>1118.6407631280831</v>
      </c>
      <c r="I1188" s="8">
        <f t="shared" si="218"/>
        <v>4564.6107631280829</v>
      </c>
      <c r="J1188" s="8">
        <f t="shared" si="219"/>
        <v>103884.69923687191</v>
      </c>
      <c r="K1188" s="1">
        <f t="shared" si="226"/>
        <v>39869.729999999996</v>
      </c>
      <c r="L1188" s="7">
        <f t="shared" si="227"/>
        <v>64014.969236871912</v>
      </c>
      <c r="M1188" s="1" t="s">
        <v>3</v>
      </c>
      <c r="N1188" s="1">
        <f t="shared" si="220"/>
        <v>2</v>
      </c>
      <c r="O1188" s="1" t="s">
        <v>13</v>
      </c>
      <c r="P1188" s="5">
        <v>9.9</v>
      </c>
      <c r="Q1188" s="1" t="s">
        <v>14</v>
      </c>
      <c r="R1188" s="1">
        <f t="shared" si="221"/>
        <v>1</v>
      </c>
      <c r="S1188" s="1" t="s">
        <v>15</v>
      </c>
      <c r="T1188" s="1">
        <f t="shared" si="222"/>
        <v>2.5</v>
      </c>
      <c r="U1188" s="1" t="s">
        <v>23</v>
      </c>
      <c r="V1188" s="1">
        <f t="shared" si="223"/>
        <v>0.7</v>
      </c>
      <c r="W1188" s="1" t="s">
        <v>22</v>
      </c>
      <c r="X1188" s="1">
        <f t="shared" si="224"/>
        <v>4</v>
      </c>
      <c r="Y1188" s="1" t="s">
        <v>18</v>
      </c>
      <c r="Z1188" s="1">
        <f t="shared" si="225"/>
        <v>1</v>
      </c>
    </row>
    <row r="1189" spans="1:26" x14ac:dyDescent="0.35">
      <c r="A1189" s="6">
        <v>45016.2336447989</v>
      </c>
      <c r="B1189" s="5">
        <f t="shared" si="216"/>
        <v>4.653369156241892</v>
      </c>
      <c r="C1189" s="1">
        <v>600</v>
      </c>
      <c r="D1189" s="7">
        <v>105720.12999999999</v>
      </c>
      <c r="E1189" s="7">
        <f t="shared" si="217"/>
        <v>176.20021666666665</v>
      </c>
      <c r="F1189" s="8">
        <v>583.5</v>
      </c>
      <c r="G1189" s="8">
        <v>2862.47</v>
      </c>
      <c r="H1189" s="8">
        <v>1118.189004150858</v>
      </c>
      <c r="I1189" s="8">
        <f t="shared" si="218"/>
        <v>4564.159004150858</v>
      </c>
      <c r="J1189" s="8">
        <f t="shared" si="219"/>
        <v>101155.97099584913</v>
      </c>
      <c r="K1189" s="1">
        <f t="shared" si="226"/>
        <v>39869.729999999996</v>
      </c>
      <c r="L1189" s="7">
        <f t="shared" si="227"/>
        <v>61286.240995849133</v>
      </c>
      <c r="M1189" s="1" t="s">
        <v>3</v>
      </c>
      <c r="N1189" s="1">
        <f t="shared" si="220"/>
        <v>2</v>
      </c>
      <c r="O1189" s="1" t="s">
        <v>13</v>
      </c>
      <c r="P1189" s="5">
        <v>9.9</v>
      </c>
      <c r="Q1189" s="1" t="s">
        <v>14</v>
      </c>
      <c r="R1189" s="1">
        <f t="shared" si="221"/>
        <v>1</v>
      </c>
      <c r="S1189" s="1" t="s">
        <v>15</v>
      </c>
      <c r="T1189" s="1">
        <f t="shared" si="222"/>
        <v>2.5</v>
      </c>
      <c r="U1189" s="1" t="s">
        <v>23</v>
      </c>
      <c r="V1189" s="1">
        <f t="shared" si="223"/>
        <v>0.7</v>
      </c>
      <c r="W1189" s="1" t="s">
        <v>22</v>
      </c>
      <c r="X1189" s="1">
        <f t="shared" si="224"/>
        <v>4</v>
      </c>
      <c r="Y1189" s="1" t="s">
        <v>19</v>
      </c>
      <c r="Z1189" s="1">
        <f t="shared" si="225"/>
        <v>0</v>
      </c>
    </row>
    <row r="1190" spans="1:26" x14ac:dyDescent="0.35">
      <c r="A1190" s="6">
        <v>45016.2336447989</v>
      </c>
      <c r="B1190" s="5">
        <f t="shared" si="216"/>
        <v>4.653369156241892</v>
      </c>
      <c r="C1190" s="1">
        <v>600</v>
      </c>
      <c r="D1190" s="7">
        <v>100926.16</v>
      </c>
      <c r="E1190" s="7">
        <f t="shared" si="217"/>
        <v>168.21026666666668</v>
      </c>
      <c r="F1190" s="8">
        <v>583.5</v>
      </c>
      <c r="G1190" s="8">
        <v>2862.47</v>
      </c>
      <c r="H1190" s="8">
        <v>1032.3000878038442</v>
      </c>
      <c r="I1190" s="8">
        <f t="shared" si="218"/>
        <v>4478.270087803844</v>
      </c>
      <c r="J1190" s="8">
        <f t="shared" si="219"/>
        <v>96447.889912196159</v>
      </c>
      <c r="K1190" s="1">
        <f t="shared" si="226"/>
        <v>39869.729999999996</v>
      </c>
      <c r="L1190" s="7">
        <f t="shared" si="227"/>
        <v>56578.159912196163</v>
      </c>
      <c r="M1190" s="1" t="s">
        <v>3</v>
      </c>
      <c r="N1190" s="1">
        <f t="shared" si="220"/>
        <v>2</v>
      </c>
      <c r="O1190" s="1" t="s">
        <v>13</v>
      </c>
      <c r="P1190" s="5">
        <v>9.9</v>
      </c>
      <c r="Q1190" s="1" t="s">
        <v>14</v>
      </c>
      <c r="R1190" s="1">
        <f t="shared" si="221"/>
        <v>1</v>
      </c>
      <c r="S1190" s="1" t="s">
        <v>24</v>
      </c>
      <c r="T1190" s="1">
        <f t="shared" si="222"/>
        <v>3.7</v>
      </c>
      <c r="U1190" s="1" t="s">
        <v>16</v>
      </c>
      <c r="V1190" s="1">
        <f t="shared" si="223"/>
        <v>0.3</v>
      </c>
      <c r="W1190" s="1" t="s">
        <v>17</v>
      </c>
      <c r="X1190" s="1">
        <f t="shared" si="224"/>
        <v>1</v>
      </c>
      <c r="Y1190" s="1" t="s">
        <v>18</v>
      </c>
      <c r="Z1190" s="1">
        <f t="shared" si="225"/>
        <v>1</v>
      </c>
    </row>
    <row r="1191" spans="1:26" x14ac:dyDescent="0.35">
      <c r="A1191" s="6">
        <v>45016.2336447989</v>
      </c>
      <c r="B1191" s="5">
        <f t="shared" si="216"/>
        <v>4.653369156241892</v>
      </c>
      <c r="C1191" s="1">
        <v>600</v>
      </c>
      <c r="D1191" s="7">
        <v>98994.5</v>
      </c>
      <c r="E1191" s="7">
        <f t="shared" si="217"/>
        <v>164.99083333333334</v>
      </c>
      <c r="F1191" s="8">
        <v>583.5</v>
      </c>
      <c r="G1191" s="8">
        <v>2862.47</v>
      </c>
      <c r="H1191" s="8">
        <v>1030.1487727408746</v>
      </c>
      <c r="I1191" s="8">
        <f t="shared" si="218"/>
        <v>4476.1187727408742</v>
      </c>
      <c r="J1191" s="8">
        <f t="shared" si="219"/>
        <v>94518.381227259131</v>
      </c>
      <c r="K1191" s="1">
        <f t="shared" si="226"/>
        <v>39869.729999999996</v>
      </c>
      <c r="L1191" s="7">
        <f t="shared" si="227"/>
        <v>54648.651227259135</v>
      </c>
      <c r="M1191" s="1" t="s">
        <v>3</v>
      </c>
      <c r="N1191" s="1">
        <f t="shared" si="220"/>
        <v>2</v>
      </c>
      <c r="O1191" s="1" t="s">
        <v>13</v>
      </c>
      <c r="P1191" s="5">
        <v>9.9</v>
      </c>
      <c r="Q1191" s="1" t="s">
        <v>14</v>
      </c>
      <c r="R1191" s="1">
        <f t="shared" si="221"/>
        <v>1</v>
      </c>
      <c r="S1191" s="1" t="s">
        <v>24</v>
      </c>
      <c r="T1191" s="1">
        <f t="shared" si="222"/>
        <v>3.7</v>
      </c>
      <c r="U1191" s="1" t="s">
        <v>16</v>
      </c>
      <c r="V1191" s="1">
        <f t="shared" si="223"/>
        <v>0.3</v>
      </c>
      <c r="W1191" s="1" t="s">
        <v>17</v>
      </c>
      <c r="X1191" s="1">
        <f t="shared" si="224"/>
        <v>1</v>
      </c>
      <c r="Y1191" s="1" t="s">
        <v>19</v>
      </c>
      <c r="Z1191" s="1">
        <f t="shared" si="225"/>
        <v>0</v>
      </c>
    </row>
    <row r="1192" spans="1:26" x14ac:dyDescent="0.35">
      <c r="A1192" s="6">
        <v>45016.2336447989</v>
      </c>
      <c r="B1192" s="5">
        <f t="shared" si="216"/>
        <v>4.653369156241892</v>
      </c>
      <c r="C1192" s="1">
        <v>600</v>
      </c>
      <c r="D1192" s="7">
        <v>100024.29000000001</v>
      </c>
      <c r="E1192" s="7">
        <f t="shared" si="217"/>
        <v>166.70715000000001</v>
      </c>
      <c r="F1192" s="8">
        <v>583.5</v>
      </c>
      <c r="G1192" s="8">
        <v>2862.47</v>
      </c>
      <c r="H1192" s="8">
        <v>1086.7918413645664</v>
      </c>
      <c r="I1192" s="8">
        <f t="shared" si="218"/>
        <v>4532.761841364566</v>
      </c>
      <c r="J1192" s="8">
        <f t="shared" si="219"/>
        <v>95491.528158635439</v>
      </c>
      <c r="K1192" s="1">
        <f t="shared" si="226"/>
        <v>39869.729999999996</v>
      </c>
      <c r="L1192" s="7">
        <f t="shared" si="227"/>
        <v>55621.798158635444</v>
      </c>
      <c r="M1192" s="1" t="s">
        <v>3</v>
      </c>
      <c r="N1192" s="1">
        <f t="shared" si="220"/>
        <v>2</v>
      </c>
      <c r="O1192" s="1" t="s">
        <v>13</v>
      </c>
      <c r="P1192" s="5">
        <v>9.9</v>
      </c>
      <c r="Q1192" s="1" t="s">
        <v>14</v>
      </c>
      <c r="R1192" s="1">
        <f t="shared" si="221"/>
        <v>1</v>
      </c>
      <c r="S1192" s="1" t="s">
        <v>24</v>
      </c>
      <c r="T1192" s="1">
        <f t="shared" si="222"/>
        <v>3.7</v>
      </c>
      <c r="U1192" s="1" t="s">
        <v>16</v>
      </c>
      <c r="V1192" s="1">
        <f t="shared" si="223"/>
        <v>0.3</v>
      </c>
      <c r="W1192" s="1" t="s">
        <v>20</v>
      </c>
      <c r="X1192" s="1">
        <f t="shared" si="224"/>
        <v>2</v>
      </c>
      <c r="Y1192" s="1" t="s">
        <v>18</v>
      </c>
      <c r="Z1192" s="1">
        <f t="shared" si="225"/>
        <v>1</v>
      </c>
    </row>
    <row r="1193" spans="1:26" x14ac:dyDescent="0.35">
      <c r="A1193" s="6">
        <v>45016.2336447989</v>
      </c>
      <c r="B1193" s="5">
        <f t="shared" si="216"/>
        <v>4.653369156241892</v>
      </c>
      <c r="C1193" s="1">
        <v>600</v>
      </c>
      <c r="D1193" s="7">
        <v>97732.42</v>
      </c>
      <c r="E1193" s="7">
        <f t="shared" si="217"/>
        <v>162.88736666666665</v>
      </c>
      <c r="F1193" s="8">
        <v>583.5</v>
      </c>
      <c r="G1193" s="8">
        <v>2862.47</v>
      </c>
      <c r="H1193" s="8">
        <v>1088.2272420082609</v>
      </c>
      <c r="I1193" s="8">
        <f t="shared" si="218"/>
        <v>4534.1972420082602</v>
      </c>
      <c r="J1193" s="8">
        <f t="shared" si="219"/>
        <v>93198.222757991738</v>
      </c>
      <c r="K1193" s="1">
        <f t="shared" si="226"/>
        <v>39869.729999999996</v>
      </c>
      <c r="L1193" s="7">
        <f t="shared" si="227"/>
        <v>53328.492757991742</v>
      </c>
      <c r="M1193" s="1" t="s">
        <v>3</v>
      </c>
      <c r="N1193" s="1">
        <f t="shared" si="220"/>
        <v>2</v>
      </c>
      <c r="O1193" s="1" t="s">
        <v>13</v>
      </c>
      <c r="P1193" s="5">
        <v>9.9</v>
      </c>
      <c r="Q1193" s="1" t="s">
        <v>14</v>
      </c>
      <c r="R1193" s="1">
        <f t="shared" si="221"/>
        <v>1</v>
      </c>
      <c r="S1193" s="1" t="s">
        <v>24</v>
      </c>
      <c r="T1193" s="1">
        <f t="shared" si="222"/>
        <v>3.7</v>
      </c>
      <c r="U1193" s="1" t="s">
        <v>16</v>
      </c>
      <c r="V1193" s="1">
        <f t="shared" si="223"/>
        <v>0.3</v>
      </c>
      <c r="W1193" s="1" t="s">
        <v>20</v>
      </c>
      <c r="X1193" s="1">
        <f t="shared" si="224"/>
        <v>2</v>
      </c>
      <c r="Y1193" s="1" t="s">
        <v>19</v>
      </c>
      <c r="Z1193" s="1">
        <f t="shared" si="225"/>
        <v>0</v>
      </c>
    </row>
    <row r="1194" spans="1:26" ht="15" thickBot="1" x14ac:dyDescent="0.4">
      <c r="A1194" s="12">
        <v>45016.2336447989</v>
      </c>
      <c r="B1194" s="5">
        <f t="shared" si="216"/>
        <v>4.653369156241892</v>
      </c>
      <c r="C1194" s="1">
        <v>600</v>
      </c>
      <c r="D1194" s="7">
        <v>105293.2</v>
      </c>
      <c r="E1194" s="7">
        <f t="shared" si="217"/>
        <v>175.48866666666666</v>
      </c>
      <c r="F1194" s="8">
        <v>583.5</v>
      </c>
      <c r="G1194" s="8">
        <v>2862.47</v>
      </c>
      <c r="H1194" s="8">
        <v>1095.5369270123219</v>
      </c>
      <c r="I1194" s="8">
        <f t="shared" si="218"/>
        <v>4541.5069270123222</v>
      </c>
      <c r="J1194" s="8">
        <f t="shared" si="219"/>
        <v>100751.69307298768</v>
      </c>
      <c r="K1194" s="1">
        <f t="shared" si="226"/>
        <v>39869.729999999996</v>
      </c>
      <c r="L1194" s="7">
        <f t="shared" si="227"/>
        <v>60881.963072987681</v>
      </c>
      <c r="M1194" s="1" t="s">
        <v>3</v>
      </c>
      <c r="N1194" s="1">
        <f t="shared" si="220"/>
        <v>2</v>
      </c>
      <c r="O1194" s="1" t="s">
        <v>13</v>
      </c>
      <c r="P1194" s="5">
        <v>9.9</v>
      </c>
      <c r="Q1194" s="1" t="s">
        <v>14</v>
      </c>
      <c r="R1194" s="1">
        <f t="shared" si="221"/>
        <v>1</v>
      </c>
      <c r="S1194" s="1" t="s">
        <v>15</v>
      </c>
      <c r="T1194" s="1">
        <f t="shared" si="222"/>
        <v>2.5</v>
      </c>
      <c r="U1194" s="1" t="s">
        <v>16</v>
      </c>
      <c r="V1194" s="1">
        <f t="shared" si="223"/>
        <v>0.3</v>
      </c>
      <c r="W1194" s="1" t="s">
        <v>17</v>
      </c>
      <c r="X1194" s="1">
        <f t="shared" si="224"/>
        <v>1</v>
      </c>
      <c r="Y1194" s="1" t="s">
        <v>19</v>
      </c>
      <c r="Z1194" s="1">
        <f t="shared" si="225"/>
        <v>0</v>
      </c>
    </row>
    <row r="1195" spans="1:26" ht="15" thickTop="1" x14ac:dyDescent="0.35">
      <c r="A1195" s="6">
        <v>45016.2336447989</v>
      </c>
      <c r="B1195" s="5">
        <f t="shared" si="216"/>
        <v>4.653369156241892</v>
      </c>
      <c r="C1195" s="1">
        <v>600</v>
      </c>
      <c r="D1195" s="7">
        <v>101453.82999999999</v>
      </c>
      <c r="E1195" s="7">
        <f t="shared" si="217"/>
        <v>169.08971666666665</v>
      </c>
      <c r="F1195" s="8">
        <v>583.5</v>
      </c>
      <c r="G1195" s="8">
        <v>2862.47</v>
      </c>
      <c r="H1195" s="8">
        <v>1094.783033711286</v>
      </c>
      <c r="I1195" s="8">
        <f t="shared" si="218"/>
        <v>4540.7530337112858</v>
      </c>
      <c r="J1195" s="8">
        <f t="shared" si="219"/>
        <v>96913.076966288703</v>
      </c>
      <c r="K1195" s="1">
        <f t="shared" si="226"/>
        <v>39869.729999999996</v>
      </c>
      <c r="L1195" s="7">
        <f t="shared" si="227"/>
        <v>57043.346966288707</v>
      </c>
      <c r="M1195" s="1" t="s">
        <v>3</v>
      </c>
      <c r="N1195" s="1">
        <f t="shared" si="220"/>
        <v>2</v>
      </c>
      <c r="O1195" s="1" t="s">
        <v>13</v>
      </c>
      <c r="P1195" s="5">
        <v>9.9</v>
      </c>
      <c r="Q1195" s="1" t="s">
        <v>14</v>
      </c>
      <c r="R1195" s="1">
        <f t="shared" si="221"/>
        <v>1</v>
      </c>
      <c r="S1195" s="1" t="s">
        <v>24</v>
      </c>
      <c r="T1195" s="1">
        <f t="shared" si="222"/>
        <v>3.7</v>
      </c>
      <c r="U1195" s="1" t="s">
        <v>16</v>
      </c>
      <c r="V1195" s="1">
        <f t="shared" si="223"/>
        <v>0.3</v>
      </c>
      <c r="W1195" s="1" t="s">
        <v>21</v>
      </c>
      <c r="X1195" s="1">
        <f t="shared" si="224"/>
        <v>3</v>
      </c>
      <c r="Y1195" s="1" t="s">
        <v>18</v>
      </c>
      <c r="Z1195" s="1">
        <f t="shared" si="225"/>
        <v>1</v>
      </c>
    </row>
    <row r="1196" spans="1:26" x14ac:dyDescent="0.35">
      <c r="A1196" s="6">
        <v>45016.2336447989</v>
      </c>
      <c r="B1196" s="5">
        <f t="shared" si="216"/>
        <v>4.653369156241892</v>
      </c>
      <c r="C1196" s="1">
        <v>600</v>
      </c>
      <c r="D1196" s="7">
        <v>99400.340000000011</v>
      </c>
      <c r="E1196" s="7">
        <f t="shared" si="217"/>
        <v>165.66723333333334</v>
      </c>
      <c r="F1196" s="8">
        <v>583.5</v>
      </c>
      <c r="G1196" s="8">
        <v>2862.47</v>
      </c>
      <c r="H1196" s="8">
        <v>1093.5689877390387</v>
      </c>
      <c r="I1196" s="8">
        <f t="shared" si="218"/>
        <v>4539.5389877390389</v>
      </c>
      <c r="J1196" s="8">
        <f t="shared" si="219"/>
        <v>94860.80101226097</v>
      </c>
      <c r="K1196" s="1">
        <f t="shared" si="226"/>
        <v>39869.729999999996</v>
      </c>
      <c r="L1196" s="7">
        <f t="shared" si="227"/>
        <v>54991.071012260974</v>
      </c>
      <c r="M1196" s="1" t="s">
        <v>3</v>
      </c>
      <c r="N1196" s="1">
        <f t="shared" si="220"/>
        <v>2</v>
      </c>
      <c r="O1196" s="1" t="s">
        <v>13</v>
      </c>
      <c r="P1196" s="5">
        <v>9.9</v>
      </c>
      <c r="Q1196" s="1" t="s">
        <v>14</v>
      </c>
      <c r="R1196" s="1">
        <f t="shared" si="221"/>
        <v>1</v>
      </c>
      <c r="S1196" s="1" t="s">
        <v>24</v>
      </c>
      <c r="T1196" s="1">
        <f t="shared" si="222"/>
        <v>3.7</v>
      </c>
      <c r="U1196" s="1" t="s">
        <v>16</v>
      </c>
      <c r="V1196" s="1">
        <f t="shared" si="223"/>
        <v>0.3</v>
      </c>
      <c r="W1196" s="1" t="s">
        <v>21</v>
      </c>
      <c r="X1196" s="1">
        <f t="shared" si="224"/>
        <v>3</v>
      </c>
      <c r="Y1196" s="1" t="s">
        <v>19</v>
      </c>
      <c r="Z1196" s="1">
        <f t="shared" si="225"/>
        <v>0</v>
      </c>
    </row>
    <row r="1197" spans="1:26" x14ac:dyDescent="0.35">
      <c r="A1197" s="6">
        <v>45016.2336447989</v>
      </c>
      <c r="B1197" s="5">
        <f t="shared" si="216"/>
        <v>4.653369156241892</v>
      </c>
      <c r="C1197" s="1">
        <v>600</v>
      </c>
      <c r="D1197" s="7">
        <v>101382.85</v>
      </c>
      <c r="E1197" s="7">
        <f t="shared" si="217"/>
        <v>168.97141666666667</v>
      </c>
      <c r="F1197" s="8">
        <v>583.5</v>
      </c>
      <c r="G1197" s="8">
        <v>2862.47</v>
      </c>
      <c r="H1197" s="8">
        <v>1030.1561920788135</v>
      </c>
      <c r="I1197" s="8">
        <f t="shared" si="218"/>
        <v>4476.1261920788129</v>
      </c>
      <c r="J1197" s="8">
        <f t="shared" si="219"/>
        <v>96906.723807921197</v>
      </c>
      <c r="K1197" s="1">
        <f t="shared" si="226"/>
        <v>39869.729999999996</v>
      </c>
      <c r="L1197" s="7">
        <f t="shared" si="227"/>
        <v>57036.993807921201</v>
      </c>
      <c r="M1197" s="1" t="s">
        <v>3</v>
      </c>
      <c r="N1197" s="1">
        <f t="shared" si="220"/>
        <v>2</v>
      </c>
      <c r="O1197" s="1" t="s">
        <v>13</v>
      </c>
      <c r="P1197" s="5">
        <v>9.9</v>
      </c>
      <c r="Q1197" s="1" t="s">
        <v>14</v>
      </c>
      <c r="R1197" s="1">
        <f t="shared" si="221"/>
        <v>1</v>
      </c>
      <c r="S1197" s="1" t="s">
        <v>24</v>
      </c>
      <c r="T1197" s="1">
        <f t="shared" si="222"/>
        <v>3.7</v>
      </c>
      <c r="U1197" s="1" t="s">
        <v>16</v>
      </c>
      <c r="V1197" s="1">
        <f t="shared" si="223"/>
        <v>0.3</v>
      </c>
      <c r="W1197" s="1" t="s">
        <v>22</v>
      </c>
      <c r="X1197" s="1">
        <f t="shared" si="224"/>
        <v>4</v>
      </c>
      <c r="Y1197" s="1" t="s">
        <v>18</v>
      </c>
      <c r="Z1197" s="1">
        <f t="shared" si="225"/>
        <v>1</v>
      </c>
    </row>
    <row r="1198" spans="1:26" x14ac:dyDescent="0.35">
      <c r="A1198" s="6">
        <v>45016.2336447989</v>
      </c>
      <c r="B1198" s="5">
        <f t="shared" si="216"/>
        <v>4.653369156241892</v>
      </c>
      <c r="C1198" s="1">
        <v>600</v>
      </c>
      <c r="D1198" s="7">
        <v>98834.45</v>
      </c>
      <c r="E1198" s="7">
        <f t="shared" si="217"/>
        <v>164.72408333333334</v>
      </c>
      <c r="F1198" s="8">
        <v>583.5</v>
      </c>
      <c r="G1198" s="8">
        <v>2862.47</v>
      </c>
      <c r="H1198" s="8">
        <v>1031.5340464446249</v>
      </c>
      <c r="I1198" s="8">
        <f t="shared" si="218"/>
        <v>4477.5040464446247</v>
      </c>
      <c r="J1198" s="8">
        <f t="shared" si="219"/>
        <v>94356.945953555376</v>
      </c>
      <c r="K1198" s="1">
        <f t="shared" si="226"/>
        <v>39869.729999999996</v>
      </c>
      <c r="L1198" s="7">
        <f t="shared" si="227"/>
        <v>54487.21595355538</v>
      </c>
      <c r="M1198" s="1" t="s">
        <v>3</v>
      </c>
      <c r="N1198" s="1">
        <f t="shared" si="220"/>
        <v>2</v>
      </c>
      <c r="O1198" s="1" t="s">
        <v>13</v>
      </c>
      <c r="P1198" s="5">
        <v>9.9</v>
      </c>
      <c r="Q1198" s="1" t="s">
        <v>14</v>
      </c>
      <c r="R1198" s="1">
        <f t="shared" si="221"/>
        <v>1</v>
      </c>
      <c r="S1198" s="1" t="s">
        <v>24</v>
      </c>
      <c r="T1198" s="1">
        <f t="shared" si="222"/>
        <v>3.7</v>
      </c>
      <c r="U1198" s="1" t="s">
        <v>16</v>
      </c>
      <c r="V1198" s="1">
        <f t="shared" si="223"/>
        <v>0.3</v>
      </c>
      <c r="W1198" s="1" t="s">
        <v>22</v>
      </c>
      <c r="X1198" s="1">
        <f t="shared" si="224"/>
        <v>4</v>
      </c>
      <c r="Y1198" s="1" t="s">
        <v>19</v>
      </c>
      <c r="Z1198" s="1">
        <f t="shared" si="225"/>
        <v>0</v>
      </c>
    </row>
    <row r="1199" spans="1:26" x14ac:dyDescent="0.35">
      <c r="A1199" s="6">
        <v>45016.2336447989</v>
      </c>
      <c r="B1199" s="5">
        <f t="shared" si="216"/>
        <v>4.653369156241892</v>
      </c>
      <c r="C1199" s="1">
        <v>600</v>
      </c>
      <c r="D1199" s="7">
        <v>101888.48999999999</v>
      </c>
      <c r="E1199" s="7">
        <f t="shared" si="217"/>
        <v>169.81414999999998</v>
      </c>
      <c r="F1199" s="8">
        <v>583.5</v>
      </c>
      <c r="G1199" s="8">
        <v>2862.47</v>
      </c>
      <c r="H1199" s="8">
        <v>1058.4666416786636</v>
      </c>
      <c r="I1199" s="8">
        <f t="shared" si="218"/>
        <v>4504.4366416786634</v>
      </c>
      <c r="J1199" s="8">
        <f t="shared" si="219"/>
        <v>97384.053358321326</v>
      </c>
      <c r="K1199" s="1">
        <f t="shared" si="226"/>
        <v>39869.729999999996</v>
      </c>
      <c r="L1199" s="7">
        <f t="shared" si="227"/>
        <v>57514.32335832133</v>
      </c>
      <c r="M1199" s="1" t="s">
        <v>3</v>
      </c>
      <c r="N1199" s="1">
        <f t="shared" si="220"/>
        <v>2</v>
      </c>
      <c r="O1199" s="1" t="s">
        <v>13</v>
      </c>
      <c r="P1199" s="5">
        <v>9.9</v>
      </c>
      <c r="Q1199" s="1" t="s">
        <v>14</v>
      </c>
      <c r="R1199" s="1">
        <f t="shared" si="221"/>
        <v>1</v>
      </c>
      <c r="S1199" s="1" t="s">
        <v>24</v>
      </c>
      <c r="T1199" s="1">
        <f t="shared" si="222"/>
        <v>3.7</v>
      </c>
      <c r="U1199" s="1" t="s">
        <v>23</v>
      </c>
      <c r="V1199" s="1">
        <f t="shared" si="223"/>
        <v>0.7</v>
      </c>
      <c r="W1199" s="1" t="s">
        <v>17</v>
      </c>
      <c r="X1199" s="1">
        <f t="shared" si="224"/>
        <v>1</v>
      </c>
      <c r="Y1199" s="1" t="s">
        <v>18</v>
      </c>
      <c r="Z1199" s="1">
        <f t="shared" si="225"/>
        <v>1</v>
      </c>
    </row>
    <row r="1200" spans="1:26" x14ac:dyDescent="0.35">
      <c r="A1200" s="6">
        <v>45016.2336447989</v>
      </c>
      <c r="B1200" s="5">
        <f t="shared" si="216"/>
        <v>4.653369156241892</v>
      </c>
      <c r="C1200" s="1">
        <v>600</v>
      </c>
      <c r="D1200" s="7">
        <v>99879.569999999992</v>
      </c>
      <c r="E1200" s="7">
        <f t="shared" si="217"/>
        <v>166.46594999999999</v>
      </c>
      <c r="F1200" s="8">
        <v>583.5</v>
      </c>
      <c r="G1200" s="8">
        <v>2862.47</v>
      </c>
      <c r="H1200" s="8">
        <v>1056.2188418045998</v>
      </c>
      <c r="I1200" s="8">
        <f t="shared" si="218"/>
        <v>4502.1888418046001</v>
      </c>
      <c r="J1200" s="8">
        <f t="shared" si="219"/>
        <v>95377.381158195392</v>
      </c>
      <c r="K1200" s="1">
        <f t="shared" si="226"/>
        <v>39869.729999999996</v>
      </c>
      <c r="L1200" s="7">
        <f t="shared" si="227"/>
        <v>55507.651158195396</v>
      </c>
      <c r="M1200" s="1" t="s">
        <v>3</v>
      </c>
      <c r="N1200" s="1">
        <f t="shared" si="220"/>
        <v>2</v>
      </c>
      <c r="O1200" s="1" t="s">
        <v>13</v>
      </c>
      <c r="P1200" s="5">
        <v>9.9</v>
      </c>
      <c r="Q1200" s="1" t="s">
        <v>14</v>
      </c>
      <c r="R1200" s="1">
        <f t="shared" si="221"/>
        <v>1</v>
      </c>
      <c r="S1200" s="1" t="s">
        <v>24</v>
      </c>
      <c r="T1200" s="1">
        <f t="shared" si="222"/>
        <v>3.7</v>
      </c>
      <c r="U1200" s="1" t="s">
        <v>23</v>
      </c>
      <c r="V1200" s="1">
        <f t="shared" si="223"/>
        <v>0.7</v>
      </c>
      <c r="W1200" s="1" t="s">
        <v>17</v>
      </c>
      <c r="X1200" s="1">
        <f t="shared" si="224"/>
        <v>1</v>
      </c>
      <c r="Y1200" s="1" t="s">
        <v>19</v>
      </c>
      <c r="Z1200" s="1">
        <f t="shared" si="225"/>
        <v>0</v>
      </c>
    </row>
    <row r="1201" spans="1:26" x14ac:dyDescent="0.35">
      <c r="A1201" s="6">
        <v>45016.2336447989</v>
      </c>
      <c r="B1201" s="5">
        <f t="shared" si="216"/>
        <v>4.653369156241892</v>
      </c>
      <c r="C1201" s="1">
        <v>600</v>
      </c>
      <c r="D1201" s="7">
        <v>100920.9</v>
      </c>
      <c r="E1201" s="7">
        <f t="shared" si="217"/>
        <v>168.20149999999998</v>
      </c>
      <c r="F1201" s="8">
        <v>583.5</v>
      </c>
      <c r="G1201" s="8">
        <v>2862.47</v>
      </c>
      <c r="H1201" s="8">
        <v>1124.2497150179497</v>
      </c>
      <c r="I1201" s="8">
        <f t="shared" si="218"/>
        <v>4570.2197150179491</v>
      </c>
      <c r="J1201" s="8">
        <f t="shared" si="219"/>
        <v>96350.680284982052</v>
      </c>
      <c r="K1201" s="1">
        <f t="shared" si="226"/>
        <v>39869.729999999996</v>
      </c>
      <c r="L1201" s="7">
        <f t="shared" si="227"/>
        <v>56480.950284982056</v>
      </c>
      <c r="M1201" s="1" t="s">
        <v>3</v>
      </c>
      <c r="N1201" s="1">
        <f t="shared" si="220"/>
        <v>2</v>
      </c>
      <c r="O1201" s="1" t="s">
        <v>13</v>
      </c>
      <c r="P1201" s="5">
        <v>9.9</v>
      </c>
      <c r="Q1201" s="1" t="s">
        <v>14</v>
      </c>
      <c r="R1201" s="1">
        <f t="shared" si="221"/>
        <v>1</v>
      </c>
      <c r="S1201" s="1" t="s">
        <v>24</v>
      </c>
      <c r="T1201" s="1">
        <f t="shared" si="222"/>
        <v>3.7</v>
      </c>
      <c r="U1201" s="1" t="s">
        <v>23</v>
      </c>
      <c r="V1201" s="1">
        <f t="shared" si="223"/>
        <v>0.7</v>
      </c>
      <c r="W1201" s="1" t="s">
        <v>20</v>
      </c>
      <c r="X1201" s="1">
        <f t="shared" si="224"/>
        <v>2</v>
      </c>
      <c r="Y1201" s="1" t="s">
        <v>18</v>
      </c>
      <c r="Z1201" s="1">
        <f t="shared" si="225"/>
        <v>1</v>
      </c>
    </row>
    <row r="1202" spans="1:26" x14ac:dyDescent="0.35">
      <c r="A1202" s="6">
        <v>45016.2336447989</v>
      </c>
      <c r="B1202" s="5">
        <f t="shared" si="216"/>
        <v>4.653369156241892</v>
      </c>
      <c r="C1202" s="1">
        <v>600</v>
      </c>
      <c r="D1202" s="7">
        <v>98531.01</v>
      </c>
      <c r="E1202" s="7">
        <f t="shared" si="217"/>
        <v>164.21834999999999</v>
      </c>
      <c r="F1202" s="8">
        <v>583.5</v>
      </c>
      <c r="G1202" s="8">
        <v>2862.47</v>
      </c>
      <c r="H1202" s="8">
        <v>1126.4621836988551</v>
      </c>
      <c r="I1202" s="8">
        <f t="shared" si="218"/>
        <v>4572.4321836988547</v>
      </c>
      <c r="J1202" s="8">
        <f t="shared" si="219"/>
        <v>93958.577816301142</v>
      </c>
      <c r="K1202" s="1">
        <f t="shared" si="226"/>
        <v>39869.729999999996</v>
      </c>
      <c r="L1202" s="7">
        <f t="shared" si="227"/>
        <v>54088.847816301146</v>
      </c>
      <c r="M1202" s="1" t="s">
        <v>3</v>
      </c>
      <c r="N1202" s="1">
        <f t="shared" si="220"/>
        <v>2</v>
      </c>
      <c r="O1202" s="1" t="s">
        <v>13</v>
      </c>
      <c r="P1202" s="5">
        <v>9.9</v>
      </c>
      <c r="Q1202" s="1" t="s">
        <v>14</v>
      </c>
      <c r="R1202" s="1">
        <f t="shared" si="221"/>
        <v>1</v>
      </c>
      <c r="S1202" s="1" t="s">
        <v>24</v>
      </c>
      <c r="T1202" s="1">
        <f t="shared" si="222"/>
        <v>3.7</v>
      </c>
      <c r="U1202" s="1" t="s">
        <v>23</v>
      </c>
      <c r="V1202" s="1">
        <f t="shared" si="223"/>
        <v>0.7</v>
      </c>
      <c r="W1202" s="1" t="s">
        <v>20</v>
      </c>
      <c r="X1202" s="1">
        <f t="shared" si="224"/>
        <v>2</v>
      </c>
      <c r="Y1202" s="1" t="s">
        <v>19</v>
      </c>
      <c r="Z1202" s="1">
        <f t="shared" si="225"/>
        <v>0</v>
      </c>
    </row>
    <row r="1203" spans="1:26" x14ac:dyDescent="0.35">
      <c r="A1203" s="6">
        <v>45016.2336447989</v>
      </c>
      <c r="B1203" s="5">
        <f t="shared" si="216"/>
        <v>4.653369156241892</v>
      </c>
      <c r="C1203" s="1">
        <v>600</v>
      </c>
      <c r="D1203" s="7">
        <v>103089.60000000001</v>
      </c>
      <c r="E1203" s="7">
        <f t="shared" si="217"/>
        <v>171.816</v>
      </c>
      <c r="F1203" s="8">
        <v>583.5</v>
      </c>
      <c r="G1203" s="8">
        <v>2862.47</v>
      </c>
      <c r="H1203" s="8">
        <v>1139.3257483594193</v>
      </c>
      <c r="I1203" s="8">
        <f t="shared" si="218"/>
        <v>4585.2957483594191</v>
      </c>
      <c r="J1203" s="8">
        <f t="shared" si="219"/>
        <v>98504.304251640584</v>
      </c>
      <c r="K1203" s="1">
        <f t="shared" si="226"/>
        <v>39869.729999999996</v>
      </c>
      <c r="L1203" s="7">
        <f t="shared" si="227"/>
        <v>58634.574251640588</v>
      </c>
      <c r="M1203" s="1" t="s">
        <v>3</v>
      </c>
      <c r="N1203" s="1">
        <f t="shared" si="220"/>
        <v>2</v>
      </c>
      <c r="O1203" s="1" t="s">
        <v>13</v>
      </c>
      <c r="P1203" s="5">
        <v>9.9</v>
      </c>
      <c r="Q1203" s="1" t="s">
        <v>14</v>
      </c>
      <c r="R1203" s="1">
        <f t="shared" si="221"/>
        <v>1</v>
      </c>
      <c r="S1203" s="1" t="s">
        <v>24</v>
      </c>
      <c r="T1203" s="1">
        <f t="shared" si="222"/>
        <v>3.7</v>
      </c>
      <c r="U1203" s="1" t="s">
        <v>23</v>
      </c>
      <c r="V1203" s="1">
        <f t="shared" si="223"/>
        <v>0.7</v>
      </c>
      <c r="W1203" s="1" t="s">
        <v>21</v>
      </c>
      <c r="X1203" s="1">
        <f t="shared" si="224"/>
        <v>3</v>
      </c>
      <c r="Y1203" s="1" t="s">
        <v>18</v>
      </c>
      <c r="Z1203" s="1">
        <f t="shared" si="225"/>
        <v>1</v>
      </c>
    </row>
    <row r="1204" spans="1:26" x14ac:dyDescent="0.35">
      <c r="A1204" s="6">
        <v>45016.2336447989</v>
      </c>
      <c r="B1204" s="5">
        <f t="shared" si="216"/>
        <v>4.653369156241892</v>
      </c>
      <c r="C1204" s="1">
        <v>600</v>
      </c>
      <c r="D1204" s="7">
        <v>100958.92</v>
      </c>
      <c r="E1204" s="7">
        <f t="shared" si="217"/>
        <v>168.26486666666668</v>
      </c>
      <c r="F1204" s="8">
        <v>583.5</v>
      </c>
      <c r="G1204" s="8">
        <v>2862.47</v>
      </c>
      <c r="H1204" s="8">
        <v>1137.7926986086691</v>
      </c>
      <c r="I1204" s="8">
        <f t="shared" si="218"/>
        <v>4583.7626986086689</v>
      </c>
      <c r="J1204" s="8">
        <f t="shared" si="219"/>
        <v>96375.157301391329</v>
      </c>
      <c r="K1204" s="1">
        <f t="shared" si="226"/>
        <v>39869.729999999996</v>
      </c>
      <c r="L1204" s="7">
        <f t="shared" si="227"/>
        <v>56505.427301391333</v>
      </c>
      <c r="M1204" s="1" t="s">
        <v>3</v>
      </c>
      <c r="N1204" s="1">
        <f t="shared" si="220"/>
        <v>2</v>
      </c>
      <c r="O1204" s="1" t="s">
        <v>13</v>
      </c>
      <c r="P1204" s="5">
        <v>9.9</v>
      </c>
      <c r="Q1204" s="1" t="s">
        <v>14</v>
      </c>
      <c r="R1204" s="1">
        <f t="shared" si="221"/>
        <v>1</v>
      </c>
      <c r="S1204" s="1" t="s">
        <v>24</v>
      </c>
      <c r="T1204" s="1">
        <f t="shared" si="222"/>
        <v>3.7</v>
      </c>
      <c r="U1204" s="1" t="s">
        <v>23</v>
      </c>
      <c r="V1204" s="1">
        <f t="shared" si="223"/>
        <v>0.7</v>
      </c>
      <c r="W1204" s="1" t="s">
        <v>21</v>
      </c>
      <c r="X1204" s="1">
        <f t="shared" si="224"/>
        <v>3</v>
      </c>
      <c r="Y1204" s="1" t="s">
        <v>19</v>
      </c>
      <c r="Z1204" s="1">
        <f t="shared" si="225"/>
        <v>0</v>
      </c>
    </row>
    <row r="1205" spans="1:26" x14ac:dyDescent="0.35">
      <c r="A1205" s="6">
        <v>45016.2336447989</v>
      </c>
      <c r="B1205" s="5">
        <f t="shared" si="216"/>
        <v>4.653369156241892</v>
      </c>
      <c r="C1205" s="1">
        <v>600</v>
      </c>
      <c r="D1205" s="7">
        <v>105702.73999999999</v>
      </c>
      <c r="E1205" s="7">
        <f t="shared" si="217"/>
        <v>176.1712333333333</v>
      </c>
      <c r="F1205" s="8">
        <v>583.5</v>
      </c>
      <c r="G1205" s="8">
        <v>2862.47</v>
      </c>
      <c r="H1205" s="8">
        <v>1195.7013411657331</v>
      </c>
      <c r="I1205" s="8">
        <f t="shared" si="218"/>
        <v>4641.6713411657329</v>
      </c>
      <c r="J1205" s="8">
        <f t="shared" si="219"/>
        <v>101061.06865883427</v>
      </c>
      <c r="K1205" s="1">
        <f t="shared" si="226"/>
        <v>39869.729999999996</v>
      </c>
      <c r="L1205" s="7">
        <f t="shared" si="227"/>
        <v>61191.338658834269</v>
      </c>
      <c r="M1205" s="1" t="s">
        <v>3</v>
      </c>
      <c r="N1205" s="1">
        <f t="shared" si="220"/>
        <v>2</v>
      </c>
      <c r="O1205" s="1" t="s">
        <v>13</v>
      </c>
      <c r="P1205" s="5">
        <v>9.9</v>
      </c>
      <c r="Q1205" s="1" t="s">
        <v>14</v>
      </c>
      <c r="R1205" s="1">
        <f t="shared" si="221"/>
        <v>1</v>
      </c>
      <c r="S1205" s="1" t="s">
        <v>15</v>
      </c>
      <c r="T1205" s="1">
        <f t="shared" si="222"/>
        <v>2.5</v>
      </c>
      <c r="U1205" s="1" t="s">
        <v>16</v>
      </c>
      <c r="V1205" s="1">
        <f t="shared" si="223"/>
        <v>0.3</v>
      </c>
      <c r="W1205" s="1" t="s">
        <v>20</v>
      </c>
      <c r="X1205" s="1">
        <f t="shared" si="224"/>
        <v>2</v>
      </c>
      <c r="Y1205" s="1" t="s">
        <v>18</v>
      </c>
      <c r="Z1205" s="1">
        <f t="shared" si="225"/>
        <v>1</v>
      </c>
    </row>
    <row r="1206" spans="1:26" x14ac:dyDescent="0.35">
      <c r="A1206" s="6">
        <v>45016.2336447989</v>
      </c>
      <c r="B1206" s="5">
        <f t="shared" si="216"/>
        <v>4.653369156241892</v>
      </c>
      <c r="C1206" s="1">
        <v>600</v>
      </c>
      <c r="D1206" s="7">
        <v>102379</v>
      </c>
      <c r="E1206" s="7">
        <f t="shared" si="217"/>
        <v>170.63166666666666</v>
      </c>
      <c r="F1206" s="8">
        <v>583.5</v>
      </c>
      <c r="G1206" s="8">
        <v>2862.47</v>
      </c>
      <c r="H1206" s="8">
        <v>1074.7489037722803</v>
      </c>
      <c r="I1206" s="8">
        <f t="shared" si="218"/>
        <v>4520.7189037722801</v>
      </c>
      <c r="J1206" s="8">
        <f t="shared" si="219"/>
        <v>97858.281096227714</v>
      </c>
      <c r="K1206" s="1">
        <f t="shared" si="226"/>
        <v>39869.729999999996</v>
      </c>
      <c r="L1206" s="7">
        <f t="shared" si="227"/>
        <v>57988.551096227719</v>
      </c>
      <c r="M1206" s="1" t="s">
        <v>3</v>
      </c>
      <c r="N1206" s="1">
        <f t="shared" si="220"/>
        <v>2</v>
      </c>
      <c r="O1206" s="1" t="s">
        <v>13</v>
      </c>
      <c r="P1206" s="5">
        <v>9.9</v>
      </c>
      <c r="Q1206" s="1" t="s">
        <v>14</v>
      </c>
      <c r="R1206" s="1">
        <f t="shared" si="221"/>
        <v>1</v>
      </c>
      <c r="S1206" s="1" t="s">
        <v>24</v>
      </c>
      <c r="T1206" s="1">
        <f t="shared" si="222"/>
        <v>3.7</v>
      </c>
      <c r="U1206" s="1" t="s">
        <v>23</v>
      </c>
      <c r="V1206" s="1">
        <f t="shared" si="223"/>
        <v>0.7</v>
      </c>
      <c r="W1206" s="1" t="s">
        <v>22</v>
      </c>
      <c r="X1206" s="1">
        <f t="shared" si="224"/>
        <v>4</v>
      </c>
      <c r="Y1206" s="1" t="s">
        <v>18</v>
      </c>
      <c r="Z1206" s="1">
        <f t="shared" si="225"/>
        <v>1</v>
      </c>
    </row>
    <row r="1207" spans="1:26" x14ac:dyDescent="0.35">
      <c r="A1207" s="6">
        <v>45016.2336447989</v>
      </c>
      <c r="B1207" s="5">
        <f t="shared" si="216"/>
        <v>4.653369156241892</v>
      </c>
      <c r="C1207" s="1">
        <v>600</v>
      </c>
      <c r="D1207" s="7">
        <v>99728.55</v>
      </c>
      <c r="E1207" s="7">
        <f t="shared" si="217"/>
        <v>166.21424999999999</v>
      </c>
      <c r="F1207" s="8">
        <v>583.5</v>
      </c>
      <c r="G1207" s="8">
        <v>2862.47</v>
      </c>
      <c r="H1207" s="8">
        <v>1076.9195696567665</v>
      </c>
      <c r="I1207" s="8">
        <f t="shared" si="218"/>
        <v>4522.8895696567661</v>
      </c>
      <c r="J1207" s="8">
        <f t="shared" si="219"/>
        <v>95205.66043034324</v>
      </c>
      <c r="K1207" s="1">
        <f t="shared" si="226"/>
        <v>39869.729999999996</v>
      </c>
      <c r="L1207" s="7">
        <f t="shared" si="227"/>
        <v>55335.930430343244</v>
      </c>
      <c r="M1207" s="1" t="s">
        <v>3</v>
      </c>
      <c r="N1207" s="1">
        <f t="shared" si="220"/>
        <v>2</v>
      </c>
      <c r="O1207" s="1" t="s">
        <v>13</v>
      </c>
      <c r="P1207" s="5">
        <v>9.9</v>
      </c>
      <c r="Q1207" s="1" t="s">
        <v>14</v>
      </c>
      <c r="R1207" s="1">
        <f t="shared" si="221"/>
        <v>1</v>
      </c>
      <c r="S1207" s="1" t="s">
        <v>24</v>
      </c>
      <c r="T1207" s="1">
        <f t="shared" si="222"/>
        <v>3.7</v>
      </c>
      <c r="U1207" s="1" t="s">
        <v>23</v>
      </c>
      <c r="V1207" s="1">
        <f t="shared" si="223"/>
        <v>0.7</v>
      </c>
      <c r="W1207" s="1" t="s">
        <v>22</v>
      </c>
      <c r="X1207" s="1">
        <f t="shared" si="224"/>
        <v>4</v>
      </c>
      <c r="Y1207" s="1" t="s">
        <v>19</v>
      </c>
      <c r="Z1207" s="1">
        <f t="shared" si="225"/>
        <v>0</v>
      </c>
    </row>
    <row r="1208" spans="1:26" x14ac:dyDescent="0.35">
      <c r="A1208" s="6">
        <v>45016.2336447989</v>
      </c>
      <c r="B1208" s="5">
        <f t="shared" si="216"/>
        <v>4.653369156241892</v>
      </c>
      <c r="C1208" s="1">
        <v>600</v>
      </c>
      <c r="D1208" s="7">
        <v>99163.790000000008</v>
      </c>
      <c r="E1208" s="7">
        <f t="shared" si="217"/>
        <v>165.27298333333334</v>
      </c>
      <c r="F1208" s="8">
        <v>583.5</v>
      </c>
      <c r="G1208" s="8">
        <v>2862.47</v>
      </c>
      <c r="H1208" s="8">
        <v>999.01093652802467</v>
      </c>
      <c r="I1208" s="8">
        <f t="shared" si="218"/>
        <v>4444.9809365280244</v>
      </c>
      <c r="J1208" s="8">
        <f t="shared" si="219"/>
        <v>94718.809063471985</v>
      </c>
      <c r="K1208" s="1">
        <f t="shared" si="226"/>
        <v>39869.729999999996</v>
      </c>
      <c r="L1208" s="7">
        <f t="shared" si="227"/>
        <v>54849.079063471989</v>
      </c>
      <c r="M1208" s="1" t="s">
        <v>3</v>
      </c>
      <c r="N1208" s="1">
        <f t="shared" si="220"/>
        <v>2</v>
      </c>
      <c r="O1208" s="1" t="s">
        <v>13</v>
      </c>
      <c r="P1208" s="5">
        <v>9.9</v>
      </c>
      <c r="Q1208" s="1" t="s">
        <v>25</v>
      </c>
      <c r="R1208" s="1">
        <f t="shared" si="221"/>
        <v>2</v>
      </c>
      <c r="S1208" s="1" t="s">
        <v>15</v>
      </c>
      <c r="T1208" s="1">
        <f t="shared" si="222"/>
        <v>2.5</v>
      </c>
      <c r="U1208" s="1" t="s">
        <v>16</v>
      </c>
      <c r="V1208" s="1">
        <f t="shared" si="223"/>
        <v>0.3</v>
      </c>
      <c r="W1208" s="1" t="s">
        <v>17</v>
      </c>
      <c r="X1208" s="1">
        <f t="shared" si="224"/>
        <v>1</v>
      </c>
      <c r="Y1208" s="1" t="s">
        <v>18</v>
      </c>
      <c r="Z1208" s="1">
        <f t="shared" si="225"/>
        <v>1</v>
      </c>
    </row>
    <row r="1209" spans="1:26" x14ac:dyDescent="0.35">
      <c r="A1209" s="6">
        <v>45016.2336447989</v>
      </c>
      <c r="B1209" s="5">
        <f t="shared" si="216"/>
        <v>4.653369156241892</v>
      </c>
      <c r="C1209" s="1">
        <v>600</v>
      </c>
      <c r="D1209" s="7">
        <v>97172.73</v>
      </c>
      <c r="E1209" s="7">
        <f t="shared" si="217"/>
        <v>161.95454999999998</v>
      </c>
      <c r="F1209" s="8">
        <v>583.5</v>
      </c>
      <c r="G1209" s="8">
        <v>2862.47</v>
      </c>
      <c r="H1209" s="8">
        <v>994.85208704788306</v>
      </c>
      <c r="I1209" s="8">
        <f t="shared" si="218"/>
        <v>4440.8220870478826</v>
      </c>
      <c r="J1209" s="8">
        <f t="shared" si="219"/>
        <v>92731.907912952112</v>
      </c>
      <c r="K1209" s="1">
        <f t="shared" si="226"/>
        <v>39869.729999999996</v>
      </c>
      <c r="L1209" s="7">
        <f t="shared" si="227"/>
        <v>52862.177912952116</v>
      </c>
      <c r="M1209" s="1" t="s">
        <v>3</v>
      </c>
      <c r="N1209" s="1">
        <f t="shared" si="220"/>
        <v>2</v>
      </c>
      <c r="O1209" s="1" t="s">
        <v>13</v>
      </c>
      <c r="P1209" s="5">
        <v>9.9</v>
      </c>
      <c r="Q1209" s="1" t="s">
        <v>25</v>
      </c>
      <c r="R1209" s="1">
        <f t="shared" si="221"/>
        <v>2</v>
      </c>
      <c r="S1209" s="1" t="s">
        <v>15</v>
      </c>
      <c r="T1209" s="1">
        <f t="shared" si="222"/>
        <v>2.5</v>
      </c>
      <c r="U1209" s="1" t="s">
        <v>16</v>
      </c>
      <c r="V1209" s="1">
        <f t="shared" si="223"/>
        <v>0.3</v>
      </c>
      <c r="W1209" s="1" t="s">
        <v>17</v>
      </c>
      <c r="X1209" s="1">
        <f t="shared" si="224"/>
        <v>1</v>
      </c>
      <c r="Y1209" s="1" t="s">
        <v>19</v>
      </c>
      <c r="Z1209" s="1">
        <f t="shared" si="225"/>
        <v>0</v>
      </c>
    </row>
    <row r="1210" spans="1:26" x14ac:dyDescent="0.35">
      <c r="A1210" s="6">
        <v>45016.2336447989</v>
      </c>
      <c r="B1210" s="5">
        <f t="shared" si="216"/>
        <v>4.653369156241892</v>
      </c>
      <c r="C1210" s="1">
        <v>600</v>
      </c>
      <c r="D1210" s="7">
        <v>99293.69</v>
      </c>
      <c r="E1210" s="7">
        <f t="shared" si="217"/>
        <v>165.48948333333334</v>
      </c>
      <c r="F1210" s="8">
        <v>583.5</v>
      </c>
      <c r="G1210" s="8">
        <v>2862.47</v>
      </c>
      <c r="H1210" s="8">
        <v>1038.5897483717274</v>
      </c>
      <c r="I1210" s="8">
        <f t="shared" si="218"/>
        <v>4484.5597483717274</v>
      </c>
      <c r="J1210" s="8">
        <f t="shared" si="219"/>
        <v>94809.130251628274</v>
      </c>
      <c r="K1210" s="1">
        <f t="shared" si="226"/>
        <v>39869.729999999996</v>
      </c>
      <c r="L1210" s="7">
        <f t="shared" si="227"/>
        <v>54939.400251628278</v>
      </c>
      <c r="M1210" s="1" t="s">
        <v>3</v>
      </c>
      <c r="N1210" s="1">
        <f t="shared" si="220"/>
        <v>2</v>
      </c>
      <c r="O1210" s="1" t="s">
        <v>13</v>
      </c>
      <c r="P1210" s="5">
        <v>9.9</v>
      </c>
      <c r="Q1210" s="1" t="s">
        <v>25</v>
      </c>
      <c r="R1210" s="1">
        <f t="shared" si="221"/>
        <v>2</v>
      </c>
      <c r="S1210" s="1" t="s">
        <v>15</v>
      </c>
      <c r="T1210" s="1">
        <f t="shared" si="222"/>
        <v>2.5</v>
      </c>
      <c r="U1210" s="1" t="s">
        <v>16</v>
      </c>
      <c r="V1210" s="1">
        <f t="shared" si="223"/>
        <v>0.3</v>
      </c>
      <c r="W1210" s="1" t="s">
        <v>20</v>
      </c>
      <c r="X1210" s="1">
        <f t="shared" si="224"/>
        <v>2</v>
      </c>
      <c r="Y1210" s="1" t="s">
        <v>18</v>
      </c>
      <c r="Z1210" s="1">
        <f t="shared" si="225"/>
        <v>1</v>
      </c>
    </row>
    <row r="1211" spans="1:26" x14ac:dyDescent="0.35">
      <c r="A1211" s="6">
        <v>45016.2336447989</v>
      </c>
      <c r="B1211" s="5">
        <f t="shared" si="216"/>
        <v>4.653369156241892</v>
      </c>
      <c r="C1211" s="1">
        <v>600</v>
      </c>
      <c r="D1211" s="7">
        <v>97111.17</v>
      </c>
      <c r="E1211" s="7">
        <f t="shared" si="217"/>
        <v>161.85194999999999</v>
      </c>
      <c r="F1211" s="8">
        <v>583.5</v>
      </c>
      <c r="G1211" s="8">
        <v>2862.47</v>
      </c>
      <c r="H1211" s="8">
        <v>1041.1839902740053</v>
      </c>
      <c r="I1211" s="8">
        <f t="shared" si="218"/>
        <v>4487.1539902740051</v>
      </c>
      <c r="J1211" s="8">
        <f t="shared" si="219"/>
        <v>92624.016009725994</v>
      </c>
      <c r="K1211" s="1">
        <f t="shared" si="226"/>
        <v>39869.729999999996</v>
      </c>
      <c r="L1211" s="7">
        <f t="shared" si="227"/>
        <v>52754.286009725998</v>
      </c>
      <c r="M1211" s="1" t="s">
        <v>3</v>
      </c>
      <c r="N1211" s="1">
        <f t="shared" si="220"/>
        <v>2</v>
      </c>
      <c r="O1211" s="1" t="s">
        <v>13</v>
      </c>
      <c r="P1211" s="5">
        <v>9.9</v>
      </c>
      <c r="Q1211" s="1" t="s">
        <v>25</v>
      </c>
      <c r="R1211" s="1">
        <f t="shared" si="221"/>
        <v>2</v>
      </c>
      <c r="S1211" s="1" t="s">
        <v>15</v>
      </c>
      <c r="T1211" s="1">
        <f t="shared" si="222"/>
        <v>2.5</v>
      </c>
      <c r="U1211" s="1" t="s">
        <v>16</v>
      </c>
      <c r="V1211" s="1">
        <f t="shared" si="223"/>
        <v>0.3</v>
      </c>
      <c r="W1211" s="1" t="s">
        <v>20</v>
      </c>
      <c r="X1211" s="1">
        <f t="shared" si="224"/>
        <v>2</v>
      </c>
      <c r="Y1211" s="1" t="s">
        <v>19</v>
      </c>
      <c r="Z1211" s="1">
        <f t="shared" si="225"/>
        <v>0</v>
      </c>
    </row>
    <row r="1212" spans="1:26" x14ac:dyDescent="0.35">
      <c r="A1212" s="6">
        <v>45016.2336447989</v>
      </c>
      <c r="B1212" s="5">
        <f t="shared" si="216"/>
        <v>4.653369156241892</v>
      </c>
      <c r="C1212" s="1">
        <v>600</v>
      </c>
      <c r="D1212" s="7">
        <v>100668.03</v>
      </c>
      <c r="E1212" s="7">
        <f t="shared" si="217"/>
        <v>167.78004999999999</v>
      </c>
      <c r="F1212" s="8">
        <v>583.5</v>
      </c>
      <c r="G1212" s="8">
        <v>2862.47</v>
      </c>
      <c r="H1212" s="8">
        <v>1065.7592690991137</v>
      </c>
      <c r="I1212" s="8">
        <f t="shared" si="218"/>
        <v>4511.7292690991135</v>
      </c>
      <c r="J1212" s="8">
        <f t="shared" si="219"/>
        <v>96156.300730900883</v>
      </c>
      <c r="K1212" s="1">
        <f t="shared" si="226"/>
        <v>39869.729999999996</v>
      </c>
      <c r="L1212" s="7">
        <f t="shared" si="227"/>
        <v>56286.570730900887</v>
      </c>
      <c r="M1212" s="1" t="s">
        <v>3</v>
      </c>
      <c r="N1212" s="1">
        <f t="shared" si="220"/>
        <v>2</v>
      </c>
      <c r="O1212" s="1" t="s">
        <v>13</v>
      </c>
      <c r="P1212" s="5">
        <v>9.9</v>
      </c>
      <c r="Q1212" s="1" t="s">
        <v>25</v>
      </c>
      <c r="R1212" s="1">
        <f t="shared" si="221"/>
        <v>2</v>
      </c>
      <c r="S1212" s="1" t="s">
        <v>15</v>
      </c>
      <c r="T1212" s="1">
        <f t="shared" si="222"/>
        <v>2.5</v>
      </c>
      <c r="U1212" s="1" t="s">
        <v>16</v>
      </c>
      <c r="V1212" s="1">
        <f t="shared" si="223"/>
        <v>0.3</v>
      </c>
      <c r="W1212" s="1" t="s">
        <v>21</v>
      </c>
      <c r="X1212" s="1">
        <f t="shared" si="224"/>
        <v>3</v>
      </c>
      <c r="Y1212" s="1" t="s">
        <v>18</v>
      </c>
      <c r="Z1212" s="1">
        <f t="shared" si="225"/>
        <v>1</v>
      </c>
    </row>
    <row r="1213" spans="1:26" x14ac:dyDescent="0.35">
      <c r="A1213" s="6">
        <v>45016.2336447989</v>
      </c>
      <c r="B1213" s="5">
        <f t="shared" si="216"/>
        <v>4.653369156241892</v>
      </c>
      <c r="C1213" s="1">
        <v>600</v>
      </c>
      <c r="D1213" s="7">
        <v>98647.23</v>
      </c>
      <c r="E1213" s="7">
        <f t="shared" si="217"/>
        <v>164.41204999999999</v>
      </c>
      <c r="F1213" s="8">
        <v>583.5</v>
      </c>
      <c r="G1213" s="8">
        <v>2862.47</v>
      </c>
      <c r="H1213" s="8">
        <v>1061.3781866247498</v>
      </c>
      <c r="I1213" s="8">
        <f t="shared" si="218"/>
        <v>4507.3481866247494</v>
      </c>
      <c r="J1213" s="8">
        <f t="shared" si="219"/>
        <v>94139.88181337525</v>
      </c>
      <c r="K1213" s="1">
        <f t="shared" si="226"/>
        <v>39869.729999999996</v>
      </c>
      <c r="L1213" s="7">
        <f t="shared" si="227"/>
        <v>54270.151813375254</v>
      </c>
      <c r="M1213" s="1" t="s">
        <v>3</v>
      </c>
      <c r="N1213" s="1">
        <f t="shared" si="220"/>
        <v>2</v>
      </c>
      <c r="O1213" s="1" t="s">
        <v>13</v>
      </c>
      <c r="P1213" s="5">
        <v>9.9</v>
      </c>
      <c r="Q1213" s="1" t="s">
        <v>25</v>
      </c>
      <c r="R1213" s="1">
        <f t="shared" si="221"/>
        <v>2</v>
      </c>
      <c r="S1213" s="1" t="s">
        <v>15</v>
      </c>
      <c r="T1213" s="1">
        <f t="shared" si="222"/>
        <v>2.5</v>
      </c>
      <c r="U1213" s="1" t="s">
        <v>16</v>
      </c>
      <c r="V1213" s="1">
        <f t="shared" si="223"/>
        <v>0.3</v>
      </c>
      <c r="W1213" s="1" t="s">
        <v>21</v>
      </c>
      <c r="X1213" s="1">
        <f t="shared" si="224"/>
        <v>3</v>
      </c>
      <c r="Y1213" s="1" t="s">
        <v>19</v>
      </c>
      <c r="Z1213" s="1">
        <f t="shared" si="225"/>
        <v>0</v>
      </c>
    </row>
    <row r="1214" spans="1:26" x14ac:dyDescent="0.35">
      <c r="A1214" s="6">
        <v>45016.2336447989</v>
      </c>
      <c r="B1214" s="5">
        <f t="shared" si="216"/>
        <v>4.653369156241892</v>
      </c>
      <c r="C1214" s="1">
        <v>600</v>
      </c>
      <c r="D1214" s="7">
        <v>100440.69</v>
      </c>
      <c r="E1214" s="7">
        <f t="shared" si="217"/>
        <v>167.40115</v>
      </c>
      <c r="F1214" s="8">
        <v>583.5</v>
      </c>
      <c r="G1214" s="8">
        <v>2862.47</v>
      </c>
      <c r="H1214" s="8">
        <v>1060.3409946256108</v>
      </c>
      <c r="I1214" s="8">
        <f t="shared" si="218"/>
        <v>4506.3109946256109</v>
      </c>
      <c r="J1214" s="8">
        <f t="shared" si="219"/>
        <v>95934.379005374387</v>
      </c>
      <c r="K1214" s="1">
        <f t="shared" si="226"/>
        <v>39869.729999999996</v>
      </c>
      <c r="L1214" s="7">
        <f t="shared" si="227"/>
        <v>56064.649005374391</v>
      </c>
      <c r="M1214" s="1" t="s">
        <v>3</v>
      </c>
      <c r="N1214" s="1">
        <f t="shared" si="220"/>
        <v>2</v>
      </c>
      <c r="O1214" s="1" t="s">
        <v>13</v>
      </c>
      <c r="P1214" s="5">
        <v>9.9</v>
      </c>
      <c r="Q1214" s="1" t="s">
        <v>25</v>
      </c>
      <c r="R1214" s="1">
        <f t="shared" si="221"/>
        <v>2</v>
      </c>
      <c r="S1214" s="1" t="s">
        <v>15</v>
      </c>
      <c r="T1214" s="1">
        <f t="shared" si="222"/>
        <v>2.5</v>
      </c>
      <c r="U1214" s="1" t="s">
        <v>16</v>
      </c>
      <c r="V1214" s="1">
        <f t="shared" si="223"/>
        <v>0.3</v>
      </c>
      <c r="W1214" s="1" t="s">
        <v>22</v>
      </c>
      <c r="X1214" s="1">
        <f t="shared" si="224"/>
        <v>4</v>
      </c>
      <c r="Y1214" s="1" t="s">
        <v>18</v>
      </c>
      <c r="Z1214" s="1">
        <f t="shared" si="225"/>
        <v>1</v>
      </c>
    </row>
    <row r="1215" spans="1:26" x14ac:dyDescent="0.35">
      <c r="A1215" s="6">
        <v>45016.2336447989</v>
      </c>
      <c r="B1215" s="5">
        <f t="shared" si="216"/>
        <v>4.653369156241892</v>
      </c>
      <c r="C1215" s="1">
        <v>600</v>
      </c>
      <c r="D1215" s="7">
        <v>98008.99</v>
      </c>
      <c r="E1215" s="7">
        <f t="shared" si="217"/>
        <v>163.34831666666668</v>
      </c>
      <c r="F1215" s="8">
        <v>583.5</v>
      </c>
      <c r="G1215" s="8">
        <v>2862.47</v>
      </c>
      <c r="H1215" s="8">
        <v>1063.7294599370969</v>
      </c>
      <c r="I1215" s="8">
        <f t="shared" si="218"/>
        <v>4509.6994599370964</v>
      </c>
      <c r="J1215" s="8">
        <f t="shared" si="219"/>
        <v>93499.29054006291</v>
      </c>
      <c r="K1215" s="1">
        <f t="shared" si="226"/>
        <v>39869.729999999996</v>
      </c>
      <c r="L1215" s="7">
        <f t="shared" si="227"/>
        <v>53629.560540062914</v>
      </c>
      <c r="M1215" s="1" t="s">
        <v>3</v>
      </c>
      <c r="N1215" s="1">
        <f t="shared" si="220"/>
        <v>2</v>
      </c>
      <c r="O1215" s="1" t="s">
        <v>13</v>
      </c>
      <c r="P1215" s="5">
        <v>9.9</v>
      </c>
      <c r="Q1215" s="1" t="s">
        <v>25</v>
      </c>
      <c r="R1215" s="1">
        <f t="shared" si="221"/>
        <v>2</v>
      </c>
      <c r="S1215" s="1" t="s">
        <v>15</v>
      </c>
      <c r="T1215" s="1">
        <f t="shared" si="222"/>
        <v>2.5</v>
      </c>
      <c r="U1215" s="1" t="s">
        <v>16</v>
      </c>
      <c r="V1215" s="1">
        <f t="shared" si="223"/>
        <v>0.3</v>
      </c>
      <c r="W1215" s="1" t="s">
        <v>22</v>
      </c>
      <c r="X1215" s="1">
        <f t="shared" si="224"/>
        <v>4</v>
      </c>
      <c r="Y1215" s="1" t="s">
        <v>19</v>
      </c>
      <c r="Z1215" s="1">
        <f t="shared" si="225"/>
        <v>0</v>
      </c>
    </row>
    <row r="1216" spans="1:26" x14ac:dyDescent="0.35">
      <c r="A1216" s="6">
        <v>45016.2336447989</v>
      </c>
      <c r="B1216" s="5">
        <f t="shared" si="216"/>
        <v>4.653369156241892</v>
      </c>
      <c r="C1216" s="1">
        <v>600</v>
      </c>
      <c r="D1216" s="7">
        <v>103221.5</v>
      </c>
      <c r="E1216" s="7">
        <f t="shared" si="217"/>
        <v>172.03583333333333</v>
      </c>
      <c r="F1216" s="8">
        <v>583.5</v>
      </c>
      <c r="G1216" s="8">
        <v>2862.47</v>
      </c>
      <c r="H1216" s="8">
        <v>1196.5310363642968</v>
      </c>
      <c r="I1216" s="8">
        <f t="shared" si="218"/>
        <v>4642.5010363642969</v>
      </c>
      <c r="J1216" s="8">
        <f t="shared" si="219"/>
        <v>98578.998963635706</v>
      </c>
      <c r="K1216" s="1">
        <f t="shared" si="226"/>
        <v>39869.729999999996</v>
      </c>
      <c r="L1216" s="7">
        <f t="shared" si="227"/>
        <v>58709.26896363571</v>
      </c>
      <c r="M1216" s="1" t="s">
        <v>3</v>
      </c>
      <c r="N1216" s="1">
        <f t="shared" si="220"/>
        <v>2</v>
      </c>
      <c r="O1216" s="1" t="s">
        <v>13</v>
      </c>
      <c r="P1216" s="5">
        <v>9.9</v>
      </c>
      <c r="Q1216" s="1" t="s">
        <v>14</v>
      </c>
      <c r="R1216" s="1">
        <f t="shared" si="221"/>
        <v>1</v>
      </c>
      <c r="S1216" s="1" t="s">
        <v>15</v>
      </c>
      <c r="T1216" s="1">
        <f t="shared" si="222"/>
        <v>2.5</v>
      </c>
      <c r="U1216" s="1" t="s">
        <v>16</v>
      </c>
      <c r="V1216" s="1">
        <f t="shared" si="223"/>
        <v>0.3</v>
      </c>
      <c r="W1216" s="1" t="s">
        <v>20</v>
      </c>
      <c r="X1216" s="1">
        <f t="shared" si="224"/>
        <v>2</v>
      </c>
      <c r="Y1216" s="1" t="s">
        <v>19</v>
      </c>
      <c r="Z1216" s="1">
        <f t="shared" si="225"/>
        <v>0</v>
      </c>
    </row>
    <row r="1217" spans="1:26" x14ac:dyDescent="0.35">
      <c r="A1217" s="6">
        <v>45016.2336447989</v>
      </c>
      <c r="B1217" s="5">
        <f t="shared" si="216"/>
        <v>4.653369156241892</v>
      </c>
      <c r="C1217" s="1">
        <v>600</v>
      </c>
      <c r="D1217" s="7">
        <v>100419.13999999998</v>
      </c>
      <c r="E1217" s="7">
        <f t="shared" si="217"/>
        <v>167.36523333333332</v>
      </c>
      <c r="F1217" s="8">
        <v>583.5</v>
      </c>
      <c r="G1217" s="8">
        <v>2862.47</v>
      </c>
      <c r="H1217" s="8">
        <v>1038.9141284621942</v>
      </c>
      <c r="I1217" s="8">
        <f t="shared" si="218"/>
        <v>4484.884128462194</v>
      </c>
      <c r="J1217" s="8">
        <f t="shared" si="219"/>
        <v>95934.255871537796</v>
      </c>
      <c r="K1217" s="1">
        <f t="shared" si="226"/>
        <v>39869.729999999996</v>
      </c>
      <c r="L1217" s="7">
        <f t="shared" si="227"/>
        <v>56064.5258715378</v>
      </c>
      <c r="M1217" s="1" t="s">
        <v>3</v>
      </c>
      <c r="N1217" s="1">
        <f t="shared" si="220"/>
        <v>2</v>
      </c>
      <c r="O1217" s="1" t="s">
        <v>13</v>
      </c>
      <c r="P1217" s="5">
        <v>9.9</v>
      </c>
      <c r="Q1217" s="1" t="s">
        <v>25</v>
      </c>
      <c r="R1217" s="1">
        <f t="shared" si="221"/>
        <v>2</v>
      </c>
      <c r="S1217" s="1" t="s">
        <v>15</v>
      </c>
      <c r="T1217" s="1">
        <f t="shared" si="222"/>
        <v>2.5</v>
      </c>
      <c r="U1217" s="1" t="s">
        <v>23</v>
      </c>
      <c r="V1217" s="1">
        <f t="shared" si="223"/>
        <v>0.7</v>
      </c>
      <c r="W1217" s="1" t="s">
        <v>17</v>
      </c>
      <c r="X1217" s="1">
        <f t="shared" si="224"/>
        <v>1</v>
      </c>
      <c r="Y1217" s="1" t="s">
        <v>18</v>
      </c>
      <c r="Z1217" s="1">
        <f t="shared" si="225"/>
        <v>1</v>
      </c>
    </row>
    <row r="1218" spans="1:26" x14ac:dyDescent="0.35">
      <c r="A1218" s="6">
        <v>45016.2336447989</v>
      </c>
      <c r="B1218" s="5">
        <f t="shared" si="216"/>
        <v>4.653369156241892</v>
      </c>
      <c r="C1218" s="1">
        <v>600</v>
      </c>
      <c r="D1218" s="7">
        <v>98375.17</v>
      </c>
      <c r="E1218" s="7">
        <f t="shared" si="217"/>
        <v>163.95861666666667</v>
      </c>
      <c r="F1218" s="8">
        <v>583.5</v>
      </c>
      <c r="G1218" s="8">
        <v>2862.47</v>
      </c>
      <c r="H1218" s="8">
        <v>1035.4938881527914</v>
      </c>
      <c r="I1218" s="8">
        <f t="shared" si="218"/>
        <v>4481.4638881527917</v>
      </c>
      <c r="J1218" s="8">
        <f t="shared" si="219"/>
        <v>93893.706111847205</v>
      </c>
      <c r="K1218" s="1">
        <f t="shared" si="226"/>
        <v>39869.729999999996</v>
      </c>
      <c r="L1218" s="7">
        <f t="shared" si="227"/>
        <v>54023.976111847209</v>
      </c>
      <c r="M1218" s="1" t="s">
        <v>3</v>
      </c>
      <c r="N1218" s="1">
        <f t="shared" si="220"/>
        <v>2</v>
      </c>
      <c r="O1218" s="1" t="s">
        <v>13</v>
      </c>
      <c r="P1218" s="5">
        <v>9.9</v>
      </c>
      <c r="Q1218" s="1" t="s">
        <v>25</v>
      </c>
      <c r="R1218" s="1">
        <f t="shared" si="221"/>
        <v>2</v>
      </c>
      <c r="S1218" s="1" t="s">
        <v>15</v>
      </c>
      <c r="T1218" s="1">
        <f t="shared" si="222"/>
        <v>2.5</v>
      </c>
      <c r="U1218" s="1" t="s">
        <v>23</v>
      </c>
      <c r="V1218" s="1">
        <f t="shared" si="223"/>
        <v>0.7</v>
      </c>
      <c r="W1218" s="1" t="s">
        <v>17</v>
      </c>
      <c r="X1218" s="1">
        <f t="shared" si="224"/>
        <v>1</v>
      </c>
      <c r="Y1218" s="1" t="s">
        <v>19</v>
      </c>
      <c r="Z1218" s="1">
        <f t="shared" si="225"/>
        <v>0</v>
      </c>
    </row>
    <row r="1219" spans="1:26" x14ac:dyDescent="0.35">
      <c r="A1219" s="6">
        <v>45016.2336447989</v>
      </c>
      <c r="B1219" s="5">
        <f t="shared" ref="B1219:B1282" si="228">LOG(A1219,10)</f>
        <v>4.653369156241892</v>
      </c>
      <c r="C1219" s="1">
        <v>600</v>
      </c>
      <c r="D1219" s="7">
        <v>100733.29000000001</v>
      </c>
      <c r="E1219" s="7">
        <f t="shared" ref="E1219:E1282" si="229">D1219/C1219</f>
        <v>167.88881666666668</v>
      </c>
      <c r="F1219" s="8">
        <v>583.5</v>
      </c>
      <c r="G1219" s="8">
        <v>2862.47</v>
      </c>
      <c r="H1219" s="8">
        <v>1095.5957009591552</v>
      </c>
      <c r="I1219" s="8">
        <f t="shared" ref="I1219:I1282" si="230">SUM(F1219:H1219)</f>
        <v>4541.565700959155</v>
      </c>
      <c r="J1219" s="8">
        <f t="shared" ref="J1219:J1282" si="231">D1219-I1219</f>
        <v>96191.724299040856</v>
      </c>
      <c r="K1219" s="1">
        <f t="shared" si="226"/>
        <v>39869.729999999996</v>
      </c>
      <c r="L1219" s="7">
        <f t="shared" si="227"/>
        <v>56321.99429904086</v>
      </c>
      <c r="M1219" s="1" t="s">
        <v>3</v>
      </c>
      <c r="N1219" s="1">
        <f t="shared" ref="N1219:N1282" si="232">IF(M1219="VRF",1,2)</f>
        <v>2</v>
      </c>
      <c r="O1219" s="1" t="s">
        <v>13</v>
      </c>
      <c r="P1219" s="5">
        <v>9.9</v>
      </c>
      <c r="Q1219" s="1" t="s">
        <v>25</v>
      </c>
      <c r="R1219" s="1">
        <f t="shared" ref="R1219:R1282" si="233">IF(Q1219="ENT01",1,2)</f>
        <v>2</v>
      </c>
      <c r="S1219" s="1" t="s">
        <v>15</v>
      </c>
      <c r="T1219" s="1">
        <f t="shared" ref="T1219:T1282" si="234">IF(S1219="ENV01",2.5,3.7)</f>
        <v>2.5</v>
      </c>
      <c r="U1219" s="1" t="s">
        <v>23</v>
      </c>
      <c r="V1219" s="1">
        <f t="shared" ref="V1219:V1282" si="235">IF(U1219="WMSGS01",0.3,0.7)</f>
        <v>0.7</v>
      </c>
      <c r="W1219" s="1" t="s">
        <v>20</v>
      </c>
      <c r="X1219" s="1">
        <f t="shared" ref="X1219:X1282" si="236">IF(W1219="BULD01",1,IF(W1219="BULD02",2,IF(W1219="BULD03",3,4)))</f>
        <v>2</v>
      </c>
      <c r="Y1219" s="1" t="s">
        <v>18</v>
      </c>
      <c r="Z1219" s="1">
        <f t="shared" ref="Z1219:Z1282" si="237">IF(Y1219="ZVDF01",1,0)</f>
        <v>1</v>
      </c>
    </row>
    <row r="1220" spans="1:26" x14ac:dyDescent="0.35">
      <c r="A1220" s="6">
        <v>45016.2336447989</v>
      </c>
      <c r="B1220" s="5">
        <f t="shared" si="228"/>
        <v>4.653369156241892</v>
      </c>
      <c r="C1220" s="1">
        <v>600</v>
      </c>
      <c r="D1220" s="7">
        <v>98465.14</v>
      </c>
      <c r="E1220" s="7">
        <f t="shared" si="229"/>
        <v>164.10856666666666</v>
      </c>
      <c r="F1220" s="8">
        <v>583.5</v>
      </c>
      <c r="G1220" s="8">
        <v>2862.47</v>
      </c>
      <c r="H1220" s="8">
        <v>1100.3186454908691</v>
      </c>
      <c r="I1220" s="8">
        <f t="shared" si="230"/>
        <v>4546.2886454908694</v>
      </c>
      <c r="J1220" s="8">
        <f t="shared" si="231"/>
        <v>93918.851354509126</v>
      </c>
      <c r="K1220" s="1">
        <f t="shared" ref="K1220:K1283" si="238">34606.78+5262.95</f>
        <v>39869.729999999996</v>
      </c>
      <c r="L1220" s="7">
        <f t="shared" ref="L1220:L1283" si="239">J1220-K1220</f>
        <v>54049.12135450913</v>
      </c>
      <c r="M1220" s="1" t="s">
        <v>3</v>
      </c>
      <c r="N1220" s="1">
        <f t="shared" si="232"/>
        <v>2</v>
      </c>
      <c r="O1220" s="1" t="s">
        <v>13</v>
      </c>
      <c r="P1220" s="5">
        <v>9.9</v>
      </c>
      <c r="Q1220" s="1" t="s">
        <v>25</v>
      </c>
      <c r="R1220" s="1">
        <f t="shared" si="233"/>
        <v>2</v>
      </c>
      <c r="S1220" s="1" t="s">
        <v>15</v>
      </c>
      <c r="T1220" s="1">
        <f t="shared" si="234"/>
        <v>2.5</v>
      </c>
      <c r="U1220" s="1" t="s">
        <v>23</v>
      </c>
      <c r="V1220" s="1">
        <f t="shared" si="235"/>
        <v>0.7</v>
      </c>
      <c r="W1220" s="1" t="s">
        <v>20</v>
      </c>
      <c r="X1220" s="1">
        <f t="shared" si="236"/>
        <v>2</v>
      </c>
      <c r="Y1220" s="1" t="s">
        <v>19</v>
      </c>
      <c r="Z1220" s="1">
        <f t="shared" si="237"/>
        <v>0</v>
      </c>
    </row>
    <row r="1221" spans="1:26" x14ac:dyDescent="0.35">
      <c r="A1221" s="6">
        <v>45016.2336447989</v>
      </c>
      <c r="B1221" s="5">
        <f t="shared" si="228"/>
        <v>4.653369156241892</v>
      </c>
      <c r="C1221" s="1">
        <v>600</v>
      </c>
      <c r="D1221" s="7">
        <v>102749.85999999999</v>
      </c>
      <c r="E1221" s="7">
        <f t="shared" si="229"/>
        <v>171.24976666666663</v>
      </c>
      <c r="F1221" s="8">
        <v>583.5</v>
      </c>
      <c r="G1221" s="8">
        <v>2862.47</v>
      </c>
      <c r="H1221" s="8">
        <v>1131.6787333909554</v>
      </c>
      <c r="I1221" s="8">
        <f t="shared" si="230"/>
        <v>4577.6487333909554</v>
      </c>
      <c r="J1221" s="8">
        <f t="shared" si="231"/>
        <v>98172.211266609025</v>
      </c>
      <c r="K1221" s="1">
        <f t="shared" si="238"/>
        <v>39869.729999999996</v>
      </c>
      <c r="L1221" s="7">
        <f t="shared" si="239"/>
        <v>58302.481266609029</v>
      </c>
      <c r="M1221" s="1" t="s">
        <v>3</v>
      </c>
      <c r="N1221" s="1">
        <f t="shared" si="232"/>
        <v>2</v>
      </c>
      <c r="O1221" s="1" t="s">
        <v>13</v>
      </c>
      <c r="P1221" s="5">
        <v>9.9</v>
      </c>
      <c r="Q1221" s="1" t="s">
        <v>25</v>
      </c>
      <c r="R1221" s="1">
        <f t="shared" si="233"/>
        <v>2</v>
      </c>
      <c r="S1221" s="1" t="s">
        <v>15</v>
      </c>
      <c r="T1221" s="1">
        <f t="shared" si="234"/>
        <v>2.5</v>
      </c>
      <c r="U1221" s="1" t="s">
        <v>23</v>
      </c>
      <c r="V1221" s="1">
        <f t="shared" si="235"/>
        <v>0.7</v>
      </c>
      <c r="W1221" s="1" t="s">
        <v>21</v>
      </c>
      <c r="X1221" s="1">
        <f t="shared" si="236"/>
        <v>3</v>
      </c>
      <c r="Y1221" s="1" t="s">
        <v>18</v>
      </c>
      <c r="Z1221" s="1">
        <f t="shared" si="237"/>
        <v>1</v>
      </c>
    </row>
    <row r="1222" spans="1:26" x14ac:dyDescent="0.35">
      <c r="A1222" s="6">
        <v>45016.2336447989</v>
      </c>
      <c r="B1222" s="5">
        <f t="shared" si="228"/>
        <v>4.653369156241892</v>
      </c>
      <c r="C1222" s="1">
        <v>600</v>
      </c>
      <c r="D1222" s="7">
        <v>100611.92</v>
      </c>
      <c r="E1222" s="7">
        <f t="shared" si="229"/>
        <v>167.68653333333333</v>
      </c>
      <c r="F1222" s="8">
        <v>583.5</v>
      </c>
      <c r="G1222" s="8">
        <v>2862.47</v>
      </c>
      <c r="H1222" s="8">
        <v>1127.8474287949525</v>
      </c>
      <c r="I1222" s="8">
        <f t="shared" si="230"/>
        <v>4573.8174287949523</v>
      </c>
      <c r="J1222" s="8">
        <f t="shared" si="231"/>
        <v>96038.102571205047</v>
      </c>
      <c r="K1222" s="1">
        <f t="shared" si="238"/>
        <v>39869.729999999996</v>
      </c>
      <c r="L1222" s="7">
        <f t="shared" si="239"/>
        <v>56168.372571205051</v>
      </c>
      <c r="M1222" s="1" t="s">
        <v>3</v>
      </c>
      <c r="N1222" s="1">
        <f t="shared" si="232"/>
        <v>2</v>
      </c>
      <c r="O1222" s="1" t="s">
        <v>13</v>
      </c>
      <c r="P1222" s="5">
        <v>9.9</v>
      </c>
      <c r="Q1222" s="1" t="s">
        <v>25</v>
      </c>
      <c r="R1222" s="1">
        <f t="shared" si="233"/>
        <v>2</v>
      </c>
      <c r="S1222" s="1" t="s">
        <v>15</v>
      </c>
      <c r="T1222" s="1">
        <f t="shared" si="234"/>
        <v>2.5</v>
      </c>
      <c r="U1222" s="1" t="s">
        <v>23</v>
      </c>
      <c r="V1222" s="1">
        <f t="shared" si="235"/>
        <v>0.7</v>
      </c>
      <c r="W1222" s="1" t="s">
        <v>21</v>
      </c>
      <c r="X1222" s="1">
        <f t="shared" si="236"/>
        <v>3</v>
      </c>
      <c r="Y1222" s="1" t="s">
        <v>19</v>
      </c>
      <c r="Z1222" s="1">
        <f t="shared" si="237"/>
        <v>0</v>
      </c>
    </row>
    <row r="1223" spans="1:26" x14ac:dyDescent="0.35">
      <c r="A1223" s="6">
        <v>45016.2336447989</v>
      </c>
      <c r="B1223" s="5">
        <f t="shared" si="228"/>
        <v>4.653369156241892</v>
      </c>
      <c r="C1223" s="1">
        <v>600</v>
      </c>
      <c r="D1223" s="7">
        <v>102110.60999999999</v>
      </c>
      <c r="E1223" s="7">
        <f t="shared" si="229"/>
        <v>170.18434999999997</v>
      </c>
      <c r="F1223" s="8">
        <v>583.5</v>
      </c>
      <c r="G1223" s="8">
        <v>2862.47</v>
      </c>
      <c r="H1223" s="8">
        <v>1126.5699399045886</v>
      </c>
      <c r="I1223" s="8">
        <f t="shared" si="230"/>
        <v>4572.5399399045882</v>
      </c>
      <c r="J1223" s="8">
        <f t="shared" si="231"/>
        <v>97538.070060095401</v>
      </c>
      <c r="K1223" s="1">
        <f t="shared" si="238"/>
        <v>39869.729999999996</v>
      </c>
      <c r="L1223" s="7">
        <f t="shared" si="239"/>
        <v>57668.340060095405</v>
      </c>
      <c r="M1223" s="1" t="s">
        <v>3</v>
      </c>
      <c r="N1223" s="1">
        <f t="shared" si="232"/>
        <v>2</v>
      </c>
      <c r="O1223" s="1" t="s">
        <v>13</v>
      </c>
      <c r="P1223" s="5">
        <v>9.9</v>
      </c>
      <c r="Q1223" s="1" t="s">
        <v>25</v>
      </c>
      <c r="R1223" s="1">
        <f t="shared" si="233"/>
        <v>2</v>
      </c>
      <c r="S1223" s="1" t="s">
        <v>15</v>
      </c>
      <c r="T1223" s="1">
        <f t="shared" si="234"/>
        <v>2.5</v>
      </c>
      <c r="U1223" s="1" t="s">
        <v>23</v>
      </c>
      <c r="V1223" s="1">
        <f t="shared" si="235"/>
        <v>0.7</v>
      </c>
      <c r="W1223" s="1" t="s">
        <v>22</v>
      </c>
      <c r="X1223" s="1">
        <f t="shared" si="236"/>
        <v>4</v>
      </c>
      <c r="Y1223" s="1" t="s">
        <v>18</v>
      </c>
      <c r="Z1223" s="1">
        <f t="shared" si="237"/>
        <v>1</v>
      </c>
    </row>
    <row r="1224" spans="1:26" x14ac:dyDescent="0.35">
      <c r="A1224" s="6">
        <v>45016.2336447989</v>
      </c>
      <c r="B1224" s="5">
        <f t="shared" si="228"/>
        <v>4.653369156241892</v>
      </c>
      <c r="C1224" s="1">
        <v>600</v>
      </c>
      <c r="D1224" s="7">
        <v>99596.680000000008</v>
      </c>
      <c r="E1224" s="7">
        <f t="shared" si="229"/>
        <v>165.99446666666668</v>
      </c>
      <c r="F1224" s="8">
        <v>583.5</v>
      </c>
      <c r="G1224" s="8">
        <v>2862.47</v>
      </c>
      <c r="H1224" s="8">
        <v>1131.9345733980026</v>
      </c>
      <c r="I1224" s="8">
        <f t="shared" si="230"/>
        <v>4577.904573398002</v>
      </c>
      <c r="J1224" s="8">
        <f t="shared" si="231"/>
        <v>95018.775426602006</v>
      </c>
      <c r="K1224" s="1">
        <f t="shared" si="238"/>
        <v>39869.729999999996</v>
      </c>
      <c r="L1224" s="7">
        <f t="shared" si="239"/>
        <v>55149.04542660201</v>
      </c>
      <c r="M1224" s="1" t="s">
        <v>3</v>
      </c>
      <c r="N1224" s="1">
        <f t="shared" si="232"/>
        <v>2</v>
      </c>
      <c r="O1224" s="1" t="s">
        <v>13</v>
      </c>
      <c r="P1224" s="5">
        <v>9.9</v>
      </c>
      <c r="Q1224" s="1" t="s">
        <v>25</v>
      </c>
      <c r="R1224" s="1">
        <f t="shared" si="233"/>
        <v>2</v>
      </c>
      <c r="S1224" s="1" t="s">
        <v>15</v>
      </c>
      <c r="T1224" s="1">
        <f t="shared" si="234"/>
        <v>2.5</v>
      </c>
      <c r="U1224" s="1" t="s">
        <v>23</v>
      </c>
      <c r="V1224" s="1">
        <f t="shared" si="235"/>
        <v>0.7</v>
      </c>
      <c r="W1224" s="1" t="s">
        <v>22</v>
      </c>
      <c r="X1224" s="1">
        <f t="shared" si="236"/>
        <v>4</v>
      </c>
      <c r="Y1224" s="1" t="s">
        <v>19</v>
      </c>
      <c r="Z1224" s="1">
        <f t="shared" si="237"/>
        <v>0</v>
      </c>
    </row>
    <row r="1225" spans="1:26" x14ac:dyDescent="0.35">
      <c r="A1225" s="6">
        <v>45016.2336447989</v>
      </c>
      <c r="B1225" s="5">
        <f t="shared" si="228"/>
        <v>4.653369156241892</v>
      </c>
      <c r="C1225" s="1">
        <v>600</v>
      </c>
      <c r="D1225" s="7">
        <v>99085.91</v>
      </c>
      <c r="E1225" s="7">
        <f t="shared" si="229"/>
        <v>165.14318333333333</v>
      </c>
      <c r="F1225" s="8">
        <v>583.5</v>
      </c>
      <c r="G1225" s="8">
        <v>2862.47</v>
      </c>
      <c r="H1225" s="8">
        <v>981.71666191182464</v>
      </c>
      <c r="I1225" s="8">
        <f t="shared" si="230"/>
        <v>4427.6866619118246</v>
      </c>
      <c r="J1225" s="8">
        <f t="shared" si="231"/>
        <v>94658.223338088181</v>
      </c>
      <c r="K1225" s="1">
        <f t="shared" si="238"/>
        <v>39869.729999999996</v>
      </c>
      <c r="L1225" s="7">
        <f t="shared" si="239"/>
        <v>54788.493338088185</v>
      </c>
      <c r="M1225" s="1" t="s">
        <v>3</v>
      </c>
      <c r="N1225" s="1">
        <f t="shared" si="232"/>
        <v>2</v>
      </c>
      <c r="O1225" s="1" t="s">
        <v>13</v>
      </c>
      <c r="P1225" s="5">
        <v>9.9</v>
      </c>
      <c r="Q1225" s="1" t="s">
        <v>25</v>
      </c>
      <c r="R1225" s="1">
        <f t="shared" si="233"/>
        <v>2</v>
      </c>
      <c r="S1225" s="1" t="s">
        <v>24</v>
      </c>
      <c r="T1225" s="1">
        <f t="shared" si="234"/>
        <v>3.7</v>
      </c>
      <c r="U1225" s="1" t="s">
        <v>16</v>
      </c>
      <c r="V1225" s="1">
        <f t="shared" si="235"/>
        <v>0.3</v>
      </c>
      <c r="W1225" s="1" t="s">
        <v>17</v>
      </c>
      <c r="X1225" s="1">
        <f t="shared" si="236"/>
        <v>1</v>
      </c>
      <c r="Y1225" s="1" t="s">
        <v>18</v>
      </c>
      <c r="Z1225" s="1">
        <f t="shared" si="237"/>
        <v>1</v>
      </c>
    </row>
    <row r="1226" spans="1:26" x14ac:dyDescent="0.35">
      <c r="A1226" s="6">
        <v>45016.2336447989</v>
      </c>
      <c r="B1226" s="5">
        <f t="shared" si="228"/>
        <v>4.653369156241892</v>
      </c>
      <c r="C1226" s="1">
        <v>600</v>
      </c>
      <c r="D1226" s="7">
        <v>97091.87999999999</v>
      </c>
      <c r="E1226" s="7">
        <f t="shared" si="229"/>
        <v>161.81979999999999</v>
      </c>
      <c r="F1226" s="8">
        <v>583.5</v>
      </c>
      <c r="G1226" s="8">
        <v>2862.47</v>
      </c>
      <c r="H1226" s="8">
        <v>977.3183294708025</v>
      </c>
      <c r="I1226" s="8">
        <f t="shared" si="230"/>
        <v>4423.2883294708026</v>
      </c>
      <c r="J1226" s="8">
        <f t="shared" si="231"/>
        <v>92668.591670529189</v>
      </c>
      <c r="K1226" s="1">
        <f t="shared" si="238"/>
        <v>39869.729999999996</v>
      </c>
      <c r="L1226" s="7">
        <f t="shared" si="239"/>
        <v>52798.861670529193</v>
      </c>
      <c r="M1226" s="1" t="s">
        <v>3</v>
      </c>
      <c r="N1226" s="1">
        <f t="shared" si="232"/>
        <v>2</v>
      </c>
      <c r="O1226" s="1" t="s">
        <v>13</v>
      </c>
      <c r="P1226" s="5">
        <v>9.9</v>
      </c>
      <c r="Q1226" s="1" t="s">
        <v>25</v>
      </c>
      <c r="R1226" s="1">
        <f t="shared" si="233"/>
        <v>2</v>
      </c>
      <c r="S1226" s="1" t="s">
        <v>24</v>
      </c>
      <c r="T1226" s="1">
        <f t="shared" si="234"/>
        <v>3.7</v>
      </c>
      <c r="U1226" s="1" t="s">
        <v>16</v>
      </c>
      <c r="V1226" s="1">
        <f t="shared" si="235"/>
        <v>0.3</v>
      </c>
      <c r="W1226" s="1" t="s">
        <v>17</v>
      </c>
      <c r="X1226" s="1">
        <f t="shared" si="236"/>
        <v>1</v>
      </c>
      <c r="Y1226" s="1" t="s">
        <v>19</v>
      </c>
      <c r="Z1226" s="1">
        <f t="shared" si="237"/>
        <v>0</v>
      </c>
    </row>
    <row r="1227" spans="1:26" x14ac:dyDescent="0.35">
      <c r="A1227" s="6">
        <v>45016.2336447989</v>
      </c>
      <c r="B1227" s="5">
        <f t="shared" si="228"/>
        <v>4.653369156241892</v>
      </c>
      <c r="C1227" s="1">
        <v>600</v>
      </c>
      <c r="D1227" s="7">
        <v>107775.98999999999</v>
      </c>
      <c r="E1227" s="7">
        <f t="shared" si="229"/>
        <v>179.62664999999998</v>
      </c>
      <c r="F1227" s="8">
        <v>583.5</v>
      </c>
      <c r="G1227" s="8">
        <v>2862.47</v>
      </c>
      <c r="H1227" s="8">
        <v>1212.8299872353887</v>
      </c>
      <c r="I1227" s="8">
        <f t="shared" si="230"/>
        <v>4658.7999872353885</v>
      </c>
      <c r="J1227" s="8">
        <f t="shared" si="231"/>
        <v>103117.19001276461</v>
      </c>
      <c r="K1227" s="1">
        <f t="shared" si="238"/>
        <v>39869.729999999996</v>
      </c>
      <c r="L1227" s="7">
        <f t="shared" si="239"/>
        <v>63247.460012764612</v>
      </c>
      <c r="M1227" s="1" t="s">
        <v>3</v>
      </c>
      <c r="N1227" s="1">
        <f t="shared" si="232"/>
        <v>2</v>
      </c>
      <c r="O1227" s="1" t="s">
        <v>13</v>
      </c>
      <c r="P1227" s="5">
        <v>9.9</v>
      </c>
      <c r="Q1227" s="1" t="s">
        <v>14</v>
      </c>
      <c r="R1227" s="1">
        <f t="shared" si="233"/>
        <v>1</v>
      </c>
      <c r="S1227" s="1" t="s">
        <v>15</v>
      </c>
      <c r="T1227" s="1">
        <f t="shared" si="234"/>
        <v>2.5</v>
      </c>
      <c r="U1227" s="1" t="s">
        <v>16</v>
      </c>
      <c r="V1227" s="1">
        <f t="shared" si="235"/>
        <v>0.3</v>
      </c>
      <c r="W1227" s="1" t="s">
        <v>21</v>
      </c>
      <c r="X1227" s="1">
        <f t="shared" si="236"/>
        <v>3</v>
      </c>
      <c r="Y1227" s="1" t="s">
        <v>18</v>
      </c>
      <c r="Z1227" s="1">
        <f t="shared" si="237"/>
        <v>1</v>
      </c>
    </row>
    <row r="1228" spans="1:26" x14ac:dyDescent="0.35">
      <c r="A1228" s="6">
        <v>45016.2336447989</v>
      </c>
      <c r="B1228" s="5">
        <f t="shared" si="228"/>
        <v>4.653369156241892</v>
      </c>
      <c r="C1228" s="1">
        <v>600</v>
      </c>
      <c r="D1228" s="7">
        <v>99047.989999999991</v>
      </c>
      <c r="E1228" s="7">
        <f t="shared" si="229"/>
        <v>165.07998333333333</v>
      </c>
      <c r="F1228" s="8">
        <v>583.5</v>
      </c>
      <c r="G1228" s="8">
        <v>2862.47</v>
      </c>
      <c r="H1228" s="8">
        <v>1008.6672965752276</v>
      </c>
      <c r="I1228" s="8">
        <f t="shared" si="230"/>
        <v>4454.6372965752271</v>
      </c>
      <c r="J1228" s="8">
        <f t="shared" si="231"/>
        <v>94593.352703424767</v>
      </c>
      <c r="K1228" s="1">
        <f t="shared" si="238"/>
        <v>39869.729999999996</v>
      </c>
      <c r="L1228" s="7">
        <f t="shared" si="239"/>
        <v>54723.622703424771</v>
      </c>
      <c r="M1228" s="1" t="s">
        <v>3</v>
      </c>
      <c r="N1228" s="1">
        <f t="shared" si="232"/>
        <v>2</v>
      </c>
      <c r="O1228" s="1" t="s">
        <v>13</v>
      </c>
      <c r="P1228" s="5">
        <v>9.9</v>
      </c>
      <c r="Q1228" s="1" t="s">
        <v>25</v>
      </c>
      <c r="R1228" s="1">
        <f t="shared" si="233"/>
        <v>2</v>
      </c>
      <c r="S1228" s="1" t="s">
        <v>24</v>
      </c>
      <c r="T1228" s="1">
        <f t="shared" si="234"/>
        <v>3.7</v>
      </c>
      <c r="U1228" s="1" t="s">
        <v>16</v>
      </c>
      <c r="V1228" s="1">
        <f t="shared" si="235"/>
        <v>0.3</v>
      </c>
      <c r="W1228" s="1" t="s">
        <v>20</v>
      </c>
      <c r="X1228" s="1">
        <f t="shared" si="236"/>
        <v>2</v>
      </c>
      <c r="Y1228" s="1" t="s">
        <v>18</v>
      </c>
      <c r="Z1228" s="1">
        <f t="shared" si="237"/>
        <v>1</v>
      </c>
    </row>
    <row r="1229" spans="1:26" x14ac:dyDescent="0.35">
      <c r="A1229" s="6">
        <v>45016.2336447989</v>
      </c>
      <c r="B1229" s="5">
        <f t="shared" si="228"/>
        <v>4.653369156241892</v>
      </c>
      <c r="C1229" s="1">
        <v>600</v>
      </c>
      <c r="D1229" s="7">
        <v>96881.12999999999</v>
      </c>
      <c r="E1229" s="7">
        <f t="shared" si="229"/>
        <v>161.46854999999999</v>
      </c>
      <c r="F1229" s="8">
        <v>583.5</v>
      </c>
      <c r="G1229" s="8">
        <v>2862.47</v>
      </c>
      <c r="H1229" s="8">
        <v>1011.1503899780358</v>
      </c>
      <c r="I1229" s="8">
        <f t="shared" si="230"/>
        <v>4457.1203899780357</v>
      </c>
      <c r="J1229" s="8">
        <f t="shared" si="231"/>
        <v>92424.009610021953</v>
      </c>
      <c r="K1229" s="1">
        <f t="shared" si="238"/>
        <v>39869.729999999996</v>
      </c>
      <c r="L1229" s="7">
        <f t="shared" si="239"/>
        <v>52554.279610021957</v>
      </c>
      <c r="M1229" s="1" t="s">
        <v>3</v>
      </c>
      <c r="N1229" s="1">
        <f t="shared" si="232"/>
        <v>2</v>
      </c>
      <c r="O1229" s="1" t="s">
        <v>13</v>
      </c>
      <c r="P1229" s="5">
        <v>9.9</v>
      </c>
      <c r="Q1229" s="1" t="s">
        <v>25</v>
      </c>
      <c r="R1229" s="1">
        <f t="shared" si="233"/>
        <v>2</v>
      </c>
      <c r="S1229" s="1" t="s">
        <v>24</v>
      </c>
      <c r="T1229" s="1">
        <f t="shared" si="234"/>
        <v>3.7</v>
      </c>
      <c r="U1229" s="1" t="s">
        <v>16</v>
      </c>
      <c r="V1229" s="1">
        <f t="shared" si="235"/>
        <v>0.3</v>
      </c>
      <c r="W1229" s="1" t="s">
        <v>20</v>
      </c>
      <c r="X1229" s="1">
        <f t="shared" si="236"/>
        <v>2</v>
      </c>
      <c r="Y1229" s="1" t="s">
        <v>19</v>
      </c>
      <c r="Z1229" s="1">
        <f t="shared" si="237"/>
        <v>0</v>
      </c>
    </row>
    <row r="1230" spans="1:26" x14ac:dyDescent="0.35">
      <c r="A1230" s="6">
        <v>45016.2336447989</v>
      </c>
      <c r="B1230" s="5">
        <f t="shared" si="228"/>
        <v>4.653369156241892</v>
      </c>
      <c r="C1230" s="1">
        <v>600</v>
      </c>
      <c r="D1230" s="7">
        <v>100315.63999999998</v>
      </c>
      <c r="E1230" s="7">
        <f t="shared" si="229"/>
        <v>167.19273333333331</v>
      </c>
      <c r="F1230" s="8">
        <v>583.5</v>
      </c>
      <c r="G1230" s="8">
        <v>2862.47</v>
      </c>
      <c r="H1230" s="8">
        <v>1022.6511451890415</v>
      </c>
      <c r="I1230" s="8">
        <f t="shared" si="230"/>
        <v>4468.6211451890413</v>
      </c>
      <c r="J1230" s="8">
        <f t="shared" si="231"/>
        <v>95847.018854810944</v>
      </c>
      <c r="K1230" s="1">
        <f t="shared" si="238"/>
        <v>39869.729999999996</v>
      </c>
      <c r="L1230" s="7">
        <f t="shared" si="239"/>
        <v>55977.288854810948</v>
      </c>
      <c r="M1230" s="1" t="s">
        <v>3</v>
      </c>
      <c r="N1230" s="1">
        <f t="shared" si="232"/>
        <v>2</v>
      </c>
      <c r="O1230" s="1" t="s">
        <v>13</v>
      </c>
      <c r="P1230" s="5">
        <v>9.9</v>
      </c>
      <c r="Q1230" s="1" t="s">
        <v>25</v>
      </c>
      <c r="R1230" s="1">
        <f t="shared" si="233"/>
        <v>2</v>
      </c>
      <c r="S1230" s="1" t="s">
        <v>24</v>
      </c>
      <c r="T1230" s="1">
        <f t="shared" si="234"/>
        <v>3.7</v>
      </c>
      <c r="U1230" s="1" t="s">
        <v>16</v>
      </c>
      <c r="V1230" s="1">
        <f t="shared" si="235"/>
        <v>0.3</v>
      </c>
      <c r="W1230" s="1" t="s">
        <v>21</v>
      </c>
      <c r="X1230" s="1">
        <f t="shared" si="236"/>
        <v>3</v>
      </c>
      <c r="Y1230" s="1" t="s">
        <v>18</v>
      </c>
      <c r="Z1230" s="1">
        <f t="shared" si="237"/>
        <v>1</v>
      </c>
    </row>
    <row r="1231" spans="1:26" x14ac:dyDescent="0.35">
      <c r="A1231" s="6">
        <v>45016.2336447989</v>
      </c>
      <c r="B1231" s="5">
        <f t="shared" si="228"/>
        <v>4.653369156241892</v>
      </c>
      <c r="C1231" s="1">
        <v>600</v>
      </c>
      <c r="D1231" s="7">
        <v>98316.75</v>
      </c>
      <c r="E1231" s="7">
        <f t="shared" si="229"/>
        <v>163.86125000000001</v>
      </c>
      <c r="F1231" s="8">
        <v>583.5</v>
      </c>
      <c r="G1231" s="8">
        <v>2862.47</v>
      </c>
      <c r="H1231" s="8">
        <v>1017.6702347508303</v>
      </c>
      <c r="I1231" s="8">
        <f t="shared" si="230"/>
        <v>4463.6402347508301</v>
      </c>
      <c r="J1231" s="8">
        <f t="shared" si="231"/>
        <v>93853.109765249174</v>
      </c>
      <c r="K1231" s="1">
        <f t="shared" si="238"/>
        <v>39869.729999999996</v>
      </c>
      <c r="L1231" s="7">
        <f t="shared" si="239"/>
        <v>53983.379765249178</v>
      </c>
      <c r="M1231" s="1" t="s">
        <v>3</v>
      </c>
      <c r="N1231" s="1">
        <f t="shared" si="232"/>
        <v>2</v>
      </c>
      <c r="O1231" s="1" t="s">
        <v>13</v>
      </c>
      <c r="P1231" s="5">
        <v>9.9</v>
      </c>
      <c r="Q1231" s="1" t="s">
        <v>25</v>
      </c>
      <c r="R1231" s="1">
        <f t="shared" si="233"/>
        <v>2</v>
      </c>
      <c r="S1231" s="1" t="s">
        <v>24</v>
      </c>
      <c r="T1231" s="1">
        <f t="shared" si="234"/>
        <v>3.7</v>
      </c>
      <c r="U1231" s="1" t="s">
        <v>16</v>
      </c>
      <c r="V1231" s="1">
        <f t="shared" si="235"/>
        <v>0.3</v>
      </c>
      <c r="W1231" s="1" t="s">
        <v>21</v>
      </c>
      <c r="X1231" s="1">
        <f t="shared" si="236"/>
        <v>3</v>
      </c>
      <c r="Y1231" s="1" t="s">
        <v>19</v>
      </c>
      <c r="Z1231" s="1">
        <f t="shared" si="237"/>
        <v>0</v>
      </c>
    </row>
    <row r="1232" spans="1:26" x14ac:dyDescent="0.35">
      <c r="A1232" s="6">
        <v>45016.2336447989</v>
      </c>
      <c r="B1232" s="5">
        <f t="shared" si="228"/>
        <v>4.653369156241892</v>
      </c>
      <c r="C1232" s="1">
        <v>600</v>
      </c>
      <c r="D1232" s="7">
        <v>100081</v>
      </c>
      <c r="E1232" s="7">
        <f t="shared" si="229"/>
        <v>166.80166666666668</v>
      </c>
      <c r="F1232" s="8">
        <v>583.5</v>
      </c>
      <c r="G1232" s="8">
        <v>2862.47</v>
      </c>
      <c r="H1232" s="8">
        <v>1020.6614329068136</v>
      </c>
      <c r="I1232" s="8">
        <f t="shared" si="230"/>
        <v>4466.6314329068136</v>
      </c>
      <c r="J1232" s="8">
        <f t="shared" si="231"/>
        <v>95614.368567093188</v>
      </c>
      <c r="K1232" s="1">
        <f t="shared" si="238"/>
        <v>39869.729999999996</v>
      </c>
      <c r="L1232" s="7">
        <f t="shared" si="239"/>
        <v>55744.638567093192</v>
      </c>
      <c r="M1232" s="1" t="s">
        <v>3</v>
      </c>
      <c r="N1232" s="1">
        <f t="shared" si="232"/>
        <v>2</v>
      </c>
      <c r="O1232" s="1" t="s">
        <v>13</v>
      </c>
      <c r="P1232" s="5">
        <v>9.9</v>
      </c>
      <c r="Q1232" s="1" t="s">
        <v>25</v>
      </c>
      <c r="R1232" s="1">
        <f t="shared" si="233"/>
        <v>2</v>
      </c>
      <c r="S1232" s="1" t="s">
        <v>24</v>
      </c>
      <c r="T1232" s="1">
        <f t="shared" si="234"/>
        <v>3.7</v>
      </c>
      <c r="U1232" s="1" t="s">
        <v>16</v>
      </c>
      <c r="V1232" s="1">
        <f t="shared" si="235"/>
        <v>0.3</v>
      </c>
      <c r="W1232" s="1" t="s">
        <v>22</v>
      </c>
      <c r="X1232" s="1">
        <f t="shared" si="236"/>
        <v>4</v>
      </c>
      <c r="Y1232" s="1" t="s">
        <v>18</v>
      </c>
      <c r="Z1232" s="1">
        <f t="shared" si="237"/>
        <v>1</v>
      </c>
    </row>
    <row r="1233" spans="1:26" x14ac:dyDescent="0.35">
      <c r="A1233" s="6">
        <v>45016.2336447989</v>
      </c>
      <c r="B1233" s="5">
        <f t="shared" si="228"/>
        <v>4.653369156241892</v>
      </c>
      <c r="C1233" s="1">
        <v>600</v>
      </c>
      <c r="D1233" s="7">
        <v>97638.430000000008</v>
      </c>
      <c r="E1233" s="7">
        <f t="shared" si="229"/>
        <v>162.73071666666667</v>
      </c>
      <c r="F1233" s="8">
        <v>583.5</v>
      </c>
      <c r="G1233" s="8">
        <v>2862.47</v>
      </c>
      <c r="H1233" s="8">
        <v>1024.2484502800914</v>
      </c>
      <c r="I1233" s="8">
        <f t="shared" si="230"/>
        <v>4470.218450280091</v>
      </c>
      <c r="J1233" s="8">
        <f t="shared" si="231"/>
        <v>93168.211549719912</v>
      </c>
      <c r="K1233" s="1">
        <f t="shared" si="238"/>
        <v>39869.729999999996</v>
      </c>
      <c r="L1233" s="7">
        <f t="shared" si="239"/>
        <v>53298.481549719916</v>
      </c>
      <c r="M1233" s="1" t="s">
        <v>3</v>
      </c>
      <c r="N1233" s="1">
        <f t="shared" si="232"/>
        <v>2</v>
      </c>
      <c r="O1233" s="1" t="s">
        <v>13</v>
      </c>
      <c r="P1233" s="5">
        <v>9.9</v>
      </c>
      <c r="Q1233" s="1" t="s">
        <v>25</v>
      </c>
      <c r="R1233" s="1">
        <f t="shared" si="233"/>
        <v>2</v>
      </c>
      <c r="S1233" s="1" t="s">
        <v>24</v>
      </c>
      <c r="T1233" s="1">
        <f t="shared" si="234"/>
        <v>3.7</v>
      </c>
      <c r="U1233" s="1" t="s">
        <v>16</v>
      </c>
      <c r="V1233" s="1">
        <f t="shared" si="235"/>
        <v>0.3</v>
      </c>
      <c r="W1233" s="1" t="s">
        <v>22</v>
      </c>
      <c r="X1233" s="1">
        <f t="shared" si="236"/>
        <v>4</v>
      </c>
      <c r="Y1233" s="1" t="s">
        <v>19</v>
      </c>
      <c r="Z1233" s="1">
        <f t="shared" si="237"/>
        <v>0</v>
      </c>
    </row>
    <row r="1234" spans="1:26" x14ac:dyDescent="0.35">
      <c r="A1234" s="6">
        <v>45016.2336447989</v>
      </c>
      <c r="B1234" s="5">
        <f t="shared" si="228"/>
        <v>4.653369156241892</v>
      </c>
      <c r="C1234" s="1">
        <v>600</v>
      </c>
      <c r="D1234" s="7">
        <v>100369.94</v>
      </c>
      <c r="E1234" s="7">
        <f t="shared" si="229"/>
        <v>167.28323333333333</v>
      </c>
      <c r="F1234" s="8">
        <v>583.5</v>
      </c>
      <c r="G1234" s="8">
        <v>2862.47</v>
      </c>
      <c r="H1234" s="8">
        <v>1021.3577383374526</v>
      </c>
      <c r="I1234" s="8">
        <f t="shared" si="230"/>
        <v>4467.3277383374525</v>
      </c>
      <c r="J1234" s="8">
        <f t="shared" si="231"/>
        <v>95902.612261662551</v>
      </c>
      <c r="K1234" s="1">
        <f t="shared" si="238"/>
        <v>39869.729999999996</v>
      </c>
      <c r="L1234" s="7">
        <f t="shared" si="239"/>
        <v>56032.882261662555</v>
      </c>
      <c r="M1234" s="1" t="s">
        <v>3</v>
      </c>
      <c r="N1234" s="1">
        <f t="shared" si="232"/>
        <v>2</v>
      </c>
      <c r="O1234" s="1" t="s">
        <v>13</v>
      </c>
      <c r="P1234" s="5">
        <v>9.9</v>
      </c>
      <c r="Q1234" s="1" t="s">
        <v>25</v>
      </c>
      <c r="R1234" s="1">
        <f t="shared" si="233"/>
        <v>2</v>
      </c>
      <c r="S1234" s="1" t="s">
        <v>24</v>
      </c>
      <c r="T1234" s="1">
        <f t="shared" si="234"/>
        <v>3.7</v>
      </c>
      <c r="U1234" s="1" t="s">
        <v>23</v>
      </c>
      <c r="V1234" s="1">
        <f t="shared" si="235"/>
        <v>0.7</v>
      </c>
      <c r="W1234" s="1" t="s">
        <v>17</v>
      </c>
      <c r="X1234" s="1">
        <f t="shared" si="236"/>
        <v>1</v>
      </c>
      <c r="Y1234" s="1" t="s">
        <v>18</v>
      </c>
      <c r="Z1234" s="1">
        <f t="shared" si="237"/>
        <v>1</v>
      </c>
    </row>
    <row r="1235" spans="1:26" x14ac:dyDescent="0.35">
      <c r="A1235" s="6">
        <v>45016.2336447989</v>
      </c>
      <c r="B1235" s="5">
        <f t="shared" si="228"/>
        <v>4.653369156241892</v>
      </c>
      <c r="C1235" s="1">
        <v>600</v>
      </c>
      <c r="D1235" s="7">
        <v>98315.14</v>
      </c>
      <c r="E1235" s="7">
        <f t="shared" si="229"/>
        <v>163.85856666666666</v>
      </c>
      <c r="F1235" s="8">
        <v>583.5</v>
      </c>
      <c r="G1235" s="8">
        <v>2862.47</v>
      </c>
      <c r="H1235" s="8">
        <v>1017.8534176561302</v>
      </c>
      <c r="I1235" s="8">
        <f t="shared" si="230"/>
        <v>4463.82341765613</v>
      </c>
      <c r="J1235" s="8">
        <f t="shared" si="231"/>
        <v>93851.316582343876</v>
      </c>
      <c r="K1235" s="1">
        <f t="shared" si="238"/>
        <v>39869.729999999996</v>
      </c>
      <c r="L1235" s="7">
        <f t="shared" si="239"/>
        <v>53981.58658234388</v>
      </c>
      <c r="M1235" s="1" t="s">
        <v>3</v>
      </c>
      <c r="N1235" s="1">
        <f t="shared" si="232"/>
        <v>2</v>
      </c>
      <c r="O1235" s="1" t="s">
        <v>13</v>
      </c>
      <c r="P1235" s="5">
        <v>9.9</v>
      </c>
      <c r="Q1235" s="1" t="s">
        <v>25</v>
      </c>
      <c r="R1235" s="1">
        <f t="shared" si="233"/>
        <v>2</v>
      </c>
      <c r="S1235" s="1" t="s">
        <v>24</v>
      </c>
      <c r="T1235" s="1">
        <f t="shared" si="234"/>
        <v>3.7</v>
      </c>
      <c r="U1235" s="1" t="s">
        <v>23</v>
      </c>
      <c r="V1235" s="1">
        <f t="shared" si="235"/>
        <v>0.7</v>
      </c>
      <c r="W1235" s="1" t="s">
        <v>17</v>
      </c>
      <c r="X1235" s="1">
        <f t="shared" si="236"/>
        <v>1</v>
      </c>
      <c r="Y1235" s="1" t="s">
        <v>19</v>
      </c>
      <c r="Z1235" s="1">
        <f t="shared" si="237"/>
        <v>0</v>
      </c>
    </row>
    <row r="1236" spans="1:26" x14ac:dyDescent="0.35">
      <c r="A1236" s="6">
        <v>45016.2336447989</v>
      </c>
      <c r="B1236" s="5">
        <f t="shared" si="228"/>
        <v>4.653369156241892</v>
      </c>
      <c r="C1236" s="1">
        <v>600</v>
      </c>
      <c r="D1236" s="7">
        <v>100486.16</v>
      </c>
      <c r="E1236" s="7">
        <f t="shared" si="229"/>
        <v>167.47693333333333</v>
      </c>
      <c r="F1236" s="8">
        <v>583.5</v>
      </c>
      <c r="G1236" s="8">
        <v>2862.47</v>
      </c>
      <c r="H1236" s="8">
        <v>1065.1242033596081</v>
      </c>
      <c r="I1236" s="8">
        <f t="shared" si="230"/>
        <v>4511.0942033596075</v>
      </c>
      <c r="J1236" s="8">
        <f t="shared" si="231"/>
        <v>95975.065796640396</v>
      </c>
      <c r="K1236" s="1">
        <f t="shared" si="238"/>
        <v>39869.729999999996</v>
      </c>
      <c r="L1236" s="7">
        <f t="shared" si="239"/>
        <v>56105.3357966404</v>
      </c>
      <c r="M1236" s="1" t="s">
        <v>3</v>
      </c>
      <c r="N1236" s="1">
        <f t="shared" si="232"/>
        <v>2</v>
      </c>
      <c r="O1236" s="1" t="s">
        <v>13</v>
      </c>
      <c r="P1236" s="5">
        <v>9.9</v>
      </c>
      <c r="Q1236" s="1" t="s">
        <v>25</v>
      </c>
      <c r="R1236" s="1">
        <f t="shared" si="233"/>
        <v>2</v>
      </c>
      <c r="S1236" s="1" t="s">
        <v>24</v>
      </c>
      <c r="T1236" s="1">
        <f t="shared" si="234"/>
        <v>3.7</v>
      </c>
      <c r="U1236" s="1" t="s">
        <v>23</v>
      </c>
      <c r="V1236" s="1">
        <f t="shared" si="235"/>
        <v>0.7</v>
      </c>
      <c r="W1236" s="1" t="s">
        <v>20</v>
      </c>
      <c r="X1236" s="1">
        <f t="shared" si="236"/>
        <v>2</v>
      </c>
      <c r="Y1236" s="1" t="s">
        <v>18</v>
      </c>
      <c r="Z1236" s="1">
        <f t="shared" si="237"/>
        <v>1</v>
      </c>
    </row>
    <row r="1237" spans="1:26" x14ac:dyDescent="0.35">
      <c r="A1237" s="6">
        <v>45016.2336447989</v>
      </c>
      <c r="B1237" s="5">
        <f t="shared" si="228"/>
        <v>4.653369156241892</v>
      </c>
      <c r="C1237" s="1">
        <v>600</v>
      </c>
      <c r="D1237" s="7">
        <v>98241.87000000001</v>
      </c>
      <c r="E1237" s="7">
        <f t="shared" si="229"/>
        <v>163.73645000000002</v>
      </c>
      <c r="F1237" s="8">
        <v>583.5</v>
      </c>
      <c r="G1237" s="8">
        <v>2862.47</v>
      </c>
      <c r="H1237" s="8">
        <v>1069.7051424249164</v>
      </c>
      <c r="I1237" s="8">
        <f t="shared" si="230"/>
        <v>4515.675142424916</v>
      </c>
      <c r="J1237" s="8">
        <f t="shared" si="231"/>
        <v>93726.194857575087</v>
      </c>
      <c r="K1237" s="1">
        <f t="shared" si="238"/>
        <v>39869.729999999996</v>
      </c>
      <c r="L1237" s="7">
        <f t="shared" si="239"/>
        <v>53856.464857575091</v>
      </c>
      <c r="M1237" s="1" t="s">
        <v>3</v>
      </c>
      <c r="N1237" s="1">
        <f t="shared" si="232"/>
        <v>2</v>
      </c>
      <c r="O1237" s="1" t="s">
        <v>13</v>
      </c>
      <c r="P1237" s="5">
        <v>9.9</v>
      </c>
      <c r="Q1237" s="1" t="s">
        <v>25</v>
      </c>
      <c r="R1237" s="1">
        <f t="shared" si="233"/>
        <v>2</v>
      </c>
      <c r="S1237" s="1" t="s">
        <v>24</v>
      </c>
      <c r="T1237" s="1">
        <f t="shared" si="234"/>
        <v>3.7</v>
      </c>
      <c r="U1237" s="1" t="s">
        <v>23</v>
      </c>
      <c r="V1237" s="1">
        <f t="shared" si="235"/>
        <v>0.7</v>
      </c>
      <c r="W1237" s="1" t="s">
        <v>20</v>
      </c>
      <c r="X1237" s="1">
        <f t="shared" si="236"/>
        <v>2</v>
      </c>
      <c r="Y1237" s="1" t="s">
        <v>19</v>
      </c>
      <c r="Z1237" s="1">
        <f t="shared" si="237"/>
        <v>0</v>
      </c>
    </row>
    <row r="1238" spans="1:26" x14ac:dyDescent="0.35">
      <c r="A1238" s="6">
        <v>45016.2336447989</v>
      </c>
      <c r="B1238" s="5">
        <f t="shared" si="228"/>
        <v>4.653369156241892</v>
      </c>
      <c r="C1238" s="1">
        <v>600</v>
      </c>
      <c r="D1238" s="7">
        <v>105397.89</v>
      </c>
      <c r="E1238" s="7">
        <f t="shared" si="229"/>
        <v>175.66315</v>
      </c>
      <c r="F1238" s="8">
        <v>583.5</v>
      </c>
      <c r="G1238" s="8">
        <v>2862.47</v>
      </c>
      <c r="H1238" s="8">
        <v>1211.0650460545025</v>
      </c>
      <c r="I1238" s="8">
        <f t="shared" si="230"/>
        <v>4657.0350460545023</v>
      </c>
      <c r="J1238" s="8">
        <f t="shared" si="231"/>
        <v>100740.8549539455</v>
      </c>
      <c r="K1238" s="1">
        <f t="shared" si="238"/>
        <v>39869.729999999996</v>
      </c>
      <c r="L1238" s="7">
        <f t="shared" si="239"/>
        <v>60871.124953945502</v>
      </c>
      <c r="M1238" s="1" t="s">
        <v>3</v>
      </c>
      <c r="N1238" s="1">
        <f t="shared" si="232"/>
        <v>2</v>
      </c>
      <c r="O1238" s="1" t="s">
        <v>13</v>
      </c>
      <c r="P1238" s="5">
        <v>9.9</v>
      </c>
      <c r="Q1238" s="1" t="s">
        <v>14</v>
      </c>
      <c r="R1238" s="1">
        <f t="shared" si="233"/>
        <v>1</v>
      </c>
      <c r="S1238" s="1" t="s">
        <v>15</v>
      </c>
      <c r="T1238" s="1">
        <f t="shared" si="234"/>
        <v>2.5</v>
      </c>
      <c r="U1238" s="1" t="s">
        <v>16</v>
      </c>
      <c r="V1238" s="1">
        <f t="shared" si="235"/>
        <v>0.3</v>
      </c>
      <c r="W1238" s="1" t="s">
        <v>21</v>
      </c>
      <c r="X1238" s="1">
        <f t="shared" si="236"/>
        <v>3</v>
      </c>
      <c r="Y1238" s="1" t="s">
        <v>19</v>
      </c>
      <c r="Z1238" s="1">
        <f t="shared" si="237"/>
        <v>0</v>
      </c>
    </row>
    <row r="1239" spans="1:26" x14ac:dyDescent="0.35">
      <c r="A1239" s="6">
        <v>45016.2336447989</v>
      </c>
      <c r="B1239" s="5">
        <f t="shared" si="228"/>
        <v>4.653369156241892</v>
      </c>
      <c r="C1239" s="1">
        <v>600</v>
      </c>
      <c r="D1239" s="7">
        <v>102419.85999999999</v>
      </c>
      <c r="E1239" s="7">
        <f t="shared" si="229"/>
        <v>170.69976666666665</v>
      </c>
      <c r="F1239" s="8">
        <v>583.5</v>
      </c>
      <c r="G1239" s="8">
        <v>2862.47</v>
      </c>
      <c r="H1239" s="8">
        <v>1088.047605285883</v>
      </c>
      <c r="I1239" s="8">
        <f t="shared" si="230"/>
        <v>4534.0176052858824</v>
      </c>
      <c r="J1239" s="8">
        <f t="shared" si="231"/>
        <v>97885.842394714098</v>
      </c>
      <c r="K1239" s="1">
        <f t="shared" si="238"/>
        <v>39869.729999999996</v>
      </c>
      <c r="L1239" s="7">
        <f t="shared" si="239"/>
        <v>58016.112394714102</v>
      </c>
      <c r="M1239" s="1" t="s">
        <v>3</v>
      </c>
      <c r="N1239" s="1">
        <f t="shared" si="232"/>
        <v>2</v>
      </c>
      <c r="O1239" s="1" t="s">
        <v>13</v>
      </c>
      <c r="P1239" s="5">
        <v>9.9</v>
      </c>
      <c r="Q1239" s="1" t="s">
        <v>25</v>
      </c>
      <c r="R1239" s="1">
        <f t="shared" si="233"/>
        <v>2</v>
      </c>
      <c r="S1239" s="1" t="s">
        <v>24</v>
      </c>
      <c r="T1239" s="1">
        <f t="shared" si="234"/>
        <v>3.7</v>
      </c>
      <c r="U1239" s="1" t="s">
        <v>23</v>
      </c>
      <c r="V1239" s="1">
        <f t="shared" si="235"/>
        <v>0.7</v>
      </c>
      <c r="W1239" s="1" t="s">
        <v>21</v>
      </c>
      <c r="X1239" s="1">
        <f t="shared" si="236"/>
        <v>3</v>
      </c>
      <c r="Y1239" s="1" t="s">
        <v>18</v>
      </c>
      <c r="Z1239" s="1">
        <f t="shared" si="237"/>
        <v>1</v>
      </c>
    </row>
    <row r="1240" spans="1:26" x14ac:dyDescent="0.35">
      <c r="A1240" s="6">
        <v>45016.2336447989</v>
      </c>
      <c r="B1240" s="5">
        <f t="shared" si="228"/>
        <v>4.653369156241892</v>
      </c>
      <c r="C1240" s="1">
        <v>600</v>
      </c>
      <c r="D1240" s="7">
        <v>100332.95</v>
      </c>
      <c r="E1240" s="7">
        <f t="shared" si="229"/>
        <v>167.22158333333334</v>
      </c>
      <c r="F1240" s="8">
        <v>583.5</v>
      </c>
      <c r="G1240" s="8">
        <v>2862.47</v>
      </c>
      <c r="H1240" s="8">
        <v>1083.5839010958803</v>
      </c>
      <c r="I1240" s="8">
        <f t="shared" si="230"/>
        <v>4529.5539010958801</v>
      </c>
      <c r="J1240" s="8">
        <f t="shared" si="231"/>
        <v>95803.396098904122</v>
      </c>
      <c r="K1240" s="1">
        <f t="shared" si="238"/>
        <v>39869.729999999996</v>
      </c>
      <c r="L1240" s="7">
        <f t="shared" si="239"/>
        <v>55933.666098904127</v>
      </c>
      <c r="M1240" s="1" t="s">
        <v>3</v>
      </c>
      <c r="N1240" s="1">
        <f t="shared" si="232"/>
        <v>2</v>
      </c>
      <c r="O1240" s="1" t="s">
        <v>13</v>
      </c>
      <c r="P1240" s="5">
        <v>9.9</v>
      </c>
      <c r="Q1240" s="1" t="s">
        <v>25</v>
      </c>
      <c r="R1240" s="1">
        <f t="shared" si="233"/>
        <v>2</v>
      </c>
      <c r="S1240" s="1" t="s">
        <v>24</v>
      </c>
      <c r="T1240" s="1">
        <f t="shared" si="234"/>
        <v>3.7</v>
      </c>
      <c r="U1240" s="1" t="s">
        <v>23</v>
      </c>
      <c r="V1240" s="1">
        <f t="shared" si="235"/>
        <v>0.7</v>
      </c>
      <c r="W1240" s="1" t="s">
        <v>21</v>
      </c>
      <c r="X1240" s="1">
        <f t="shared" si="236"/>
        <v>3</v>
      </c>
      <c r="Y1240" s="1" t="s">
        <v>19</v>
      </c>
      <c r="Z1240" s="1">
        <f t="shared" si="237"/>
        <v>0</v>
      </c>
    </row>
    <row r="1241" spans="1:26" x14ac:dyDescent="0.35">
      <c r="A1241" s="6">
        <v>45016.2336447989</v>
      </c>
      <c r="B1241" s="5">
        <f t="shared" si="228"/>
        <v>4.653369156241892</v>
      </c>
      <c r="C1241" s="1">
        <v>600</v>
      </c>
      <c r="D1241" s="7">
        <v>101740.95999999999</v>
      </c>
      <c r="E1241" s="7">
        <f t="shared" si="229"/>
        <v>169.56826666666666</v>
      </c>
      <c r="F1241" s="8">
        <v>583.5</v>
      </c>
      <c r="G1241" s="8">
        <v>2862.47</v>
      </c>
      <c r="H1241" s="8">
        <v>1087.2709163271859</v>
      </c>
      <c r="I1241" s="8">
        <f t="shared" si="230"/>
        <v>4533.2409163271859</v>
      </c>
      <c r="J1241" s="8">
        <f t="shared" si="231"/>
        <v>97207.719083672811</v>
      </c>
      <c r="K1241" s="1">
        <f t="shared" si="238"/>
        <v>39869.729999999996</v>
      </c>
      <c r="L1241" s="7">
        <f t="shared" si="239"/>
        <v>57337.989083672815</v>
      </c>
      <c r="M1241" s="1" t="s">
        <v>3</v>
      </c>
      <c r="N1241" s="1">
        <f t="shared" si="232"/>
        <v>2</v>
      </c>
      <c r="O1241" s="1" t="s">
        <v>13</v>
      </c>
      <c r="P1241" s="5">
        <v>9.9</v>
      </c>
      <c r="Q1241" s="1" t="s">
        <v>25</v>
      </c>
      <c r="R1241" s="1">
        <f t="shared" si="233"/>
        <v>2</v>
      </c>
      <c r="S1241" s="1" t="s">
        <v>24</v>
      </c>
      <c r="T1241" s="1">
        <f t="shared" si="234"/>
        <v>3.7</v>
      </c>
      <c r="U1241" s="1" t="s">
        <v>23</v>
      </c>
      <c r="V1241" s="1">
        <f t="shared" si="235"/>
        <v>0.7</v>
      </c>
      <c r="W1241" s="1" t="s">
        <v>22</v>
      </c>
      <c r="X1241" s="1">
        <f t="shared" si="236"/>
        <v>4</v>
      </c>
      <c r="Y1241" s="1" t="s">
        <v>18</v>
      </c>
      <c r="Z1241" s="1">
        <f t="shared" si="237"/>
        <v>1</v>
      </c>
    </row>
    <row r="1242" spans="1:26" x14ac:dyDescent="0.35">
      <c r="A1242" s="6">
        <v>45016.2336447989</v>
      </c>
      <c r="B1242" s="5">
        <f t="shared" si="228"/>
        <v>4.653369156241892</v>
      </c>
      <c r="C1242" s="1">
        <v>600</v>
      </c>
      <c r="D1242" s="7">
        <v>99239.560000000012</v>
      </c>
      <c r="E1242" s="7">
        <f t="shared" si="229"/>
        <v>165.39926666666668</v>
      </c>
      <c r="F1242" s="8">
        <v>583.5</v>
      </c>
      <c r="G1242" s="8">
        <v>2862.47</v>
      </c>
      <c r="H1242" s="8">
        <v>1092.7151823599886</v>
      </c>
      <c r="I1242" s="8">
        <f t="shared" si="230"/>
        <v>4538.6851823599882</v>
      </c>
      <c r="J1242" s="8">
        <f t="shared" si="231"/>
        <v>94700.874817640026</v>
      </c>
      <c r="K1242" s="1">
        <f t="shared" si="238"/>
        <v>39869.729999999996</v>
      </c>
      <c r="L1242" s="7">
        <f t="shared" si="239"/>
        <v>54831.14481764003</v>
      </c>
      <c r="M1242" s="1" t="s">
        <v>3</v>
      </c>
      <c r="N1242" s="1">
        <f t="shared" si="232"/>
        <v>2</v>
      </c>
      <c r="O1242" s="1" t="s">
        <v>13</v>
      </c>
      <c r="P1242" s="5">
        <v>9.9</v>
      </c>
      <c r="Q1242" s="1" t="s">
        <v>25</v>
      </c>
      <c r="R1242" s="1">
        <f t="shared" si="233"/>
        <v>2</v>
      </c>
      <c r="S1242" s="1" t="s">
        <v>24</v>
      </c>
      <c r="T1242" s="1">
        <f t="shared" si="234"/>
        <v>3.7</v>
      </c>
      <c r="U1242" s="1" t="s">
        <v>23</v>
      </c>
      <c r="V1242" s="1">
        <f t="shared" si="235"/>
        <v>0.7</v>
      </c>
      <c r="W1242" s="1" t="s">
        <v>22</v>
      </c>
      <c r="X1242" s="1">
        <f t="shared" si="236"/>
        <v>4</v>
      </c>
      <c r="Y1242" s="1" t="s">
        <v>19</v>
      </c>
      <c r="Z1242" s="1">
        <f t="shared" si="237"/>
        <v>0</v>
      </c>
    </row>
    <row r="1243" spans="1:26" x14ac:dyDescent="0.35">
      <c r="A1243" s="6">
        <v>45016.2336447989</v>
      </c>
      <c r="B1243" s="5">
        <f t="shared" si="228"/>
        <v>4.653369156241892</v>
      </c>
      <c r="C1243" s="1">
        <v>600</v>
      </c>
      <c r="D1243" s="7">
        <v>137943.32999999999</v>
      </c>
      <c r="E1243" s="7">
        <f t="shared" si="229"/>
        <v>229.90554999999998</v>
      </c>
      <c r="F1243" s="8">
        <v>1391.07</v>
      </c>
      <c r="G1243" s="8">
        <v>2862.47</v>
      </c>
      <c r="H1243" s="8">
        <v>1252.7879038109943</v>
      </c>
      <c r="I1243" s="8">
        <f t="shared" si="230"/>
        <v>5506.327903810994</v>
      </c>
      <c r="J1243" s="8">
        <f t="shared" si="231"/>
        <v>132437.00209618898</v>
      </c>
      <c r="K1243" s="1">
        <f t="shared" si="238"/>
        <v>39869.729999999996</v>
      </c>
      <c r="L1243" s="7">
        <f t="shared" si="239"/>
        <v>92567.272096188986</v>
      </c>
      <c r="M1243" s="1" t="s">
        <v>3</v>
      </c>
      <c r="N1243" s="1">
        <f t="shared" si="232"/>
        <v>2</v>
      </c>
      <c r="O1243" s="1" t="s">
        <v>26</v>
      </c>
      <c r="P1243" s="5">
        <v>23.601600000000001</v>
      </c>
      <c r="Q1243" s="1" t="s">
        <v>14</v>
      </c>
      <c r="R1243" s="1">
        <f t="shared" si="233"/>
        <v>1</v>
      </c>
      <c r="S1243" s="1" t="s">
        <v>15</v>
      </c>
      <c r="T1243" s="1">
        <f t="shared" si="234"/>
        <v>2.5</v>
      </c>
      <c r="U1243" s="1" t="s">
        <v>16</v>
      </c>
      <c r="V1243" s="1">
        <f t="shared" si="235"/>
        <v>0.3</v>
      </c>
      <c r="W1243" s="1" t="s">
        <v>17</v>
      </c>
      <c r="X1243" s="1">
        <f t="shared" si="236"/>
        <v>1</v>
      </c>
      <c r="Y1243" s="1" t="s">
        <v>18</v>
      </c>
      <c r="Z1243" s="1">
        <f t="shared" si="237"/>
        <v>1</v>
      </c>
    </row>
    <row r="1244" spans="1:26" x14ac:dyDescent="0.35">
      <c r="A1244" s="6">
        <v>45016.2336447989</v>
      </c>
      <c r="B1244" s="5">
        <f t="shared" si="228"/>
        <v>4.653369156241892</v>
      </c>
      <c r="C1244" s="1">
        <v>600</v>
      </c>
      <c r="D1244" s="7">
        <v>136079.76</v>
      </c>
      <c r="E1244" s="7">
        <f t="shared" si="229"/>
        <v>226.79960000000003</v>
      </c>
      <c r="F1244" s="8">
        <v>1391.07</v>
      </c>
      <c r="G1244" s="8">
        <v>2862.47</v>
      </c>
      <c r="H1244" s="8">
        <v>1246.8591904308525</v>
      </c>
      <c r="I1244" s="8">
        <f t="shared" si="230"/>
        <v>5500.3991904308523</v>
      </c>
      <c r="J1244" s="8">
        <f t="shared" si="231"/>
        <v>130579.36080956916</v>
      </c>
      <c r="K1244" s="1">
        <f t="shared" si="238"/>
        <v>39869.729999999996</v>
      </c>
      <c r="L1244" s="7">
        <f t="shared" si="239"/>
        <v>90709.630809569164</v>
      </c>
      <c r="M1244" s="1" t="s">
        <v>3</v>
      </c>
      <c r="N1244" s="1">
        <f t="shared" si="232"/>
        <v>2</v>
      </c>
      <c r="O1244" s="1" t="s">
        <v>26</v>
      </c>
      <c r="P1244" s="5">
        <v>23.601600000000001</v>
      </c>
      <c r="Q1244" s="1" t="s">
        <v>14</v>
      </c>
      <c r="R1244" s="1">
        <f t="shared" si="233"/>
        <v>1</v>
      </c>
      <c r="S1244" s="1" t="s">
        <v>15</v>
      </c>
      <c r="T1244" s="1">
        <f t="shared" si="234"/>
        <v>2.5</v>
      </c>
      <c r="U1244" s="1" t="s">
        <v>16</v>
      </c>
      <c r="V1244" s="1">
        <f t="shared" si="235"/>
        <v>0.3</v>
      </c>
      <c r="W1244" s="1" t="s">
        <v>17</v>
      </c>
      <c r="X1244" s="1">
        <f t="shared" si="236"/>
        <v>1</v>
      </c>
      <c r="Y1244" s="1" t="s">
        <v>19</v>
      </c>
      <c r="Z1244" s="1">
        <f t="shared" si="237"/>
        <v>0</v>
      </c>
    </row>
    <row r="1245" spans="1:26" x14ac:dyDescent="0.35">
      <c r="A1245" s="6">
        <v>45016.2336447989</v>
      </c>
      <c r="B1245" s="5">
        <f t="shared" si="228"/>
        <v>4.653369156241892</v>
      </c>
      <c r="C1245" s="1">
        <v>600</v>
      </c>
      <c r="D1245" s="7">
        <v>136395.41999999998</v>
      </c>
      <c r="E1245" s="7">
        <f t="shared" si="229"/>
        <v>227.32569999999998</v>
      </c>
      <c r="F1245" s="8">
        <v>1391.07</v>
      </c>
      <c r="G1245" s="8">
        <v>2862.47</v>
      </c>
      <c r="H1245" s="8">
        <v>1350.4194511462413</v>
      </c>
      <c r="I1245" s="8">
        <f t="shared" si="230"/>
        <v>5603.959451146241</v>
      </c>
      <c r="J1245" s="8">
        <f t="shared" si="231"/>
        <v>130791.46054885375</v>
      </c>
      <c r="K1245" s="1">
        <f t="shared" si="238"/>
        <v>39869.729999999996</v>
      </c>
      <c r="L1245" s="7">
        <f t="shared" si="239"/>
        <v>90921.730548853753</v>
      </c>
      <c r="M1245" s="1" t="s">
        <v>3</v>
      </c>
      <c r="N1245" s="1">
        <f t="shared" si="232"/>
        <v>2</v>
      </c>
      <c r="O1245" s="1" t="s">
        <v>26</v>
      </c>
      <c r="P1245" s="5">
        <v>23.601600000000001</v>
      </c>
      <c r="Q1245" s="1" t="s">
        <v>14</v>
      </c>
      <c r="R1245" s="1">
        <f t="shared" si="233"/>
        <v>1</v>
      </c>
      <c r="S1245" s="1" t="s">
        <v>15</v>
      </c>
      <c r="T1245" s="1">
        <f t="shared" si="234"/>
        <v>2.5</v>
      </c>
      <c r="U1245" s="1" t="s">
        <v>16</v>
      </c>
      <c r="V1245" s="1">
        <f t="shared" si="235"/>
        <v>0.3</v>
      </c>
      <c r="W1245" s="1" t="s">
        <v>20</v>
      </c>
      <c r="X1245" s="1">
        <f t="shared" si="236"/>
        <v>2</v>
      </c>
      <c r="Y1245" s="1" t="s">
        <v>18</v>
      </c>
      <c r="Z1245" s="1">
        <f t="shared" si="237"/>
        <v>1</v>
      </c>
    </row>
    <row r="1246" spans="1:26" x14ac:dyDescent="0.35">
      <c r="A1246" s="6">
        <v>45016.2336447989</v>
      </c>
      <c r="B1246" s="5">
        <f t="shared" si="228"/>
        <v>4.653369156241892</v>
      </c>
      <c r="C1246" s="1">
        <v>600</v>
      </c>
      <c r="D1246" s="7">
        <v>133911.35</v>
      </c>
      <c r="E1246" s="7">
        <f t="shared" si="229"/>
        <v>223.18558333333334</v>
      </c>
      <c r="F1246" s="8">
        <v>1391.07</v>
      </c>
      <c r="G1246" s="8">
        <v>2862.47</v>
      </c>
      <c r="H1246" s="8">
        <v>1349.993696892597</v>
      </c>
      <c r="I1246" s="8">
        <f t="shared" si="230"/>
        <v>5603.5336968925967</v>
      </c>
      <c r="J1246" s="8">
        <f t="shared" si="231"/>
        <v>128307.81630310741</v>
      </c>
      <c r="K1246" s="1">
        <f t="shared" si="238"/>
        <v>39869.729999999996</v>
      </c>
      <c r="L1246" s="7">
        <f t="shared" si="239"/>
        <v>88438.086303107411</v>
      </c>
      <c r="M1246" s="1" t="s">
        <v>3</v>
      </c>
      <c r="N1246" s="1">
        <f t="shared" si="232"/>
        <v>2</v>
      </c>
      <c r="O1246" s="1" t="s">
        <v>26</v>
      </c>
      <c r="P1246" s="5">
        <v>23.601600000000001</v>
      </c>
      <c r="Q1246" s="1" t="s">
        <v>14</v>
      </c>
      <c r="R1246" s="1">
        <f t="shared" si="233"/>
        <v>1</v>
      </c>
      <c r="S1246" s="1" t="s">
        <v>15</v>
      </c>
      <c r="T1246" s="1">
        <f t="shared" si="234"/>
        <v>2.5</v>
      </c>
      <c r="U1246" s="1" t="s">
        <v>16</v>
      </c>
      <c r="V1246" s="1">
        <f t="shared" si="235"/>
        <v>0.3</v>
      </c>
      <c r="W1246" s="1" t="s">
        <v>20</v>
      </c>
      <c r="X1246" s="1">
        <f t="shared" si="236"/>
        <v>2</v>
      </c>
      <c r="Y1246" s="1" t="s">
        <v>19</v>
      </c>
      <c r="Z1246" s="1">
        <f t="shared" si="237"/>
        <v>0</v>
      </c>
    </row>
    <row r="1247" spans="1:26" x14ac:dyDescent="0.35">
      <c r="A1247" s="6">
        <v>45016.2336447989</v>
      </c>
      <c r="B1247" s="5">
        <f t="shared" si="228"/>
        <v>4.653369156241892</v>
      </c>
      <c r="C1247" s="1">
        <v>600</v>
      </c>
      <c r="D1247" s="7">
        <v>138453.18999999997</v>
      </c>
      <c r="E1247" s="7">
        <f t="shared" si="229"/>
        <v>230.75531666666663</v>
      </c>
      <c r="F1247" s="8">
        <v>1391.07</v>
      </c>
      <c r="G1247" s="8">
        <v>2862.47</v>
      </c>
      <c r="H1247" s="8">
        <v>1366.7107664108664</v>
      </c>
      <c r="I1247" s="8">
        <f t="shared" si="230"/>
        <v>5620.2507664108662</v>
      </c>
      <c r="J1247" s="8">
        <f t="shared" si="231"/>
        <v>132832.9392335891</v>
      </c>
      <c r="K1247" s="1">
        <f t="shared" si="238"/>
        <v>39869.729999999996</v>
      </c>
      <c r="L1247" s="7">
        <f t="shared" si="239"/>
        <v>92963.209233589107</v>
      </c>
      <c r="M1247" s="1" t="s">
        <v>3</v>
      </c>
      <c r="N1247" s="1">
        <f t="shared" si="232"/>
        <v>2</v>
      </c>
      <c r="O1247" s="1" t="s">
        <v>26</v>
      </c>
      <c r="P1247" s="5">
        <v>23.601600000000001</v>
      </c>
      <c r="Q1247" s="1" t="s">
        <v>14</v>
      </c>
      <c r="R1247" s="1">
        <f t="shared" si="233"/>
        <v>1</v>
      </c>
      <c r="S1247" s="1" t="s">
        <v>15</v>
      </c>
      <c r="T1247" s="1">
        <f t="shared" si="234"/>
        <v>2.5</v>
      </c>
      <c r="U1247" s="1" t="s">
        <v>16</v>
      </c>
      <c r="V1247" s="1">
        <f t="shared" si="235"/>
        <v>0.3</v>
      </c>
      <c r="W1247" s="1" t="s">
        <v>21</v>
      </c>
      <c r="X1247" s="1">
        <f t="shared" si="236"/>
        <v>3</v>
      </c>
      <c r="Y1247" s="1" t="s">
        <v>18</v>
      </c>
      <c r="Z1247" s="1">
        <f t="shared" si="237"/>
        <v>1</v>
      </c>
    </row>
    <row r="1248" spans="1:26" x14ac:dyDescent="0.35">
      <c r="A1248" s="6">
        <v>45016.2336447989</v>
      </c>
      <c r="B1248" s="5">
        <f t="shared" si="228"/>
        <v>4.653369156241892</v>
      </c>
      <c r="C1248" s="1">
        <v>600</v>
      </c>
      <c r="D1248" s="7">
        <v>136031.69</v>
      </c>
      <c r="E1248" s="7">
        <f t="shared" si="229"/>
        <v>226.71948333333333</v>
      </c>
      <c r="F1248" s="8">
        <v>1391.07</v>
      </c>
      <c r="G1248" s="8">
        <v>2862.47</v>
      </c>
      <c r="H1248" s="8">
        <v>1363.4993139940275</v>
      </c>
      <c r="I1248" s="8">
        <f t="shared" si="230"/>
        <v>5617.0393139940279</v>
      </c>
      <c r="J1248" s="8">
        <f t="shared" si="231"/>
        <v>130414.65068600597</v>
      </c>
      <c r="K1248" s="1">
        <f t="shared" si="238"/>
        <v>39869.729999999996</v>
      </c>
      <c r="L1248" s="7">
        <f t="shared" si="239"/>
        <v>90544.920686005978</v>
      </c>
      <c r="M1248" s="1" t="s">
        <v>3</v>
      </c>
      <c r="N1248" s="1">
        <f t="shared" si="232"/>
        <v>2</v>
      </c>
      <c r="O1248" s="1" t="s">
        <v>26</v>
      </c>
      <c r="P1248" s="5">
        <v>23.601600000000001</v>
      </c>
      <c r="Q1248" s="1" t="s">
        <v>14</v>
      </c>
      <c r="R1248" s="1">
        <f t="shared" si="233"/>
        <v>1</v>
      </c>
      <c r="S1248" s="1" t="s">
        <v>15</v>
      </c>
      <c r="T1248" s="1">
        <f t="shared" si="234"/>
        <v>2.5</v>
      </c>
      <c r="U1248" s="1" t="s">
        <v>16</v>
      </c>
      <c r="V1248" s="1">
        <f t="shared" si="235"/>
        <v>0.3</v>
      </c>
      <c r="W1248" s="1" t="s">
        <v>21</v>
      </c>
      <c r="X1248" s="1">
        <f t="shared" si="236"/>
        <v>3</v>
      </c>
      <c r="Y1248" s="1" t="s">
        <v>19</v>
      </c>
      <c r="Z1248" s="1">
        <f t="shared" si="237"/>
        <v>0</v>
      </c>
    </row>
    <row r="1249" spans="1:26" x14ac:dyDescent="0.35">
      <c r="A1249" s="6">
        <v>45016.2336447989</v>
      </c>
      <c r="B1249" s="5">
        <f t="shared" si="228"/>
        <v>4.653369156241892</v>
      </c>
      <c r="C1249" s="1">
        <v>600</v>
      </c>
      <c r="D1249" s="7">
        <v>107408.20000000001</v>
      </c>
      <c r="E1249" s="7">
        <f t="shared" si="229"/>
        <v>179.01366666666669</v>
      </c>
      <c r="F1249" s="8">
        <v>583.5</v>
      </c>
      <c r="G1249" s="8">
        <v>2862.47</v>
      </c>
      <c r="H1249" s="8">
        <v>1082.7450403028747</v>
      </c>
      <c r="I1249" s="8">
        <f t="shared" si="230"/>
        <v>4528.7150403028745</v>
      </c>
      <c r="J1249" s="8">
        <f t="shared" si="231"/>
        <v>102879.48495969713</v>
      </c>
      <c r="K1249" s="1">
        <f t="shared" si="238"/>
        <v>39869.729999999996</v>
      </c>
      <c r="L1249" s="7">
        <f t="shared" si="239"/>
        <v>63009.754959697137</v>
      </c>
      <c r="M1249" s="1" t="s">
        <v>3</v>
      </c>
      <c r="N1249" s="1">
        <f t="shared" si="232"/>
        <v>2</v>
      </c>
      <c r="O1249" s="1" t="s">
        <v>13</v>
      </c>
      <c r="P1249" s="5">
        <v>9.9</v>
      </c>
      <c r="Q1249" s="1" t="s">
        <v>14</v>
      </c>
      <c r="R1249" s="1">
        <f t="shared" si="233"/>
        <v>1</v>
      </c>
      <c r="S1249" s="1" t="s">
        <v>15</v>
      </c>
      <c r="T1249" s="1">
        <f t="shared" si="234"/>
        <v>2.5</v>
      </c>
      <c r="U1249" s="1" t="s">
        <v>16</v>
      </c>
      <c r="V1249" s="1">
        <f t="shared" si="235"/>
        <v>0.3</v>
      </c>
      <c r="W1249" s="1" t="s">
        <v>22</v>
      </c>
      <c r="X1249" s="1">
        <f t="shared" si="236"/>
        <v>4</v>
      </c>
      <c r="Y1249" s="1" t="s">
        <v>18</v>
      </c>
      <c r="Z1249" s="1">
        <f t="shared" si="237"/>
        <v>1</v>
      </c>
    </row>
    <row r="1250" spans="1:26" x14ac:dyDescent="0.35">
      <c r="A1250" s="6">
        <v>45016.2336447989</v>
      </c>
      <c r="B1250" s="5">
        <f t="shared" si="228"/>
        <v>4.653369156241892</v>
      </c>
      <c r="C1250" s="1">
        <v>600</v>
      </c>
      <c r="D1250" s="7">
        <v>138197.09</v>
      </c>
      <c r="E1250" s="7">
        <f t="shared" si="229"/>
        <v>230.32848333333334</v>
      </c>
      <c r="F1250" s="8">
        <v>1391.07</v>
      </c>
      <c r="G1250" s="8">
        <v>2862.47</v>
      </c>
      <c r="H1250" s="8">
        <v>1235.7253475148996</v>
      </c>
      <c r="I1250" s="8">
        <f t="shared" si="230"/>
        <v>5489.2653475149</v>
      </c>
      <c r="J1250" s="8">
        <f t="shared" si="231"/>
        <v>132707.82465248508</v>
      </c>
      <c r="K1250" s="1">
        <f t="shared" si="238"/>
        <v>39869.729999999996</v>
      </c>
      <c r="L1250" s="7">
        <f t="shared" si="239"/>
        <v>92838.094652485088</v>
      </c>
      <c r="M1250" s="1" t="s">
        <v>3</v>
      </c>
      <c r="N1250" s="1">
        <f t="shared" si="232"/>
        <v>2</v>
      </c>
      <c r="O1250" s="1" t="s">
        <v>26</v>
      </c>
      <c r="P1250" s="5">
        <v>23.601600000000001</v>
      </c>
      <c r="Q1250" s="1" t="s">
        <v>14</v>
      </c>
      <c r="R1250" s="1">
        <f t="shared" si="233"/>
        <v>1</v>
      </c>
      <c r="S1250" s="1" t="s">
        <v>15</v>
      </c>
      <c r="T1250" s="1">
        <f t="shared" si="234"/>
        <v>2.5</v>
      </c>
      <c r="U1250" s="1" t="s">
        <v>16</v>
      </c>
      <c r="V1250" s="1">
        <f t="shared" si="235"/>
        <v>0.3</v>
      </c>
      <c r="W1250" s="1" t="s">
        <v>22</v>
      </c>
      <c r="X1250" s="1">
        <f t="shared" si="236"/>
        <v>4</v>
      </c>
      <c r="Y1250" s="1" t="s">
        <v>18</v>
      </c>
      <c r="Z1250" s="1">
        <f t="shared" si="237"/>
        <v>1</v>
      </c>
    </row>
    <row r="1251" spans="1:26" x14ac:dyDescent="0.35">
      <c r="A1251" s="6">
        <v>45016.2336447989</v>
      </c>
      <c r="B1251" s="5">
        <f t="shared" si="228"/>
        <v>4.653369156241892</v>
      </c>
      <c r="C1251" s="1">
        <v>600</v>
      </c>
      <c r="D1251" s="7">
        <v>136207.54999999999</v>
      </c>
      <c r="E1251" s="7">
        <f t="shared" si="229"/>
        <v>227.01258333333331</v>
      </c>
      <c r="F1251" s="8">
        <v>1391.07</v>
      </c>
      <c r="G1251" s="8">
        <v>2862.47</v>
      </c>
      <c r="H1251" s="8">
        <v>1229.8014008343469</v>
      </c>
      <c r="I1251" s="8">
        <f t="shared" si="230"/>
        <v>5483.341400834347</v>
      </c>
      <c r="J1251" s="8">
        <f t="shared" si="231"/>
        <v>130724.20859916563</v>
      </c>
      <c r="K1251" s="1">
        <f t="shared" si="238"/>
        <v>39869.729999999996</v>
      </c>
      <c r="L1251" s="7">
        <f t="shared" si="239"/>
        <v>90854.478599165639</v>
      </c>
      <c r="M1251" s="1" t="s">
        <v>3</v>
      </c>
      <c r="N1251" s="1">
        <f t="shared" si="232"/>
        <v>2</v>
      </c>
      <c r="O1251" s="1" t="s">
        <v>26</v>
      </c>
      <c r="P1251" s="5">
        <v>23.601600000000001</v>
      </c>
      <c r="Q1251" s="1" t="s">
        <v>14</v>
      </c>
      <c r="R1251" s="1">
        <f t="shared" si="233"/>
        <v>1</v>
      </c>
      <c r="S1251" s="1" t="s">
        <v>15</v>
      </c>
      <c r="T1251" s="1">
        <f t="shared" si="234"/>
        <v>2.5</v>
      </c>
      <c r="U1251" s="1" t="s">
        <v>16</v>
      </c>
      <c r="V1251" s="1">
        <f t="shared" si="235"/>
        <v>0.3</v>
      </c>
      <c r="W1251" s="1" t="s">
        <v>22</v>
      </c>
      <c r="X1251" s="1">
        <f t="shared" si="236"/>
        <v>4</v>
      </c>
      <c r="Y1251" s="1" t="s">
        <v>19</v>
      </c>
      <c r="Z1251" s="1">
        <f t="shared" si="237"/>
        <v>0</v>
      </c>
    </row>
    <row r="1252" spans="1:26" x14ac:dyDescent="0.35">
      <c r="A1252" s="6">
        <v>45016.2336447989</v>
      </c>
      <c r="B1252" s="5">
        <f t="shared" si="228"/>
        <v>4.653369156241892</v>
      </c>
      <c r="C1252" s="1">
        <v>600</v>
      </c>
      <c r="D1252" s="7">
        <v>138711.49</v>
      </c>
      <c r="E1252" s="7">
        <f t="shared" si="229"/>
        <v>231.18581666666665</v>
      </c>
      <c r="F1252" s="8">
        <v>1391.07</v>
      </c>
      <c r="G1252" s="8">
        <v>2862.47</v>
      </c>
      <c r="H1252" s="8">
        <v>1274.1477253964524</v>
      </c>
      <c r="I1252" s="8">
        <f t="shared" si="230"/>
        <v>5527.6877253964522</v>
      </c>
      <c r="J1252" s="8">
        <f t="shared" si="231"/>
        <v>133183.80227460354</v>
      </c>
      <c r="K1252" s="1">
        <f t="shared" si="238"/>
        <v>39869.729999999996</v>
      </c>
      <c r="L1252" s="7">
        <f t="shared" si="239"/>
        <v>93314.072274603546</v>
      </c>
      <c r="M1252" s="1" t="s">
        <v>3</v>
      </c>
      <c r="N1252" s="1">
        <f t="shared" si="232"/>
        <v>2</v>
      </c>
      <c r="O1252" s="1" t="s">
        <v>26</v>
      </c>
      <c r="P1252" s="5">
        <v>23.601600000000001</v>
      </c>
      <c r="Q1252" s="1" t="s">
        <v>14</v>
      </c>
      <c r="R1252" s="1">
        <f t="shared" si="233"/>
        <v>1</v>
      </c>
      <c r="S1252" s="1" t="s">
        <v>15</v>
      </c>
      <c r="T1252" s="1">
        <f t="shared" si="234"/>
        <v>2.5</v>
      </c>
      <c r="U1252" s="1" t="s">
        <v>23</v>
      </c>
      <c r="V1252" s="1">
        <f t="shared" si="235"/>
        <v>0.7</v>
      </c>
      <c r="W1252" s="1" t="s">
        <v>17</v>
      </c>
      <c r="X1252" s="1">
        <f t="shared" si="236"/>
        <v>1</v>
      </c>
      <c r="Y1252" s="1" t="s">
        <v>18</v>
      </c>
      <c r="Z1252" s="1">
        <f t="shared" si="237"/>
        <v>1</v>
      </c>
    </row>
    <row r="1253" spans="1:26" x14ac:dyDescent="0.35">
      <c r="A1253" s="6">
        <v>45016.2336447989</v>
      </c>
      <c r="B1253" s="5">
        <f t="shared" si="228"/>
        <v>4.653369156241892</v>
      </c>
      <c r="C1253" s="1">
        <v>600</v>
      </c>
      <c r="D1253" s="7">
        <v>136816.38</v>
      </c>
      <c r="E1253" s="7">
        <f t="shared" si="229"/>
        <v>228.0273</v>
      </c>
      <c r="F1253" s="8">
        <v>1391.07</v>
      </c>
      <c r="G1253" s="8">
        <v>2862.47</v>
      </c>
      <c r="H1253" s="8">
        <v>1267.6799713810442</v>
      </c>
      <c r="I1253" s="8">
        <f t="shared" si="230"/>
        <v>5521.2199713810442</v>
      </c>
      <c r="J1253" s="8">
        <f t="shared" si="231"/>
        <v>131295.16002861896</v>
      </c>
      <c r="K1253" s="1">
        <f t="shared" si="238"/>
        <v>39869.729999999996</v>
      </c>
      <c r="L1253" s="7">
        <f t="shared" si="239"/>
        <v>91425.430028618968</v>
      </c>
      <c r="M1253" s="1" t="s">
        <v>3</v>
      </c>
      <c r="N1253" s="1">
        <f t="shared" si="232"/>
        <v>2</v>
      </c>
      <c r="O1253" s="1" t="s">
        <v>26</v>
      </c>
      <c r="P1253" s="5">
        <v>23.601600000000001</v>
      </c>
      <c r="Q1253" s="1" t="s">
        <v>14</v>
      </c>
      <c r="R1253" s="1">
        <f t="shared" si="233"/>
        <v>1</v>
      </c>
      <c r="S1253" s="1" t="s">
        <v>15</v>
      </c>
      <c r="T1253" s="1">
        <f t="shared" si="234"/>
        <v>2.5</v>
      </c>
      <c r="U1253" s="1" t="s">
        <v>23</v>
      </c>
      <c r="V1253" s="1">
        <f t="shared" si="235"/>
        <v>0.7</v>
      </c>
      <c r="W1253" s="1" t="s">
        <v>17</v>
      </c>
      <c r="X1253" s="1">
        <f t="shared" si="236"/>
        <v>1</v>
      </c>
      <c r="Y1253" s="1" t="s">
        <v>19</v>
      </c>
      <c r="Z1253" s="1">
        <f t="shared" si="237"/>
        <v>0</v>
      </c>
    </row>
    <row r="1254" spans="1:26" x14ac:dyDescent="0.35">
      <c r="A1254" s="6">
        <v>45016.2336447989</v>
      </c>
      <c r="B1254" s="5">
        <f t="shared" si="228"/>
        <v>4.653369156241892</v>
      </c>
      <c r="C1254" s="1">
        <v>600</v>
      </c>
      <c r="D1254" s="7">
        <v>136594.50999999998</v>
      </c>
      <c r="E1254" s="7">
        <f t="shared" si="229"/>
        <v>227.65751666666662</v>
      </c>
      <c r="F1254" s="8">
        <v>1391.07</v>
      </c>
      <c r="G1254" s="8">
        <v>2862.47</v>
      </c>
      <c r="H1254" s="8">
        <v>1382.7360928822886</v>
      </c>
      <c r="I1254" s="8">
        <f t="shared" si="230"/>
        <v>5636.2760928822881</v>
      </c>
      <c r="J1254" s="8">
        <f t="shared" si="231"/>
        <v>130958.2339071177</v>
      </c>
      <c r="K1254" s="1">
        <f t="shared" si="238"/>
        <v>39869.729999999996</v>
      </c>
      <c r="L1254" s="7">
        <f t="shared" si="239"/>
        <v>91088.503907117702</v>
      </c>
      <c r="M1254" s="1" t="s">
        <v>3</v>
      </c>
      <c r="N1254" s="1">
        <f t="shared" si="232"/>
        <v>2</v>
      </c>
      <c r="O1254" s="1" t="s">
        <v>26</v>
      </c>
      <c r="P1254" s="5">
        <v>23.601600000000001</v>
      </c>
      <c r="Q1254" s="1" t="s">
        <v>14</v>
      </c>
      <c r="R1254" s="1">
        <f t="shared" si="233"/>
        <v>1</v>
      </c>
      <c r="S1254" s="1" t="s">
        <v>15</v>
      </c>
      <c r="T1254" s="1">
        <f t="shared" si="234"/>
        <v>2.5</v>
      </c>
      <c r="U1254" s="1" t="s">
        <v>23</v>
      </c>
      <c r="V1254" s="1">
        <f t="shared" si="235"/>
        <v>0.7</v>
      </c>
      <c r="W1254" s="1" t="s">
        <v>20</v>
      </c>
      <c r="X1254" s="1">
        <f t="shared" si="236"/>
        <v>2</v>
      </c>
      <c r="Y1254" s="1" t="s">
        <v>18</v>
      </c>
      <c r="Z1254" s="1">
        <f t="shared" si="237"/>
        <v>1</v>
      </c>
    </row>
    <row r="1255" spans="1:26" x14ac:dyDescent="0.35">
      <c r="A1255" s="6">
        <v>45016.2336447989</v>
      </c>
      <c r="B1255" s="5">
        <f t="shared" si="228"/>
        <v>4.653369156241892</v>
      </c>
      <c r="C1255" s="1">
        <v>600</v>
      </c>
      <c r="D1255" s="7">
        <v>133998.04</v>
      </c>
      <c r="E1255" s="7">
        <f t="shared" si="229"/>
        <v>223.33006666666668</v>
      </c>
      <c r="F1255" s="8">
        <v>1391.07</v>
      </c>
      <c r="G1255" s="8">
        <v>2862.47</v>
      </c>
      <c r="H1255" s="8">
        <v>1383.264549377772</v>
      </c>
      <c r="I1255" s="8">
        <f t="shared" si="230"/>
        <v>5636.8045493777718</v>
      </c>
      <c r="J1255" s="8">
        <f t="shared" si="231"/>
        <v>128361.23545062223</v>
      </c>
      <c r="K1255" s="1">
        <f t="shared" si="238"/>
        <v>39869.729999999996</v>
      </c>
      <c r="L1255" s="7">
        <f t="shared" si="239"/>
        <v>88491.505450622237</v>
      </c>
      <c r="M1255" s="1" t="s">
        <v>3</v>
      </c>
      <c r="N1255" s="1">
        <f t="shared" si="232"/>
        <v>2</v>
      </c>
      <c r="O1255" s="1" t="s">
        <v>26</v>
      </c>
      <c r="P1255" s="5">
        <v>23.601600000000001</v>
      </c>
      <c r="Q1255" s="1" t="s">
        <v>14</v>
      </c>
      <c r="R1255" s="1">
        <f t="shared" si="233"/>
        <v>1</v>
      </c>
      <c r="S1255" s="1" t="s">
        <v>15</v>
      </c>
      <c r="T1255" s="1">
        <f t="shared" si="234"/>
        <v>2.5</v>
      </c>
      <c r="U1255" s="1" t="s">
        <v>23</v>
      </c>
      <c r="V1255" s="1">
        <f t="shared" si="235"/>
        <v>0.7</v>
      </c>
      <c r="W1255" s="1" t="s">
        <v>20</v>
      </c>
      <c r="X1255" s="1">
        <f t="shared" si="236"/>
        <v>2</v>
      </c>
      <c r="Y1255" s="1" t="s">
        <v>19</v>
      </c>
      <c r="Z1255" s="1">
        <f t="shared" si="237"/>
        <v>0</v>
      </c>
    </row>
    <row r="1256" spans="1:26" x14ac:dyDescent="0.35">
      <c r="A1256" s="6">
        <v>45016.2336447989</v>
      </c>
      <c r="B1256" s="5">
        <f t="shared" si="228"/>
        <v>4.653369156241892</v>
      </c>
      <c r="C1256" s="1">
        <v>600</v>
      </c>
      <c r="D1256" s="7">
        <v>139991.84</v>
      </c>
      <c r="E1256" s="7">
        <f t="shared" si="229"/>
        <v>233.31973333333332</v>
      </c>
      <c r="F1256" s="8">
        <v>1391.07</v>
      </c>
      <c r="G1256" s="8">
        <v>2862.47</v>
      </c>
      <c r="H1256" s="8">
        <v>1402.7775754210277</v>
      </c>
      <c r="I1256" s="8">
        <f t="shared" si="230"/>
        <v>5656.3175754210279</v>
      </c>
      <c r="J1256" s="8">
        <f t="shared" si="231"/>
        <v>134335.52242457896</v>
      </c>
      <c r="K1256" s="1">
        <f t="shared" si="238"/>
        <v>39869.729999999996</v>
      </c>
      <c r="L1256" s="7">
        <f t="shared" si="239"/>
        <v>94465.792424578962</v>
      </c>
      <c r="M1256" s="1" t="s">
        <v>3</v>
      </c>
      <c r="N1256" s="1">
        <f t="shared" si="232"/>
        <v>2</v>
      </c>
      <c r="O1256" s="1" t="s">
        <v>26</v>
      </c>
      <c r="P1256" s="5">
        <v>23.601600000000001</v>
      </c>
      <c r="Q1256" s="1" t="s">
        <v>14</v>
      </c>
      <c r="R1256" s="1">
        <f t="shared" si="233"/>
        <v>1</v>
      </c>
      <c r="S1256" s="1" t="s">
        <v>15</v>
      </c>
      <c r="T1256" s="1">
        <f t="shared" si="234"/>
        <v>2.5</v>
      </c>
      <c r="U1256" s="1" t="s">
        <v>23</v>
      </c>
      <c r="V1256" s="1">
        <f t="shared" si="235"/>
        <v>0.7</v>
      </c>
      <c r="W1256" s="1" t="s">
        <v>21</v>
      </c>
      <c r="X1256" s="1">
        <f t="shared" si="236"/>
        <v>3</v>
      </c>
      <c r="Y1256" s="1" t="s">
        <v>18</v>
      </c>
      <c r="Z1256" s="1">
        <f t="shared" si="237"/>
        <v>1</v>
      </c>
    </row>
    <row r="1257" spans="1:26" x14ac:dyDescent="0.35">
      <c r="A1257" s="6">
        <v>45016.2336447989</v>
      </c>
      <c r="B1257" s="5">
        <f t="shared" si="228"/>
        <v>4.653369156241892</v>
      </c>
      <c r="C1257" s="1">
        <v>600</v>
      </c>
      <c r="D1257" s="7">
        <v>137669.35999999999</v>
      </c>
      <c r="E1257" s="7">
        <f t="shared" si="229"/>
        <v>229.44893333333331</v>
      </c>
      <c r="F1257" s="8">
        <v>1391.07</v>
      </c>
      <c r="G1257" s="8">
        <v>2862.47</v>
      </c>
      <c r="H1257" s="8">
        <v>1397.8187473437608</v>
      </c>
      <c r="I1257" s="8">
        <f t="shared" si="230"/>
        <v>5651.358747343761</v>
      </c>
      <c r="J1257" s="8">
        <f t="shared" si="231"/>
        <v>132018.00125265622</v>
      </c>
      <c r="K1257" s="1">
        <f t="shared" si="238"/>
        <v>39869.729999999996</v>
      </c>
      <c r="L1257" s="7">
        <f t="shared" si="239"/>
        <v>92148.271252656225</v>
      </c>
      <c r="M1257" s="1" t="s">
        <v>3</v>
      </c>
      <c r="N1257" s="1">
        <f t="shared" si="232"/>
        <v>2</v>
      </c>
      <c r="O1257" s="1" t="s">
        <v>26</v>
      </c>
      <c r="P1257" s="5">
        <v>23.601600000000001</v>
      </c>
      <c r="Q1257" s="1" t="s">
        <v>14</v>
      </c>
      <c r="R1257" s="1">
        <f t="shared" si="233"/>
        <v>1</v>
      </c>
      <c r="S1257" s="1" t="s">
        <v>15</v>
      </c>
      <c r="T1257" s="1">
        <f t="shared" si="234"/>
        <v>2.5</v>
      </c>
      <c r="U1257" s="1" t="s">
        <v>23</v>
      </c>
      <c r="V1257" s="1">
        <f t="shared" si="235"/>
        <v>0.7</v>
      </c>
      <c r="W1257" s="1" t="s">
        <v>21</v>
      </c>
      <c r="X1257" s="1">
        <f t="shared" si="236"/>
        <v>3</v>
      </c>
      <c r="Y1257" s="1" t="s">
        <v>19</v>
      </c>
      <c r="Z1257" s="1">
        <f t="shared" si="237"/>
        <v>0</v>
      </c>
    </row>
    <row r="1258" spans="1:26" x14ac:dyDescent="0.35">
      <c r="A1258" s="6">
        <v>45016.2336447989</v>
      </c>
      <c r="B1258" s="5">
        <f t="shared" si="228"/>
        <v>4.653369156241892</v>
      </c>
      <c r="C1258" s="1">
        <v>600</v>
      </c>
      <c r="D1258" s="7">
        <v>139246.68</v>
      </c>
      <c r="E1258" s="7">
        <f t="shared" si="229"/>
        <v>232.0778</v>
      </c>
      <c r="F1258" s="8">
        <v>1391.07</v>
      </c>
      <c r="G1258" s="8">
        <v>2862.47</v>
      </c>
      <c r="H1258" s="8">
        <v>1271.0222177748972</v>
      </c>
      <c r="I1258" s="8">
        <f t="shared" si="230"/>
        <v>5524.5622177748974</v>
      </c>
      <c r="J1258" s="8">
        <f t="shared" si="231"/>
        <v>133722.1177822251</v>
      </c>
      <c r="K1258" s="1">
        <f t="shared" si="238"/>
        <v>39869.729999999996</v>
      </c>
      <c r="L1258" s="7">
        <f t="shared" si="239"/>
        <v>93852.387782225109</v>
      </c>
      <c r="M1258" s="1" t="s">
        <v>3</v>
      </c>
      <c r="N1258" s="1">
        <f t="shared" si="232"/>
        <v>2</v>
      </c>
      <c r="O1258" s="1" t="s">
        <v>26</v>
      </c>
      <c r="P1258" s="5">
        <v>23.601600000000001</v>
      </c>
      <c r="Q1258" s="1" t="s">
        <v>14</v>
      </c>
      <c r="R1258" s="1">
        <f t="shared" si="233"/>
        <v>1</v>
      </c>
      <c r="S1258" s="1" t="s">
        <v>15</v>
      </c>
      <c r="T1258" s="1">
        <f t="shared" si="234"/>
        <v>2.5</v>
      </c>
      <c r="U1258" s="1" t="s">
        <v>23</v>
      </c>
      <c r="V1258" s="1">
        <f t="shared" si="235"/>
        <v>0.7</v>
      </c>
      <c r="W1258" s="1" t="s">
        <v>22</v>
      </c>
      <c r="X1258" s="1">
        <f t="shared" si="236"/>
        <v>4</v>
      </c>
      <c r="Y1258" s="1" t="s">
        <v>18</v>
      </c>
      <c r="Z1258" s="1">
        <f t="shared" si="237"/>
        <v>1</v>
      </c>
    </row>
    <row r="1259" spans="1:26" x14ac:dyDescent="0.35">
      <c r="A1259" s="6">
        <v>45016.2336447989</v>
      </c>
      <c r="B1259" s="5">
        <f t="shared" si="228"/>
        <v>4.653369156241892</v>
      </c>
      <c r="C1259" s="1">
        <v>600</v>
      </c>
      <c r="D1259" s="7">
        <v>136995.24</v>
      </c>
      <c r="E1259" s="7">
        <f t="shared" si="229"/>
        <v>228.32539999999997</v>
      </c>
      <c r="F1259" s="8">
        <v>1391.07</v>
      </c>
      <c r="G1259" s="8">
        <v>2862.47</v>
      </c>
      <c r="H1259" s="8">
        <v>1265.7412578254357</v>
      </c>
      <c r="I1259" s="8">
        <f t="shared" si="230"/>
        <v>5519.2812578254361</v>
      </c>
      <c r="J1259" s="8">
        <f t="shared" si="231"/>
        <v>131475.95874217455</v>
      </c>
      <c r="K1259" s="1">
        <f t="shared" si="238"/>
        <v>39869.729999999996</v>
      </c>
      <c r="L1259" s="7">
        <f t="shared" si="239"/>
        <v>91606.228742174557</v>
      </c>
      <c r="M1259" s="1" t="s">
        <v>3</v>
      </c>
      <c r="N1259" s="1">
        <f t="shared" si="232"/>
        <v>2</v>
      </c>
      <c r="O1259" s="1" t="s">
        <v>26</v>
      </c>
      <c r="P1259" s="5">
        <v>23.601600000000001</v>
      </c>
      <c r="Q1259" s="1" t="s">
        <v>14</v>
      </c>
      <c r="R1259" s="1">
        <f t="shared" si="233"/>
        <v>1</v>
      </c>
      <c r="S1259" s="1" t="s">
        <v>15</v>
      </c>
      <c r="T1259" s="1">
        <f t="shared" si="234"/>
        <v>2.5</v>
      </c>
      <c r="U1259" s="1" t="s">
        <v>23</v>
      </c>
      <c r="V1259" s="1">
        <f t="shared" si="235"/>
        <v>0.7</v>
      </c>
      <c r="W1259" s="1" t="s">
        <v>22</v>
      </c>
      <c r="X1259" s="1">
        <f t="shared" si="236"/>
        <v>4</v>
      </c>
      <c r="Y1259" s="1" t="s">
        <v>19</v>
      </c>
      <c r="Z1259" s="1">
        <f t="shared" si="237"/>
        <v>0</v>
      </c>
    </row>
    <row r="1260" spans="1:26" x14ac:dyDescent="0.35">
      <c r="A1260" s="6">
        <v>45016.2336447989</v>
      </c>
      <c r="B1260" s="5">
        <f t="shared" si="228"/>
        <v>4.653369156241892</v>
      </c>
      <c r="C1260" s="1">
        <v>600</v>
      </c>
      <c r="D1260" s="7">
        <v>105504.24</v>
      </c>
      <c r="E1260" s="7">
        <f t="shared" si="229"/>
        <v>175.84040000000002</v>
      </c>
      <c r="F1260" s="8">
        <v>583.5</v>
      </c>
      <c r="G1260" s="8">
        <v>2862.47</v>
      </c>
      <c r="H1260" s="8">
        <v>1080.4135559737053</v>
      </c>
      <c r="I1260" s="8">
        <f t="shared" si="230"/>
        <v>4526.3835559737054</v>
      </c>
      <c r="J1260" s="8">
        <f t="shared" si="231"/>
        <v>100977.8564440263</v>
      </c>
      <c r="K1260" s="1">
        <f t="shared" si="238"/>
        <v>39869.729999999996</v>
      </c>
      <c r="L1260" s="7">
        <f t="shared" si="239"/>
        <v>61108.126444026304</v>
      </c>
      <c r="M1260" s="1" t="s">
        <v>3</v>
      </c>
      <c r="N1260" s="1">
        <f t="shared" si="232"/>
        <v>2</v>
      </c>
      <c r="O1260" s="1" t="s">
        <v>13</v>
      </c>
      <c r="P1260" s="5">
        <v>9.9</v>
      </c>
      <c r="Q1260" s="1" t="s">
        <v>14</v>
      </c>
      <c r="R1260" s="1">
        <f t="shared" si="233"/>
        <v>1</v>
      </c>
      <c r="S1260" s="1" t="s">
        <v>15</v>
      </c>
      <c r="T1260" s="1">
        <f t="shared" si="234"/>
        <v>2.5</v>
      </c>
      <c r="U1260" s="1" t="s">
        <v>16</v>
      </c>
      <c r="V1260" s="1">
        <f t="shared" si="235"/>
        <v>0.3</v>
      </c>
      <c r="W1260" s="1" t="s">
        <v>22</v>
      </c>
      <c r="X1260" s="1">
        <f t="shared" si="236"/>
        <v>4</v>
      </c>
      <c r="Y1260" s="1" t="s">
        <v>19</v>
      </c>
      <c r="Z1260" s="1">
        <f t="shared" si="237"/>
        <v>0</v>
      </c>
    </row>
    <row r="1261" spans="1:26" x14ac:dyDescent="0.35">
      <c r="A1261" s="6">
        <v>45016.2336447989</v>
      </c>
      <c r="B1261" s="5">
        <f t="shared" si="228"/>
        <v>4.653369156241892</v>
      </c>
      <c r="C1261" s="1">
        <v>600</v>
      </c>
      <c r="D1261" s="7">
        <v>132332.62</v>
      </c>
      <c r="E1261" s="7">
        <f t="shared" si="229"/>
        <v>220.55436666666665</v>
      </c>
      <c r="F1261" s="8">
        <v>1391.07</v>
      </c>
      <c r="G1261" s="8">
        <v>2862.47</v>
      </c>
      <c r="H1261" s="8">
        <v>1201.8048262819082</v>
      </c>
      <c r="I1261" s="8">
        <f t="shared" si="230"/>
        <v>5455.3448262819084</v>
      </c>
      <c r="J1261" s="8">
        <f t="shared" si="231"/>
        <v>126877.27517371808</v>
      </c>
      <c r="K1261" s="1">
        <f t="shared" si="238"/>
        <v>39869.729999999996</v>
      </c>
      <c r="L1261" s="7">
        <f t="shared" si="239"/>
        <v>87007.545173718085</v>
      </c>
      <c r="M1261" s="1" t="s">
        <v>3</v>
      </c>
      <c r="N1261" s="1">
        <f t="shared" si="232"/>
        <v>2</v>
      </c>
      <c r="O1261" s="1" t="s">
        <v>26</v>
      </c>
      <c r="P1261" s="5">
        <v>23.601600000000001</v>
      </c>
      <c r="Q1261" s="1" t="s">
        <v>14</v>
      </c>
      <c r="R1261" s="1">
        <f t="shared" si="233"/>
        <v>1</v>
      </c>
      <c r="S1261" s="1" t="s">
        <v>24</v>
      </c>
      <c r="T1261" s="1">
        <f t="shared" si="234"/>
        <v>3.7</v>
      </c>
      <c r="U1261" s="1" t="s">
        <v>16</v>
      </c>
      <c r="V1261" s="1">
        <f t="shared" si="235"/>
        <v>0.3</v>
      </c>
      <c r="W1261" s="1" t="s">
        <v>17</v>
      </c>
      <c r="X1261" s="1">
        <f t="shared" si="236"/>
        <v>1</v>
      </c>
      <c r="Y1261" s="1" t="s">
        <v>18</v>
      </c>
      <c r="Z1261" s="1">
        <f t="shared" si="237"/>
        <v>1</v>
      </c>
    </row>
    <row r="1262" spans="1:26" x14ac:dyDescent="0.35">
      <c r="A1262" s="6">
        <v>45016.2336447989</v>
      </c>
      <c r="B1262" s="5">
        <f t="shared" si="228"/>
        <v>4.653369156241892</v>
      </c>
      <c r="C1262" s="1">
        <v>600</v>
      </c>
      <c r="D1262" s="7">
        <v>130213.31999999999</v>
      </c>
      <c r="E1262" s="7">
        <f t="shared" si="229"/>
        <v>217.0222</v>
      </c>
      <c r="F1262" s="8">
        <v>1391.07</v>
      </c>
      <c r="G1262" s="8">
        <v>2862.47</v>
      </c>
      <c r="H1262" s="8">
        <v>1198.4035896102359</v>
      </c>
      <c r="I1262" s="8">
        <f t="shared" si="230"/>
        <v>5451.9435896102359</v>
      </c>
      <c r="J1262" s="8">
        <f t="shared" si="231"/>
        <v>124761.37641038976</v>
      </c>
      <c r="K1262" s="1">
        <f t="shared" si="238"/>
        <v>39869.729999999996</v>
      </c>
      <c r="L1262" s="7">
        <f t="shared" si="239"/>
        <v>84891.64641038976</v>
      </c>
      <c r="M1262" s="1" t="s">
        <v>3</v>
      </c>
      <c r="N1262" s="1">
        <f t="shared" si="232"/>
        <v>2</v>
      </c>
      <c r="O1262" s="1" t="s">
        <v>26</v>
      </c>
      <c r="P1262" s="5">
        <v>23.601600000000001</v>
      </c>
      <c r="Q1262" s="1" t="s">
        <v>14</v>
      </c>
      <c r="R1262" s="1">
        <f t="shared" si="233"/>
        <v>1</v>
      </c>
      <c r="S1262" s="1" t="s">
        <v>24</v>
      </c>
      <c r="T1262" s="1">
        <f t="shared" si="234"/>
        <v>3.7</v>
      </c>
      <c r="U1262" s="1" t="s">
        <v>16</v>
      </c>
      <c r="V1262" s="1">
        <f t="shared" si="235"/>
        <v>0.3</v>
      </c>
      <c r="W1262" s="1" t="s">
        <v>17</v>
      </c>
      <c r="X1262" s="1">
        <f t="shared" si="236"/>
        <v>1</v>
      </c>
      <c r="Y1262" s="1" t="s">
        <v>19</v>
      </c>
      <c r="Z1262" s="1">
        <f t="shared" si="237"/>
        <v>0</v>
      </c>
    </row>
    <row r="1263" spans="1:26" x14ac:dyDescent="0.35">
      <c r="A1263" s="6">
        <v>45016.2336447989</v>
      </c>
      <c r="B1263" s="5">
        <f t="shared" si="228"/>
        <v>4.653369156241892</v>
      </c>
      <c r="C1263" s="1">
        <v>600</v>
      </c>
      <c r="D1263" s="7">
        <v>131159.31999999998</v>
      </c>
      <c r="E1263" s="7">
        <f t="shared" si="229"/>
        <v>218.59886666666662</v>
      </c>
      <c r="F1263" s="8">
        <v>1391.07</v>
      </c>
      <c r="G1263" s="8">
        <v>2862.47</v>
      </c>
      <c r="H1263" s="8">
        <v>1258.9959320943387</v>
      </c>
      <c r="I1263" s="8">
        <f t="shared" si="230"/>
        <v>5512.5359320943389</v>
      </c>
      <c r="J1263" s="8">
        <f t="shared" si="231"/>
        <v>125646.78406790564</v>
      </c>
      <c r="K1263" s="1">
        <f t="shared" si="238"/>
        <v>39869.729999999996</v>
      </c>
      <c r="L1263" s="7">
        <f t="shared" si="239"/>
        <v>85777.054067905643</v>
      </c>
      <c r="M1263" s="1" t="s">
        <v>3</v>
      </c>
      <c r="N1263" s="1">
        <f t="shared" si="232"/>
        <v>2</v>
      </c>
      <c r="O1263" s="1" t="s">
        <v>26</v>
      </c>
      <c r="P1263" s="5">
        <v>23.601600000000001</v>
      </c>
      <c r="Q1263" s="1" t="s">
        <v>14</v>
      </c>
      <c r="R1263" s="1">
        <f t="shared" si="233"/>
        <v>1</v>
      </c>
      <c r="S1263" s="1" t="s">
        <v>24</v>
      </c>
      <c r="T1263" s="1">
        <f t="shared" si="234"/>
        <v>3.7</v>
      </c>
      <c r="U1263" s="1" t="s">
        <v>16</v>
      </c>
      <c r="V1263" s="1">
        <f t="shared" si="235"/>
        <v>0.3</v>
      </c>
      <c r="W1263" s="1" t="s">
        <v>20</v>
      </c>
      <c r="X1263" s="1">
        <f t="shared" si="236"/>
        <v>2</v>
      </c>
      <c r="Y1263" s="1" t="s">
        <v>18</v>
      </c>
      <c r="Z1263" s="1">
        <f t="shared" si="237"/>
        <v>1</v>
      </c>
    </row>
    <row r="1264" spans="1:26" x14ac:dyDescent="0.35">
      <c r="A1264" s="6">
        <v>45016.2336447989</v>
      </c>
      <c r="B1264" s="5">
        <f t="shared" si="228"/>
        <v>4.653369156241892</v>
      </c>
      <c r="C1264" s="1">
        <v>600</v>
      </c>
      <c r="D1264" s="7">
        <v>128739.49999999999</v>
      </c>
      <c r="E1264" s="7">
        <f t="shared" si="229"/>
        <v>214.5658333333333</v>
      </c>
      <c r="F1264" s="8">
        <v>1391.07</v>
      </c>
      <c r="G1264" s="8">
        <v>2862.47</v>
      </c>
      <c r="H1264" s="8">
        <v>1259.4956545002747</v>
      </c>
      <c r="I1264" s="8">
        <f t="shared" si="230"/>
        <v>5513.0356545002742</v>
      </c>
      <c r="J1264" s="8">
        <f t="shared" si="231"/>
        <v>123226.46434549971</v>
      </c>
      <c r="K1264" s="1">
        <f t="shared" si="238"/>
        <v>39869.729999999996</v>
      </c>
      <c r="L1264" s="7">
        <f t="shared" si="239"/>
        <v>83356.734345499717</v>
      </c>
      <c r="M1264" s="1" t="s">
        <v>3</v>
      </c>
      <c r="N1264" s="1">
        <f t="shared" si="232"/>
        <v>2</v>
      </c>
      <c r="O1264" s="1" t="s">
        <v>26</v>
      </c>
      <c r="P1264" s="5">
        <v>23.601600000000001</v>
      </c>
      <c r="Q1264" s="1" t="s">
        <v>14</v>
      </c>
      <c r="R1264" s="1">
        <f t="shared" si="233"/>
        <v>1</v>
      </c>
      <c r="S1264" s="1" t="s">
        <v>24</v>
      </c>
      <c r="T1264" s="1">
        <f t="shared" si="234"/>
        <v>3.7</v>
      </c>
      <c r="U1264" s="1" t="s">
        <v>16</v>
      </c>
      <c r="V1264" s="1">
        <f t="shared" si="235"/>
        <v>0.3</v>
      </c>
      <c r="W1264" s="1" t="s">
        <v>20</v>
      </c>
      <c r="X1264" s="1">
        <f t="shared" si="236"/>
        <v>2</v>
      </c>
      <c r="Y1264" s="1" t="s">
        <v>19</v>
      </c>
      <c r="Z1264" s="1">
        <f t="shared" si="237"/>
        <v>0</v>
      </c>
    </row>
    <row r="1265" spans="1:26" x14ac:dyDescent="0.35">
      <c r="A1265" s="6">
        <v>45016.2336447989</v>
      </c>
      <c r="B1265" s="5">
        <f t="shared" si="228"/>
        <v>4.653369156241892</v>
      </c>
      <c r="C1265" s="1">
        <v>600</v>
      </c>
      <c r="D1265" s="7">
        <v>132804.93</v>
      </c>
      <c r="E1265" s="7">
        <f t="shared" si="229"/>
        <v>221.34154999999998</v>
      </c>
      <c r="F1265" s="8">
        <v>1391.07</v>
      </c>
      <c r="G1265" s="8">
        <v>2862.47</v>
      </c>
      <c r="H1265" s="8">
        <v>1265.2296541676749</v>
      </c>
      <c r="I1265" s="8">
        <f t="shared" si="230"/>
        <v>5518.7696541676751</v>
      </c>
      <c r="J1265" s="8">
        <f t="shared" si="231"/>
        <v>127286.16034583232</v>
      </c>
      <c r="K1265" s="1">
        <f t="shared" si="238"/>
        <v>39869.729999999996</v>
      </c>
      <c r="L1265" s="7">
        <f t="shared" si="239"/>
        <v>87416.430345832327</v>
      </c>
      <c r="M1265" s="1" t="s">
        <v>3</v>
      </c>
      <c r="N1265" s="1">
        <f t="shared" si="232"/>
        <v>2</v>
      </c>
      <c r="O1265" s="1" t="s">
        <v>26</v>
      </c>
      <c r="P1265" s="5">
        <v>23.601600000000001</v>
      </c>
      <c r="Q1265" s="1" t="s">
        <v>14</v>
      </c>
      <c r="R1265" s="1">
        <f t="shared" si="233"/>
        <v>1</v>
      </c>
      <c r="S1265" s="1" t="s">
        <v>24</v>
      </c>
      <c r="T1265" s="1">
        <f t="shared" si="234"/>
        <v>3.7</v>
      </c>
      <c r="U1265" s="1" t="s">
        <v>16</v>
      </c>
      <c r="V1265" s="1">
        <f t="shared" si="235"/>
        <v>0.3</v>
      </c>
      <c r="W1265" s="1" t="s">
        <v>21</v>
      </c>
      <c r="X1265" s="1">
        <f t="shared" si="236"/>
        <v>3</v>
      </c>
      <c r="Y1265" s="1" t="s">
        <v>18</v>
      </c>
      <c r="Z1265" s="1">
        <f t="shared" si="237"/>
        <v>1</v>
      </c>
    </row>
    <row r="1266" spans="1:26" x14ac:dyDescent="0.35">
      <c r="A1266" s="6">
        <v>45016.2336447989</v>
      </c>
      <c r="B1266" s="5">
        <f t="shared" si="228"/>
        <v>4.653369156241892</v>
      </c>
      <c r="C1266" s="1">
        <v>600</v>
      </c>
      <c r="D1266" s="7">
        <v>130603.04</v>
      </c>
      <c r="E1266" s="7">
        <f t="shared" si="229"/>
        <v>217.67173333333332</v>
      </c>
      <c r="F1266" s="8">
        <v>1391.07</v>
      </c>
      <c r="G1266" s="8">
        <v>2862.47</v>
      </c>
      <c r="H1266" s="8">
        <v>1262.400943477083</v>
      </c>
      <c r="I1266" s="8">
        <f t="shared" si="230"/>
        <v>5515.9409434770832</v>
      </c>
      <c r="J1266" s="8">
        <f t="shared" si="231"/>
        <v>125087.09905652291</v>
      </c>
      <c r="K1266" s="1">
        <f t="shared" si="238"/>
        <v>39869.729999999996</v>
      </c>
      <c r="L1266" s="7">
        <f t="shared" si="239"/>
        <v>85217.369056522919</v>
      </c>
      <c r="M1266" s="1" t="s">
        <v>3</v>
      </c>
      <c r="N1266" s="1">
        <f t="shared" si="232"/>
        <v>2</v>
      </c>
      <c r="O1266" s="1" t="s">
        <v>26</v>
      </c>
      <c r="P1266" s="5">
        <v>23.601600000000001</v>
      </c>
      <c r="Q1266" s="1" t="s">
        <v>14</v>
      </c>
      <c r="R1266" s="1">
        <f t="shared" si="233"/>
        <v>1</v>
      </c>
      <c r="S1266" s="1" t="s">
        <v>24</v>
      </c>
      <c r="T1266" s="1">
        <f t="shared" si="234"/>
        <v>3.7</v>
      </c>
      <c r="U1266" s="1" t="s">
        <v>16</v>
      </c>
      <c r="V1266" s="1">
        <f t="shared" si="235"/>
        <v>0.3</v>
      </c>
      <c r="W1266" s="1" t="s">
        <v>21</v>
      </c>
      <c r="X1266" s="1">
        <f t="shared" si="236"/>
        <v>3</v>
      </c>
      <c r="Y1266" s="1" t="s">
        <v>19</v>
      </c>
      <c r="Z1266" s="1">
        <f t="shared" si="237"/>
        <v>0</v>
      </c>
    </row>
    <row r="1267" spans="1:26" x14ac:dyDescent="0.35">
      <c r="A1267" s="6">
        <v>45016.2336447989</v>
      </c>
      <c r="B1267" s="5">
        <f t="shared" si="228"/>
        <v>4.653369156241892</v>
      </c>
      <c r="C1267" s="1">
        <v>600</v>
      </c>
      <c r="D1267" s="7">
        <v>132797.69999999998</v>
      </c>
      <c r="E1267" s="7">
        <f t="shared" si="229"/>
        <v>221.32949999999997</v>
      </c>
      <c r="F1267" s="8">
        <v>1391.07</v>
      </c>
      <c r="G1267" s="8">
        <v>2862.47</v>
      </c>
      <c r="H1267" s="8">
        <v>1199.1264738119248</v>
      </c>
      <c r="I1267" s="8">
        <f t="shared" si="230"/>
        <v>5452.6664738119252</v>
      </c>
      <c r="J1267" s="8">
        <f t="shared" si="231"/>
        <v>127345.03352618805</v>
      </c>
      <c r="K1267" s="1">
        <f t="shared" si="238"/>
        <v>39869.729999999996</v>
      </c>
      <c r="L1267" s="7">
        <f t="shared" si="239"/>
        <v>87475.303526188058</v>
      </c>
      <c r="M1267" s="1" t="s">
        <v>3</v>
      </c>
      <c r="N1267" s="1">
        <f t="shared" si="232"/>
        <v>2</v>
      </c>
      <c r="O1267" s="1" t="s">
        <v>26</v>
      </c>
      <c r="P1267" s="5">
        <v>23.601600000000001</v>
      </c>
      <c r="Q1267" s="1" t="s">
        <v>14</v>
      </c>
      <c r="R1267" s="1">
        <f t="shared" si="233"/>
        <v>1</v>
      </c>
      <c r="S1267" s="1" t="s">
        <v>24</v>
      </c>
      <c r="T1267" s="1">
        <f t="shared" si="234"/>
        <v>3.7</v>
      </c>
      <c r="U1267" s="1" t="s">
        <v>16</v>
      </c>
      <c r="V1267" s="1">
        <f t="shared" si="235"/>
        <v>0.3</v>
      </c>
      <c r="W1267" s="1" t="s">
        <v>22</v>
      </c>
      <c r="X1267" s="1">
        <f t="shared" si="236"/>
        <v>4</v>
      </c>
      <c r="Y1267" s="1" t="s">
        <v>18</v>
      </c>
      <c r="Z1267" s="1">
        <f t="shared" si="237"/>
        <v>1</v>
      </c>
    </row>
    <row r="1268" spans="1:26" x14ac:dyDescent="0.35">
      <c r="A1268" s="6">
        <v>45016.2336447989</v>
      </c>
      <c r="B1268" s="5">
        <f t="shared" si="228"/>
        <v>4.653369156241892</v>
      </c>
      <c r="C1268" s="1">
        <v>600</v>
      </c>
      <c r="D1268" s="7">
        <v>130503.40999999999</v>
      </c>
      <c r="E1268" s="7">
        <f t="shared" si="229"/>
        <v>217.50568333333331</v>
      </c>
      <c r="F1268" s="8">
        <v>1391.07</v>
      </c>
      <c r="G1268" s="8">
        <v>2862.47</v>
      </c>
      <c r="H1268" s="8">
        <v>1196.6796967943581</v>
      </c>
      <c r="I1268" s="8">
        <f t="shared" si="230"/>
        <v>5450.2196967943582</v>
      </c>
      <c r="J1268" s="8">
        <f t="shared" si="231"/>
        <v>125053.19030320563</v>
      </c>
      <c r="K1268" s="1">
        <f t="shared" si="238"/>
        <v>39869.729999999996</v>
      </c>
      <c r="L1268" s="7">
        <f t="shared" si="239"/>
        <v>85183.460303205633</v>
      </c>
      <c r="M1268" s="1" t="s">
        <v>3</v>
      </c>
      <c r="N1268" s="1">
        <f t="shared" si="232"/>
        <v>2</v>
      </c>
      <c r="O1268" s="1" t="s">
        <v>26</v>
      </c>
      <c r="P1268" s="5">
        <v>23.601600000000001</v>
      </c>
      <c r="Q1268" s="1" t="s">
        <v>14</v>
      </c>
      <c r="R1268" s="1">
        <f t="shared" si="233"/>
        <v>1</v>
      </c>
      <c r="S1268" s="1" t="s">
        <v>24</v>
      </c>
      <c r="T1268" s="1">
        <f t="shared" si="234"/>
        <v>3.7</v>
      </c>
      <c r="U1268" s="1" t="s">
        <v>16</v>
      </c>
      <c r="V1268" s="1">
        <f t="shared" si="235"/>
        <v>0.3</v>
      </c>
      <c r="W1268" s="1" t="s">
        <v>22</v>
      </c>
      <c r="X1268" s="1">
        <f t="shared" si="236"/>
        <v>4</v>
      </c>
      <c r="Y1268" s="1" t="s">
        <v>19</v>
      </c>
      <c r="Z1268" s="1">
        <f t="shared" si="237"/>
        <v>0</v>
      </c>
    </row>
    <row r="1269" spans="1:26" x14ac:dyDescent="0.35">
      <c r="A1269" s="6">
        <v>45016.2336447989</v>
      </c>
      <c r="B1269" s="5">
        <f t="shared" si="228"/>
        <v>4.653369156241892</v>
      </c>
      <c r="C1269" s="1">
        <v>600</v>
      </c>
      <c r="D1269" s="7">
        <v>133275.18</v>
      </c>
      <c r="E1269" s="7">
        <f t="shared" si="229"/>
        <v>222.12529999999998</v>
      </c>
      <c r="F1269" s="8">
        <v>1391.07</v>
      </c>
      <c r="G1269" s="8">
        <v>2862.47</v>
      </c>
      <c r="H1269" s="8">
        <v>1227.2523458525136</v>
      </c>
      <c r="I1269" s="8">
        <f t="shared" si="230"/>
        <v>5480.7923458525138</v>
      </c>
      <c r="J1269" s="8">
        <f t="shared" si="231"/>
        <v>127794.38765414747</v>
      </c>
      <c r="K1269" s="1">
        <f t="shared" si="238"/>
        <v>39869.729999999996</v>
      </c>
      <c r="L1269" s="7">
        <f t="shared" si="239"/>
        <v>87924.657654147479</v>
      </c>
      <c r="M1269" s="1" t="s">
        <v>3</v>
      </c>
      <c r="N1269" s="1">
        <f t="shared" si="232"/>
        <v>2</v>
      </c>
      <c r="O1269" s="1" t="s">
        <v>26</v>
      </c>
      <c r="P1269" s="5">
        <v>23.601600000000001</v>
      </c>
      <c r="Q1269" s="1" t="s">
        <v>14</v>
      </c>
      <c r="R1269" s="1">
        <f t="shared" si="233"/>
        <v>1</v>
      </c>
      <c r="S1269" s="1" t="s">
        <v>24</v>
      </c>
      <c r="T1269" s="1">
        <f t="shared" si="234"/>
        <v>3.7</v>
      </c>
      <c r="U1269" s="1" t="s">
        <v>23</v>
      </c>
      <c r="V1269" s="1">
        <f t="shared" si="235"/>
        <v>0.7</v>
      </c>
      <c r="W1269" s="1" t="s">
        <v>17</v>
      </c>
      <c r="X1269" s="1">
        <f t="shared" si="236"/>
        <v>1</v>
      </c>
      <c r="Y1269" s="1" t="s">
        <v>18</v>
      </c>
      <c r="Z1269" s="1">
        <f t="shared" si="237"/>
        <v>1</v>
      </c>
    </row>
    <row r="1270" spans="1:26" x14ac:dyDescent="0.35">
      <c r="A1270" s="6">
        <v>45016.2336447989</v>
      </c>
      <c r="B1270" s="5">
        <f t="shared" si="228"/>
        <v>4.653369156241892</v>
      </c>
      <c r="C1270" s="1">
        <v>600</v>
      </c>
      <c r="D1270" s="7">
        <v>131065.38999999998</v>
      </c>
      <c r="E1270" s="7">
        <f t="shared" si="229"/>
        <v>218.44231666666664</v>
      </c>
      <c r="F1270" s="8">
        <v>1391.07</v>
      </c>
      <c r="G1270" s="8">
        <v>2862.47</v>
      </c>
      <c r="H1270" s="8">
        <v>1223.9092985534357</v>
      </c>
      <c r="I1270" s="8">
        <f t="shared" si="230"/>
        <v>5477.4492985534362</v>
      </c>
      <c r="J1270" s="8">
        <f t="shared" si="231"/>
        <v>125587.94070144655</v>
      </c>
      <c r="K1270" s="1">
        <f t="shared" si="238"/>
        <v>39869.729999999996</v>
      </c>
      <c r="L1270" s="7">
        <f t="shared" si="239"/>
        <v>85718.210701446558</v>
      </c>
      <c r="M1270" s="1" t="s">
        <v>3</v>
      </c>
      <c r="N1270" s="1">
        <f t="shared" si="232"/>
        <v>2</v>
      </c>
      <c r="O1270" s="1" t="s">
        <v>26</v>
      </c>
      <c r="P1270" s="5">
        <v>23.601600000000001</v>
      </c>
      <c r="Q1270" s="1" t="s">
        <v>14</v>
      </c>
      <c r="R1270" s="1">
        <f t="shared" si="233"/>
        <v>1</v>
      </c>
      <c r="S1270" s="1" t="s">
        <v>24</v>
      </c>
      <c r="T1270" s="1">
        <f t="shared" si="234"/>
        <v>3.7</v>
      </c>
      <c r="U1270" s="1" t="s">
        <v>23</v>
      </c>
      <c r="V1270" s="1">
        <f t="shared" si="235"/>
        <v>0.7</v>
      </c>
      <c r="W1270" s="1" t="s">
        <v>17</v>
      </c>
      <c r="X1270" s="1">
        <f t="shared" si="236"/>
        <v>1</v>
      </c>
      <c r="Y1270" s="1" t="s">
        <v>19</v>
      </c>
      <c r="Z1270" s="1">
        <f t="shared" si="237"/>
        <v>0</v>
      </c>
    </row>
    <row r="1271" spans="1:26" x14ac:dyDescent="0.35">
      <c r="A1271" s="6">
        <v>45016.2336447989</v>
      </c>
      <c r="B1271" s="5">
        <f t="shared" si="228"/>
        <v>4.653369156241892</v>
      </c>
      <c r="C1271" s="1">
        <v>600</v>
      </c>
      <c r="D1271" s="7">
        <v>107993.48999999999</v>
      </c>
      <c r="E1271" s="7">
        <f t="shared" si="229"/>
        <v>179.98915</v>
      </c>
      <c r="F1271" s="8">
        <v>583.5</v>
      </c>
      <c r="G1271" s="8">
        <v>2862.47</v>
      </c>
      <c r="H1271" s="8">
        <v>1120.9793596394998</v>
      </c>
      <c r="I1271" s="8">
        <f t="shared" si="230"/>
        <v>4566.9493596394996</v>
      </c>
      <c r="J1271" s="8">
        <f t="shared" si="231"/>
        <v>103426.54064036049</v>
      </c>
      <c r="K1271" s="1">
        <f t="shared" si="238"/>
        <v>39869.729999999996</v>
      </c>
      <c r="L1271" s="7">
        <f t="shared" si="239"/>
        <v>63556.810640360491</v>
      </c>
      <c r="M1271" s="1" t="s">
        <v>3</v>
      </c>
      <c r="N1271" s="1">
        <f t="shared" si="232"/>
        <v>2</v>
      </c>
      <c r="O1271" s="1" t="s">
        <v>13</v>
      </c>
      <c r="P1271" s="5">
        <v>9.9</v>
      </c>
      <c r="Q1271" s="1" t="s">
        <v>14</v>
      </c>
      <c r="R1271" s="1">
        <f t="shared" si="233"/>
        <v>1</v>
      </c>
      <c r="S1271" s="1" t="s">
        <v>15</v>
      </c>
      <c r="T1271" s="1">
        <f t="shared" si="234"/>
        <v>2.5</v>
      </c>
      <c r="U1271" s="1" t="s">
        <v>23</v>
      </c>
      <c r="V1271" s="1">
        <f t="shared" si="235"/>
        <v>0.7</v>
      </c>
      <c r="W1271" s="1" t="s">
        <v>17</v>
      </c>
      <c r="X1271" s="1">
        <f t="shared" si="236"/>
        <v>1</v>
      </c>
      <c r="Y1271" s="1" t="s">
        <v>18</v>
      </c>
      <c r="Z1271" s="1">
        <f t="shared" si="237"/>
        <v>1</v>
      </c>
    </row>
    <row r="1272" spans="1:26" x14ac:dyDescent="0.35">
      <c r="A1272" s="6">
        <v>45016.2336447989</v>
      </c>
      <c r="B1272" s="5">
        <f t="shared" si="228"/>
        <v>4.653369156241892</v>
      </c>
      <c r="C1272" s="1">
        <v>600</v>
      </c>
      <c r="D1272" s="7">
        <v>131928.18999999997</v>
      </c>
      <c r="E1272" s="7">
        <f t="shared" si="229"/>
        <v>219.88031666666663</v>
      </c>
      <c r="F1272" s="8">
        <v>1391.07</v>
      </c>
      <c r="G1272" s="8">
        <v>2862.47</v>
      </c>
      <c r="H1272" s="8">
        <v>1296.0532473707719</v>
      </c>
      <c r="I1272" s="8">
        <f t="shared" si="230"/>
        <v>5549.5932473707717</v>
      </c>
      <c r="J1272" s="8">
        <f t="shared" si="231"/>
        <v>126378.59675262921</v>
      </c>
      <c r="K1272" s="1">
        <f t="shared" si="238"/>
        <v>39869.729999999996</v>
      </c>
      <c r="L1272" s="7">
        <f t="shared" si="239"/>
        <v>86508.866752629212</v>
      </c>
      <c r="M1272" s="1" t="s">
        <v>3</v>
      </c>
      <c r="N1272" s="1">
        <f t="shared" si="232"/>
        <v>2</v>
      </c>
      <c r="O1272" s="1" t="s">
        <v>26</v>
      </c>
      <c r="P1272" s="5">
        <v>23.601600000000001</v>
      </c>
      <c r="Q1272" s="1" t="s">
        <v>14</v>
      </c>
      <c r="R1272" s="1">
        <f t="shared" si="233"/>
        <v>1</v>
      </c>
      <c r="S1272" s="1" t="s">
        <v>24</v>
      </c>
      <c r="T1272" s="1">
        <f t="shared" si="234"/>
        <v>3.7</v>
      </c>
      <c r="U1272" s="1" t="s">
        <v>23</v>
      </c>
      <c r="V1272" s="1">
        <f t="shared" si="235"/>
        <v>0.7</v>
      </c>
      <c r="W1272" s="1" t="s">
        <v>20</v>
      </c>
      <c r="X1272" s="1">
        <f t="shared" si="236"/>
        <v>2</v>
      </c>
      <c r="Y1272" s="1" t="s">
        <v>18</v>
      </c>
      <c r="Z1272" s="1">
        <f t="shared" si="237"/>
        <v>1</v>
      </c>
    </row>
    <row r="1273" spans="1:26" x14ac:dyDescent="0.35">
      <c r="A1273" s="6">
        <v>45016.2336447989</v>
      </c>
      <c r="B1273" s="5">
        <f t="shared" si="228"/>
        <v>4.653369156241892</v>
      </c>
      <c r="C1273" s="1">
        <v>600</v>
      </c>
      <c r="D1273" s="7">
        <v>129402.48</v>
      </c>
      <c r="E1273" s="7">
        <f t="shared" si="229"/>
        <v>215.67079999999999</v>
      </c>
      <c r="F1273" s="8">
        <v>1391.07</v>
      </c>
      <c r="G1273" s="8">
        <v>2862.47</v>
      </c>
      <c r="H1273" s="8">
        <v>1297.518439316794</v>
      </c>
      <c r="I1273" s="8">
        <f t="shared" si="230"/>
        <v>5551.0584393167937</v>
      </c>
      <c r="J1273" s="8">
        <f t="shared" si="231"/>
        <v>123851.4215606832</v>
      </c>
      <c r="K1273" s="1">
        <f t="shared" si="238"/>
        <v>39869.729999999996</v>
      </c>
      <c r="L1273" s="7">
        <f t="shared" si="239"/>
        <v>83981.691560683204</v>
      </c>
      <c r="M1273" s="1" t="s">
        <v>3</v>
      </c>
      <c r="N1273" s="1">
        <f t="shared" si="232"/>
        <v>2</v>
      </c>
      <c r="O1273" s="1" t="s">
        <v>26</v>
      </c>
      <c r="P1273" s="5">
        <v>23.601600000000001</v>
      </c>
      <c r="Q1273" s="1" t="s">
        <v>14</v>
      </c>
      <c r="R1273" s="1">
        <f t="shared" si="233"/>
        <v>1</v>
      </c>
      <c r="S1273" s="1" t="s">
        <v>24</v>
      </c>
      <c r="T1273" s="1">
        <f t="shared" si="234"/>
        <v>3.7</v>
      </c>
      <c r="U1273" s="1" t="s">
        <v>23</v>
      </c>
      <c r="V1273" s="1">
        <f t="shared" si="235"/>
        <v>0.7</v>
      </c>
      <c r="W1273" s="1" t="s">
        <v>20</v>
      </c>
      <c r="X1273" s="1">
        <f t="shared" si="236"/>
        <v>2</v>
      </c>
      <c r="Y1273" s="1" t="s">
        <v>19</v>
      </c>
      <c r="Z1273" s="1">
        <f t="shared" si="237"/>
        <v>0</v>
      </c>
    </row>
    <row r="1274" spans="1:26" x14ac:dyDescent="0.35">
      <c r="A1274" s="6">
        <v>45016.2336447989</v>
      </c>
      <c r="B1274" s="5">
        <f t="shared" si="228"/>
        <v>4.653369156241892</v>
      </c>
      <c r="C1274" s="1">
        <v>600</v>
      </c>
      <c r="D1274" s="7">
        <v>134438.12</v>
      </c>
      <c r="E1274" s="7">
        <f t="shared" si="229"/>
        <v>224.06353333333334</v>
      </c>
      <c r="F1274" s="8">
        <v>1391.07</v>
      </c>
      <c r="G1274" s="8">
        <v>2862.47</v>
      </c>
      <c r="H1274" s="8">
        <v>1308.6255745797996</v>
      </c>
      <c r="I1274" s="8">
        <f t="shared" si="230"/>
        <v>5562.1655745797998</v>
      </c>
      <c r="J1274" s="8">
        <f t="shared" si="231"/>
        <v>128875.95442542019</v>
      </c>
      <c r="K1274" s="1">
        <f t="shared" si="238"/>
        <v>39869.729999999996</v>
      </c>
      <c r="L1274" s="7">
        <f t="shared" si="239"/>
        <v>89006.224425420194</v>
      </c>
      <c r="M1274" s="1" t="s">
        <v>3</v>
      </c>
      <c r="N1274" s="1">
        <f t="shared" si="232"/>
        <v>2</v>
      </c>
      <c r="O1274" s="1" t="s">
        <v>26</v>
      </c>
      <c r="P1274" s="5">
        <v>23.601600000000001</v>
      </c>
      <c r="Q1274" s="1" t="s">
        <v>14</v>
      </c>
      <c r="R1274" s="1">
        <f t="shared" si="233"/>
        <v>1</v>
      </c>
      <c r="S1274" s="1" t="s">
        <v>24</v>
      </c>
      <c r="T1274" s="1">
        <f t="shared" si="234"/>
        <v>3.7</v>
      </c>
      <c r="U1274" s="1" t="s">
        <v>23</v>
      </c>
      <c r="V1274" s="1">
        <f t="shared" si="235"/>
        <v>0.7</v>
      </c>
      <c r="W1274" s="1" t="s">
        <v>21</v>
      </c>
      <c r="X1274" s="1">
        <f t="shared" si="236"/>
        <v>3</v>
      </c>
      <c r="Y1274" s="1" t="s">
        <v>18</v>
      </c>
      <c r="Z1274" s="1">
        <f t="shared" si="237"/>
        <v>1</v>
      </c>
    </row>
    <row r="1275" spans="1:26" x14ac:dyDescent="0.35">
      <c r="A1275" s="6">
        <v>45016.2336447989</v>
      </c>
      <c r="B1275" s="5">
        <f t="shared" si="228"/>
        <v>4.653369156241892</v>
      </c>
      <c r="C1275" s="1">
        <v>600</v>
      </c>
      <c r="D1275" s="7">
        <v>132108.98000000001</v>
      </c>
      <c r="E1275" s="7">
        <f t="shared" si="229"/>
        <v>220.18163333333334</v>
      </c>
      <c r="F1275" s="8">
        <v>1391.07</v>
      </c>
      <c r="G1275" s="8">
        <v>2862.47</v>
      </c>
      <c r="H1275" s="8">
        <v>1305.7923197909831</v>
      </c>
      <c r="I1275" s="8">
        <f t="shared" si="230"/>
        <v>5559.3323197909831</v>
      </c>
      <c r="J1275" s="8">
        <f t="shared" si="231"/>
        <v>126549.64768020903</v>
      </c>
      <c r="K1275" s="1">
        <f t="shared" si="238"/>
        <v>39869.729999999996</v>
      </c>
      <c r="L1275" s="7">
        <f t="shared" si="239"/>
        <v>86679.917680209037</v>
      </c>
      <c r="M1275" s="1" t="s">
        <v>3</v>
      </c>
      <c r="N1275" s="1">
        <f t="shared" si="232"/>
        <v>2</v>
      </c>
      <c r="O1275" s="1" t="s">
        <v>26</v>
      </c>
      <c r="P1275" s="5">
        <v>23.601600000000001</v>
      </c>
      <c r="Q1275" s="1" t="s">
        <v>14</v>
      </c>
      <c r="R1275" s="1">
        <f t="shared" si="233"/>
        <v>1</v>
      </c>
      <c r="S1275" s="1" t="s">
        <v>24</v>
      </c>
      <c r="T1275" s="1">
        <f t="shared" si="234"/>
        <v>3.7</v>
      </c>
      <c r="U1275" s="1" t="s">
        <v>23</v>
      </c>
      <c r="V1275" s="1">
        <f t="shared" si="235"/>
        <v>0.7</v>
      </c>
      <c r="W1275" s="1" t="s">
        <v>21</v>
      </c>
      <c r="X1275" s="1">
        <f t="shared" si="236"/>
        <v>3</v>
      </c>
      <c r="Y1275" s="1" t="s">
        <v>19</v>
      </c>
      <c r="Z1275" s="1">
        <f t="shared" si="237"/>
        <v>0</v>
      </c>
    </row>
    <row r="1276" spans="1:26" x14ac:dyDescent="0.35">
      <c r="A1276" s="6">
        <v>45016.2336447989</v>
      </c>
      <c r="B1276" s="5">
        <f t="shared" si="228"/>
        <v>4.653369156241892</v>
      </c>
      <c r="C1276" s="1">
        <v>600</v>
      </c>
      <c r="D1276" s="7">
        <v>133948.28</v>
      </c>
      <c r="E1276" s="7">
        <f t="shared" si="229"/>
        <v>223.24713333333332</v>
      </c>
      <c r="F1276" s="8">
        <v>1391.07</v>
      </c>
      <c r="G1276" s="8">
        <v>2862.47</v>
      </c>
      <c r="H1276" s="8">
        <v>1241.7784681991884</v>
      </c>
      <c r="I1276" s="8">
        <f t="shared" si="230"/>
        <v>5495.3184681991879</v>
      </c>
      <c r="J1276" s="8">
        <f t="shared" si="231"/>
        <v>128452.96153180081</v>
      </c>
      <c r="K1276" s="1">
        <f t="shared" si="238"/>
        <v>39869.729999999996</v>
      </c>
      <c r="L1276" s="7">
        <f t="shared" si="239"/>
        <v>88583.231531800819</v>
      </c>
      <c r="M1276" s="1" t="s">
        <v>3</v>
      </c>
      <c r="N1276" s="1">
        <f t="shared" si="232"/>
        <v>2</v>
      </c>
      <c r="O1276" s="1" t="s">
        <v>26</v>
      </c>
      <c r="P1276" s="5">
        <v>23.601600000000001</v>
      </c>
      <c r="Q1276" s="1" t="s">
        <v>14</v>
      </c>
      <c r="R1276" s="1">
        <f t="shared" si="233"/>
        <v>1</v>
      </c>
      <c r="S1276" s="1" t="s">
        <v>24</v>
      </c>
      <c r="T1276" s="1">
        <f t="shared" si="234"/>
        <v>3.7</v>
      </c>
      <c r="U1276" s="1" t="s">
        <v>23</v>
      </c>
      <c r="V1276" s="1">
        <f t="shared" si="235"/>
        <v>0.7</v>
      </c>
      <c r="W1276" s="1" t="s">
        <v>22</v>
      </c>
      <c r="X1276" s="1">
        <f t="shared" si="236"/>
        <v>4</v>
      </c>
      <c r="Y1276" s="1" t="s">
        <v>18</v>
      </c>
      <c r="Z1276" s="1">
        <f t="shared" si="237"/>
        <v>1</v>
      </c>
    </row>
    <row r="1277" spans="1:26" x14ac:dyDescent="0.35">
      <c r="A1277" s="6">
        <v>45016.2336447989</v>
      </c>
      <c r="B1277" s="5">
        <f t="shared" si="228"/>
        <v>4.653369156241892</v>
      </c>
      <c r="C1277" s="1">
        <v>600</v>
      </c>
      <c r="D1277" s="7">
        <v>131112</v>
      </c>
      <c r="E1277" s="7">
        <f t="shared" si="229"/>
        <v>218.52</v>
      </c>
      <c r="F1277" s="8">
        <v>1391.07</v>
      </c>
      <c r="G1277" s="8">
        <v>2862.47</v>
      </c>
      <c r="H1277" s="8">
        <v>1242.817308000358</v>
      </c>
      <c r="I1277" s="8">
        <f t="shared" si="230"/>
        <v>5496.357308000358</v>
      </c>
      <c r="J1277" s="8">
        <f t="shared" si="231"/>
        <v>125615.64269199964</v>
      </c>
      <c r="K1277" s="1">
        <f t="shared" si="238"/>
        <v>39869.729999999996</v>
      </c>
      <c r="L1277" s="7">
        <f t="shared" si="239"/>
        <v>85745.912691999649</v>
      </c>
      <c r="M1277" s="1" t="s">
        <v>3</v>
      </c>
      <c r="N1277" s="1">
        <f t="shared" si="232"/>
        <v>2</v>
      </c>
      <c r="O1277" s="1" t="s">
        <v>26</v>
      </c>
      <c r="P1277" s="5">
        <v>23.601600000000001</v>
      </c>
      <c r="Q1277" s="1" t="s">
        <v>14</v>
      </c>
      <c r="R1277" s="1">
        <f t="shared" si="233"/>
        <v>1</v>
      </c>
      <c r="S1277" s="1" t="s">
        <v>24</v>
      </c>
      <c r="T1277" s="1">
        <f t="shared" si="234"/>
        <v>3.7</v>
      </c>
      <c r="U1277" s="1" t="s">
        <v>23</v>
      </c>
      <c r="V1277" s="1">
        <f t="shared" si="235"/>
        <v>0.7</v>
      </c>
      <c r="W1277" s="1" t="s">
        <v>22</v>
      </c>
      <c r="X1277" s="1">
        <f t="shared" si="236"/>
        <v>4</v>
      </c>
      <c r="Y1277" s="1" t="s">
        <v>19</v>
      </c>
      <c r="Z1277" s="1">
        <f t="shared" si="237"/>
        <v>0</v>
      </c>
    </row>
    <row r="1278" spans="1:26" x14ac:dyDescent="0.35">
      <c r="A1278" s="6">
        <v>45016.2336447989</v>
      </c>
      <c r="B1278" s="5">
        <f t="shared" si="228"/>
        <v>4.653369156241892</v>
      </c>
      <c r="C1278" s="1">
        <v>600</v>
      </c>
      <c r="D1278" s="7">
        <v>131590.35999999999</v>
      </c>
      <c r="E1278" s="7">
        <f t="shared" si="229"/>
        <v>219.31726666666665</v>
      </c>
      <c r="F1278" s="8">
        <v>1391.07</v>
      </c>
      <c r="G1278" s="8">
        <v>2862.47</v>
      </c>
      <c r="H1278" s="8">
        <v>1211.2278413101551</v>
      </c>
      <c r="I1278" s="8">
        <f t="shared" si="230"/>
        <v>5464.7678413101548</v>
      </c>
      <c r="J1278" s="8">
        <f t="shared" si="231"/>
        <v>126125.59215868983</v>
      </c>
      <c r="K1278" s="1">
        <f t="shared" si="238"/>
        <v>39869.729999999996</v>
      </c>
      <c r="L1278" s="7">
        <f t="shared" si="239"/>
        <v>86255.862158689837</v>
      </c>
      <c r="M1278" s="1" t="s">
        <v>3</v>
      </c>
      <c r="N1278" s="1">
        <f t="shared" si="232"/>
        <v>2</v>
      </c>
      <c r="O1278" s="1" t="s">
        <v>26</v>
      </c>
      <c r="P1278" s="5">
        <v>23.601600000000001</v>
      </c>
      <c r="Q1278" s="1" t="s">
        <v>25</v>
      </c>
      <c r="R1278" s="1">
        <f t="shared" si="233"/>
        <v>2</v>
      </c>
      <c r="S1278" s="1" t="s">
        <v>15</v>
      </c>
      <c r="T1278" s="1">
        <f t="shared" si="234"/>
        <v>2.5</v>
      </c>
      <c r="U1278" s="1" t="s">
        <v>16</v>
      </c>
      <c r="V1278" s="1">
        <f t="shared" si="235"/>
        <v>0.3</v>
      </c>
      <c r="W1278" s="1" t="s">
        <v>17</v>
      </c>
      <c r="X1278" s="1">
        <f t="shared" si="236"/>
        <v>1</v>
      </c>
      <c r="Y1278" s="1" t="s">
        <v>18</v>
      </c>
      <c r="Z1278" s="1">
        <f t="shared" si="237"/>
        <v>1</v>
      </c>
    </row>
    <row r="1279" spans="1:26" x14ac:dyDescent="0.35">
      <c r="A1279" s="6">
        <v>45016.2336447989</v>
      </c>
      <c r="B1279" s="5">
        <f t="shared" si="228"/>
        <v>4.653369156241892</v>
      </c>
      <c r="C1279" s="1">
        <v>600</v>
      </c>
      <c r="D1279" s="7">
        <v>129425.89999999998</v>
      </c>
      <c r="E1279" s="7">
        <f t="shared" si="229"/>
        <v>215.70983333333331</v>
      </c>
      <c r="F1279" s="8">
        <v>1391.07</v>
      </c>
      <c r="G1279" s="8">
        <v>2862.47</v>
      </c>
      <c r="H1279" s="8">
        <v>1205.1149907191414</v>
      </c>
      <c r="I1279" s="8">
        <f t="shared" si="230"/>
        <v>5458.6549907191411</v>
      </c>
      <c r="J1279" s="8">
        <f t="shared" si="231"/>
        <v>123967.24500928084</v>
      </c>
      <c r="K1279" s="1">
        <f t="shared" si="238"/>
        <v>39869.729999999996</v>
      </c>
      <c r="L1279" s="7">
        <f t="shared" si="239"/>
        <v>84097.515009280847</v>
      </c>
      <c r="M1279" s="1" t="s">
        <v>3</v>
      </c>
      <c r="N1279" s="1">
        <f t="shared" si="232"/>
        <v>2</v>
      </c>
      <c r="O1279" s="1" t="s">
        <v>26</v>
      </c>
      <c r="P1279" s="5">
        <v>23.601600000000001</v>
      </c>
      <c r="Q1279" s="1" t="s">
        <v>25</v>
      </c>
      <c r="R1279" s="1">
        <f t="shared" si="233"/>
        <v>2</v>
      </c>
      <c r="S1279" s="1" t="s">
        <v>15</v>
      </c>
      <c r="T1279" s="1">
        <f t="shared" si="234"/>
        <v>2.5</v>
      </c>
      <c r="U1279" s="1" t="s">
        <v>16</v>
      </c>
      <c r="V1279" s="1">
        <f t="shared" si="235"/>
        <v>0.3</v>
      </c>
      <c r="W1279" s="1" t="s">
        <v>17</v>
      </c>
      <c r="X1279" s="1">
        <f t="shared" si="236"/>
        <v>1</v>
      </c>
      <c r="Y1279" s="1" t="s">
        <v>19</v>
      </c>
      <c r="Z1279" s="1">
        <f t="shared" si="237"/>
        <v>0</v>
      </c>
    </row>
    <row r="1280" spans="1:26" x14ac:dyDescent="0.35">
      <c r="A1280" s="6">
        <v>45016.2336447989</v>
      </c>
      <c r="B1280" s="5">
        <f t="shared" si="228"/>
        <v>4.653369156241892</v>
      </c>
      <c r="C1280" s="1">
        <v>600</v>
      </c>
      <c r="D1280" s="7">
        <v>131434.97999999998</v>
      </c>
      <c r="E1280" s="7">
        <f t="shared" si="229"/>
        <v>219.05829999999997</v>
      </c>
      <c r="F1280" s="8">
        <v>1391.07</v>
      </c>
      <c r="G1280" s="8">
        <v>2862.47</v>
      </c>
      <c r="H1280" s="8">
        <v>1254.6675051216555</v>
      </c>
      <c r="I1280" s="8">
        <f t="shared" si="230"/>
        <v>5508.2075051216552</v>
      </c>
      <c r="J1280" s="8">
        <f t="shared" si="231"/>
        <v>125926.77249487833</v>
      </c>
      <c r="K1280" s="1">
        <f t="shared" si="238"/>
        <v>39869.729999999996</v>
      </c>
      <c r="L1280" s="7">
        <f t="shared" si="239"/>
        <v>86057.042494878333</v>
      </c>
      <c r="M1280" s="1" t="s">
        <v>3</v>
      </c>
      <c r="N1280" s="1">
        <f t="shared" si="232"/>
        <v>2</v>
      </c>
      <c r="O1280" s="1" t="s">
        <v>26</v>
      </c>
      <c r="P1280" s="5">
        <v>23.601600000000001</v>
      </c>
      <c r="Q1280" s="1" t="s">
        <v>25</v>
      </c>
      <c r="R1280" s="1">
        <f t="shared" si="233"/>
        <v>2</v>
      </c>
      <c r="S1280" s="1" t="s">
        <v>15</v>
      </c>
      <c r="T1280" s="1">
        <f t="shared" si="234"/>
        <v>2.5</v>
      </c>
      <c r="U1280" s="1" t="s">
        <v>16</v>
      </c>
      <c r="V1280" s="1">
        <f t="shared" si="235"/>
        <v>0.3</v>
      </c>
      <c r="W1280" s="1" t="s">
        <v>20</v>
      </c>
      <c r="X1280" s="1">
        <f t="shared" si="236"/>
        <v>2</v>
      </c>
      <c r="Y1280" s="1" t="s">
        <v>18</v>
      </c>
      <c r="Z1280" s="1">
        <f t="shared" si="237"/>
        <v>1</v>
      </c>
    </row>
    <row r="1281" spans="1:26" x14ac:dyDescent="0.35">
      <c r="A1281" s="6">
        <v>45016.2336447989</v>
      </c>
      <c r="B1281" s="5">
        <f t="shared" si="228"/>
        <v>4.653369156241892</v>
      </c>
      <c r="C1281" s="1">
        <v>600</v>
      </c>
      <c r="D1281" s="7">
        <v>129058.79</v>
      </c>
      <c r="E1281" s="7">
        <f t="shared" si="229"/>
        <v>215.09798333333333</v>
      </c>
      <c r="F1281" s="8">
        <v>1391.07</v>
      </c>
      <c r="G1281" s="8">
        <v>2862.47</v>
      </c>
      <c r="H1281" s="8">
        <v>1256.1335380180385</v>
      </c>
      <c r="I1281" s="8">
        <f t="shared" si="230"/>
        <v>5509.673538018038</v>
      </c>
      <c r="J1281" s="8">
        <f t="shared" si="231"/>
        <v>123549.11646198196</v>
      </c>
      <c r="K1281" s="1">
        <f t="shared" si="238"/>
        <v>39869.729999999996</v>
      </c>
      <c r="L1281" s="7">
        <f t="shared" si="239"/>
        <v>83679.386461981965</v>
      </c>
      <c r="M1281" s="1" t="s">
        <v>3</v>
      </c>
      <c r="N1281" s="1">
        <f t="shared" si="232"/>
        <v>2</v>
      </c>
      <c r="O1281" s="1" t="s">
        <v>26</v>
      </c>
      <c r="P1281" s="5">
        <v>23.601600000000001</v>
      </c>
      <c r="Q1281" s="1" t="s">
        <v>25</v>
      </c>
      <c r="R1281" s="1">
        <f t="shared" si="233"/>
        <v>2</v>
      </c>
      <c r="S1281" s="1" t="s">
        <v>15</v>
      </c>
      <c r="T1281" s="1">
        <f t="shared" si="234"/>
        <v>2.5</v>
      </c>
      <c r="U1281" s="1" t="s">
        <v>16</v>
      </c>
      <c r="V1281" s="1">
        <f t="shared" si="235"/>
        <v>0.3</v>
      </c>
      <c r="W1281" s="1" t="s">
        <v>20</v>
      </c>
      <c r="X1281" s="1">
        <f t="shared" si="236"/>
        <v>2</v>
      </c>
      <c r="Y1281" s="1" t="s">
        <v>19</v>
      </c>
      <c r="Z1281" s="1">
        <f t="shared" si="237"/>
        <v>0</v>
      </c>
    </row>
    <row r="1282" spans="1:26" x14ac:dyDescent="0.35">
      <c r="A1282" s="6">
        <v>45016.2336447989</v>
      </c>
      <c r="B1282" s="5">
        <f t="shared" si="228"/>
        <v>4.653369156241892</v>
      </c>
      <c r="C1282" s="1">
        <v>600</v>
      </c>
      <c r="D1282" s="7">
        <v>106085.68000000001</v>
      </c>
      <c r="E1282" s="7">
        <f t="shared" si="229"/>
        <v>176.80946666666668</v>
      </c>
      <c r="F1282" s="8">
        <v>583.5</v>
      </c>
      <c r="G1282" s="8">
        <v>2862.47</v>
      </c>
      <c r="H1282" s="8">
        <v>1116.5874098750414</v>
      </c>
      <c r="I1282" s="8">
        <f t="shared" si="230"/>
        <v>4562.5574098750412</v>
      </c>
      <c r="J1282" s="8">
        <f t="shared" si="231"/>
        <v>101523.12259012497</v>
      </c>
      <c r="K1282" s="1">
        <f t="shared" si="238"/>
        <v>39869.729999999996</v>
      </c>
      <c r="L1282" s="7">
        <f t="shared" si="239"/>
        <v>61653.392590124975</v>
      </c>
      <c r="M1282" s="1" t="s">
        <v>3</v>
      </c>
      <c r="N1282" s="1">
        <f t="shared" si="232"/>
        <v>2</v>
      </c>
      <c r="O1282" s="1" t="s">
        <v>13</v>
      </c>
      <c r="P1282" s="5">
        <v>9.9</v>
      </c>
      <c r="Q1282" s="1" t="s">
        <v>14</v>
      </c>
      <c r="R1282" s="1">
        <f t="shared" si="233"/>
        <v>1</v>
      </c>
      <c r="S1282" s="1" t="s">
        <v>15</v>
      </c>
      <c r="T1282" s="1">
        <f t="shared" si="234"/>
        <v>2.5</v>
      </c>
      <c r="U1282" s="1" t="s">
        <v>23</v>
      </c>
      <c r="V1282" s="1">
        <f t="shared" si="235"/>
        <v>0.7</v>
      </c>
      <c r="W1282" s="1" t="s">
        <v>17</v>
      </c>
      <c r="X1282" s="1">
        <f t="shared" si="236"/>
        <v>1</v>
      </c>
      <c r="Y1282" s="1" t="s">
        <v>19</v>
      </c>
      <c r="Z1282" s="1">
        <f t="shared" si="237"/>
        <v>0</v>
      </c>
    </row>
    <row r="1283" spans="1:26" x14ac:dyDescent="0.35">
      <c r="A1283" s="6">
        <v>54061.366139626101</v>
      </c>
      <c r="B1283" s="5">
        <f t="shared" ref="B1283:B1346" si="240">LOG(A1283,10)</f>
        <v>4.7328870161944598</v>
      </c>
      <c r="C1283" s="1">
        <v>600</v>
      </c>
      <c r="D1283" s="7">
        <v>86282.12</v>
      </c>
      <c r="E1283" s="7">
        <f t="shared" ref="E1283:E1346" si="241">D1283/C1283</f>
        <v>143.80353333333332</v>
      </c>
      <c r="F1283" s="8">
        <v>583.5</v>
      </c>
      <c r="G1283" s="8">
        <v>2862.47</v>
      </c>
      <c r="H1283" s="8">
        <v>1108.8091114321214</v>
      </c>
      <c r="I1283" s="8">
        <f t="shared" ref="I1283:I1346" si="242">SUM(F1283:H1283)</f>
        <v>4554.7791114321208</v>
      </c>
      <c r="J1283" s="8">
        <f t="shared" ref="J1283:J1346" si="243">D1283-I1283</f>
        <v>81727.34088856788</v>
      </c>
      <c r="K1283" s="1">
        <f t="shared" si="238"/>
        <v>39869.729999999996</v>
      </c>
      <c r="L1283" s="7">
        <f t="shared" si="239"/>
        <v>41857.610888567884</v>
      </c>
      <c r="M1283" s="1" t="s">
        <v>2</v>
      </c>
      <c r="N1283" s="1">
        <f t="shared" ref="N1283:N1346" si="244">IF(M1283="VRF",1,2)</f>
        <v>1</v>
      </c>
      <c r="O1283" s="1" t="s">
        <v>13</v>
      </c>
      <c r="P1283" s="5">
        <v>9.9</v>
      </c>
      <c r="Q1283" s="1" t="s">
        <v>14</v>
      </c>
      <c r="R1283" s="1">
        <f t="shared" ref="R1283:R1346" si="245">IF(Q1283="ENT01",1,2)</f>
        <v>1</v>
      </c>
      <c r="S1283" s="1" t="s">
        <v>15</v>
      </c>
      <c r="T1283" s="1">
        <f t="shared" ref="T1283:T1346" si="246">IF(S1283="ENV01",2.5,3.7)</f>
        <v>2.5</v>
      </c>
      <c r="U1283" s="1" t="s">
        <v>16</v>
      </c>
      <c r="V1283" s="1">
        <f t="shared" ref="V1283:V1346" si="247">IF(U1283="WMSGS01",0.3,0.7)</f>
        <v>0.3</v>
      </c>
      <c r="W1283" s="1" t="s">
        <v>17</v>
      </c>
      <c r="X1283" s="1">
        <f t="shared" ref="X1283:X1346" si="248">IF(W1283="BULD01",1,IF(W1283="BULD02",2,IF(W1283="BULD03",3,4)))</f>
        <v>1</v>
      </c>
      <c r="Y1283" s="1" t="s">
        <v>18</v>
      </c>
      <c r="Z1283" s="1">
        <f t="shared" ref="Z1283:Z1346" si="249">IF(Y1283="ZVDF01",1,0)</f>
        <v>1</v>
      </c>
    </row>
    <row r="1284" spans="1:26" x14ac:dyDescent="0.35">
      <c r="A1284" s="6">
        <v>54061.366139626101</v>
      </c>
      <c r="B1284" s="5">
        <f t="shared" si="240"/>
        <v>4.7328870161944598</v>
      </c>
      <c r="C1284" s="1">
        <v>600</v>
      </c>
      <c r="D1284" s="7">
        <v>112276.69</v>
      </c>
      <c r="E1284" s="7">
        <f t="shared" si="241"/>
        <v>187.12781666666666</v>
      </c>
      <c r="F1284" s="8">
        <v>1391.07</v>
      </c>
      <c r="G1284" s="8">
        <v>2862.47</v>
      </c>
      <c r="H1284" s="8">
        <v>1133.2753507098575</v>
      </c>
      <c r="I1284" s="8">
        <f t="shared" si="242"/>
        <v>5386.8153507098577</v>
      </c>
      <c r="J1284" s="8">
        <f t="shared" si="243"/>
        <v>106889.87464929014</v>
      </c>
      <c r="K1284" s="1">
        <f t="shared" ref="K1284:K1347" si="250">34606.78+5262.95</f>
        <v>39869.729999999996</v>
      </c>
      <c r="L1284" s="7">
        <f t="shared" ref="L1284:L1347" si="251">J1284-K1284</f>
        <v>67020.144649290145</v>
      </c>
      <c r="M1284" s="1" t="s">
        <v>2</v>
      </c>
      <c r="N1284" s="1">
        <f t="shared" si="244"/>
        <v>1</v>
      </c>
      <c r="O1284" s="1" t="s">
        <v>26</v>
      </c>
      <c r="P1284" s="5">
        <v>23.601600000000001</v>
      </c>
      <c r="Q1284" s="1" t="s">
        <v>25</v>
      </c>
      <c r="R1284" s="1">
        <f t="shared" si="245"/>
        <v>2</v>
      </c>
      <c r="S1284" s="1" t="s">
        <v>15</v>
      </c>
      <c r="T1284" s="1">
        <f t="shared" si="246"/>
        <v>2.5</v>
      </c>
      <c r="U1284" s="1" t="s">
        <v>16</v>
      </c>
      <c r="V1284" s="1">
        <f t="shared" si="247"/>
        <v>0.3</v>
      </c>
      <c r="W1284" s="1" t="s">
        <v>21</v>
      </c>
      <c r="X1284" s="1">
        <f t="shared" si="248"/>
        <v>3</v>
      </c>
      <c r="Y1284" s="1" t="s">
        <v>18</v>
      </c>
      <c r="Z1284" s="1">
        <f t="shared" si="249"/>
        <v>1</v>
      </c>
    </row>
    <row r="1285" spans="1:26" x14ac:dyDescent="0.35">
      <c r="A1285" s="6">
        <v>54061.366139626101</v>
      </c>
      <c r="B1285" s="5">
        <f t="shared" si="240"/>
        <v>4.7328870161944598</v>
      </c>
      <c r="C1285" s="1">
        <v>600</v>
      </c>
      <c r="D1285" s="7">
        <v>111174.7</v>
      </c>
      <c r="E1285" s="7">
        <f t="shared" si="241"/>
        <v>185.29116666666667</v>
      </c>
      <c r="F1285" s="8">
        <v>1391.07</v>
      </c>
      <c r="G1285" s="8">
        <v>2862.47</v>
      </c>
      <c r="H1285" s="8">
        <v>1132.9023358011855</v>
      </c>
      <c r="I1285" s="8">
        <f t="shared" si="242"/>
        <v>5386.4423358011854</v>
      </c>
      <c r="J1285" s="8">
        <f t="shared" si="243"/>
        <v>105788.25766419881</v>
      </c>
      <c r="K1285" s="1">
        <f t="shared" si="250"/>
        <v>39869.729999999996</v>
      </c>
      <c r="L1285" s="7">
        <f t="shared" si="251"/>
        <v>65918.527664198817</v>
      </c>
      <c r="M1285" s="1" t="s">
        <v>2</v>
      </c>
      <c r="N1285" s="1">
        <f t="shared" si="244"/>
        <v>1</v>
      </c>
      <c r="O1285" s="1" t="s">
        <v>26</v>
      </c>
      <c r="P1285" s="5">
        <v>23.601600000000001</v>
      </c>
      <c r="Q1285" s="1" t="s">
        <v>25</v>
      </c>
      <c r="R1285" s="1">
        <f t="shared" si="245"/>
        <v>2</v>
      </c>
      <c r="S1285" s="1" t="s">
        <v>15</v>
      </c>
      <c r="T1285" s="1">
        <f t="shared" si="246"/>
        <v>2.5</v>
      </c>
      <c r="U1285" s="1" t="s">
        <v>16</v>
      </c>
      <c r="V1285" s="1">
        <f t="shared" si="247"/>
        <v>0.3</v>
      </c>
      <c r="W1285" s="1" t="s">
        <v>21</v>
      </c>
      <c r="X1285" s="1">
        <f t="shared" si="248"/>
        <v>3</v>
      </c>
      <c r="Y1285" s="1" t="s">
        <v>19</v>
      </c>
      <c r="Z1285" s="1">
        <f t="shared" si="249"/>
        <v>0</v>
      </c>
    </row>
    <row r="1286" spans="1:26" x14ac:dyDescent="0.35">
      <c r="A1286" s="6">
        <v>54061.366139626101</v>
      </c>
      <c r="B1286" s="5">
        <f t="shared" si="240"/>
        <v>4.7328870161944598</v>
      </c>
      <c r="C1286" s="1">
        <v>600</v>
      </c>
      <c r="D1286" s="7">
        <v>112308.7</v>
      </c>
      <c r="E1286" s="7">
        <f t="shared" si="241"/>
        <v>187.18116666666666</v>
      </c>
      <c r="F1286" s="8">
        <v>1391.07</v>
      </c>
      <c r="G1286" s="8">
        <v>2862.47</v>
      </c>
      <c r="H1286" s="8">
        <v>1135.9883551513965</v>
      </c>
      <c r="I1286" s="8">
        <f t="shared" si="242"/>
        <v>5389.5283551513967</v>
      </c>
      <c r="J1286" s="8">
        <f t="shared" si="243"/>
        <v>106919.1716448486</v>
      </c>
      <c r="K1286" s="1">
        <f t="shared" si="250"/>
        <v>39869.729999999996</v>
      </c>
      <c r="L1286" s="7">
        <f t="shared" si="251"/>
        <v>67049.441644848601</v>
      </c>
      <c r="M1286" s="1" t="s">
        <v>2</v>
      </c>
      <c r="N1286" s="1">
        <f t="shared" si="244"/>
        <v>1</v>
      </c>
      <c r="O1286" s="1" t="s">
        <v>26</v>
      </c>
      <c r="P1286" s="5">
        <v>23.601600000000001</v>
      </c>
      <c r="Q1286" s="1" t="s">
        <v>25</v>
      </c>
      <c r="R1286" s="1">
        <f t="shared" si="245"/>
        <v>2</v>
      </c>
      <c r="S1286" s="1" t="s">
        <v>15</v>
      </c>
      <c r="T1286" s="1">
        <f t="shared" si="246"/>
        <v>2.5</v>
      </c>
      <c r="U1286" s="1" t="s">
        <v>16</v>
      </c>
      <c r="V1286" s="1">
        <f t="shared" si="247"/>
        <v>0.3</v>
      </c>
      <c r="W1286" s="1" t="s">
        <v>22</v>
      </c>
      <c r="X1286" s="1">
        <f t="shared" si="248"/>
        <v>4</v>
      </c>
      <c r="Y1286" s="1" t="s">
        <v>18</v>
      </c>
      <c r="Z1286" s="1">
        <f t="shared" si="249"/>
        <v>1</v>
      </c>
    </row>
    <row r="1287" spans="1:26" x14ac:dyDescent="0.35">
      <c r="A1287" s="6">
        <v>54061.366139626101</v>
      </c>
      <c r="B1287" s="5">
        <f t="shared" si="240"/>
        <v>4.7328870161944598</v>
      </c>
      <c r="C1287" s="1">
        <v>600</v>
      </c>
      <c r="D1287" s="7">
        <v>111145.97</v>
      </c>
      <c r="E1287" s="7">
        <f t="shared" si="241"/>
        <v>185.24328333333332</v>
      </c>
      <c r="F1287" s="8">
        <v>1391.07</v>
      </c>
      <c r="G1287" s="8">
        <v>2862.47</v>
      </c>
      <c r="H1287" s="8">
        <v>1135.6479873664159</v>
      </c>
      <c r="I1287" s="8">
        <f t="shared" si="242"/>
        <v>5389.1879873664157</v>
      </c>
      <c r="J1287" s="8">
        <f t="shared" si="243"/>
        <v>105756.78201263359</v>
      </c>
      <c r="K1287" s="1">
        <f t="shared" si="250"/>
        <v>39869.729999999996</v>
      </c>
      <c r="L1287" s="7">
        <f t="shared" si="251"/>
        <v>65887.05201263359</v>
      </c>
      <c r="M1287" s="1" t="s">
        <v>2</v>
      </c>
      <c r="N1287" s="1">
        <f t="shared" si="244"/>
        <v>1</v>
      </c>
      <c r="O1287" s="1" t="s">
        <v>26</v>
      </c>
      <c r="P1287" s="5">
        <v>23.601600000000001</v>
      </c>
      <c r="Q1287" s="1" t="s">
        <v>25</v>
      </c>
      <c r="R1287" s="1">
        <f t="shared" si="245"/>
        <v>2</v>
      </c>
      <c r="S1287" s="1" t="s">
        <v>15</v>
      </c>
      <c r="T1287" s="1">
        <f t="shared" si="246"/>
        <v>2.5</v>
      </c>
      <c r="U1287" s="1" t="s">
        <v>16</v>
      </c>
      <c r="V1287" s="1">
        <f t="shared" si="247"/>
        <v>0.3</v>
      </c>
      <c r="W1287" s="1" t="s">
        <v>22</v>
      </c>
      <c r="X1287" s="1">
        <f t="shared" si="248"/>
        <v>4</v>
      </c>
      <c r="Y1287" s="1" t="s">
        <v>19</v>
      </c>
      <c r="Z1287" s="1">
        <f t="shared" si="249"/>
        <v>0</v>
      </c>
    </row>
    <row r="1288" spans="1:26" x14ac:dyDescent="0.35">
      <c r="A1288" s="6">
        <v>54061.366139626101</v>
      </c>
      <c r="B1288" s="5">
        <f t="shared" si="240"/>
        <v>4.7328870161944598</v>
      </c>
      <c r="C1288" s="1">
        <v>600</v>
      </c>
      <c r="D1288" s="7">
        <v>112304.89</v>
      </c>
      <c r="E1288" s="7">
        <f t="shared" si="241"/>
        <v>187.17481666666666</v>
      </c>
      <c r="F1288" s="8">
        <v>1391.07</v>
      </c>
      <c r="G1288" s="8">
        <v>2862.47</v>
      </c>
      <c r="H1288" s="8">
        <v>1121.633020792513</v>
      </c>
      <c r="I1288" s="8">
        <f t="shared" si="242"/>
        <v>5375.1730207925129</v>
      </c>
      <c r="J1288" s="8">
        <f t="shared" si="243"/>
        <v>106929.71697920749</v>
      </c>
      <c r="K1288" s="1">
        <f t="shared" si="250"/>
        <v>39869.729999999996</v>
      </c>
      <c r="L1288" s="7">
        <f t="shared" si="251"/>
        <v>67059.98697920749</v>
      </c>
      <c r="M1288" s="1" t="s">
        <v>2</v>
      </c>
      <c r="N1288" s="1">
        <f t="shared" si="244"/>
        <v>1</v>
      </c>
      <c r="O1288" s="1" t="s">
        <v>26</v>
      </c>
      <c r="P1288" s="5">
        <v>23.601600000000001</v>
      </c>
      <c r="Q1288" s="1" t="s">
        <v>25</v>
      </c>
      <c r="R1288" s="1">
        <f t="shared" si="245"/>
        <v>2</v>
      </c>
      <c r="S1288" s="1" t="s">
        <v>15</v>
      </c>
      <c r="T1288" s="1">
        <f t="shared" si="246"/>
        <v>2.5</v>
      </c>
      <c r="U1288" s="1" t="s">
        <v>23</v>
      </c>
      <c r="V1288" s="1">
        <f t="shared" si="247"/>
        <v>0.7</v>
      </c>
      <c r="W1288" s="1" t="s">
        <v>17</v>
      </c>
      <c r="X1288" s="1">
        <f t="shared" si="248"/>
        <v>1</v>
      </c>
      <c r="Y1288" s="1" t="s">
        <v>18</v>
      </c>
      <c r="Z1288" s="1">
        <f t="shared" si="249"/>
        <v>1</v>
      </c>
    </row>
    <row r="1289" spans="1:26" x14ac:dyDescent="0.35">
      <c r="A1289" s="6">
        <v>54061.366139626101</v>
      </c>
      <c r="B1289" s="5">
        <f t="shared" si="240"/>
        <v>4.7328870161944598</v>
      </c>
      <c r="C1289" s="1">
        <v>600</v>
      </c>
      <c r="D1289" s="7">
        <v>111114.56999999999</v>
      </c>
      <c r="E1289" s="7">
        <f t="shared" si="241"/>
        <v>185.19094999999999</v>
      </c>
      <c r="F1289" s="8">
        <v>1391.07</v>
      </c>
      <c r="G1289" s="8">
        <v>2862.47</v>
      </c>
      <c r="H1289" s="8">
        <v>1121.395804073313</v>
      </c>
      <c r="I1289" s="8">
        <f t="shared" si="242"/>
        <v>5374.9358040733132</v>
      </c>
      <c r="J1289" s="8">
        <f t="shared" si="243"/>
        <v>105739.63419592669</v>
      </c>
      <c r="K1289" s="1">
        <f t="shared" si="250"/>
        <v>39869.729999999996</v>
      </c>
      <c r="L1289" s="7">
        <f t="shared" si="251"/>
        <v>65869.904195926691</v>
      </c>
      <c r="M1289" s="1" t="s">
        <v>2</v>
      </c>
      <c r="N1289" s="1">
        <f t="shared" si="244"/>
        <v>1</v>
      </c>
      <c r="O1289" s="1" t="s">
        <v>26</v>
      </c>
      <c r="P1289" s="5">
        <v>23.601600000000001</v>
      </c>
      <c r="Q1289" s="1" t="s">
        <v>25</v>
      </c>
      <c r="R1289" s="1">
        <f t="shared" si="245"/>
        <v>2</v>
      </c>
      <c r="S1289" s="1" t="s">
        <v>15</v>
      </c>
      <c r="T1289" s="1">
        <f t="shared" si="246"/>
        <v>2.5</v>
      </c>
      <c r="U1289" s="1" t="s">
        <v>23</v>
      </c>
      <c r="V1289" s="1">
        <f t="shared" si="247"/>
        <v>0.7</v>
      </c>
      <c r="W1289" s="1" t="s">
        <v>17</v>
      </c>
      <c r="X1289" s="1">
        <f t="shared" si="248"/>
        <v>1</v>
      </c>
      <c r="Y1289" s="1" t="s">
        <v>19</v>
      </c>
      <c r="Z1289" s="1">
        <f t="shared" si="249"/>
        <v>0</v>
      </c>
    </row>
    <row r="1290" spans="1:26" x14ac:dyDescent="0.35">
      <c r="A1290" s="6">
        <v>54061.366139626101</v>
      </c>
      <c r="B1290" s="5">
        <f t="shared" si="240"/>
        <v>4.7328870161944598</v>
      </c>
      <c r="C1290" s="1">
        <v>600</v>
      </c>
      <c r="D1290" s="7">
        <v>112956.86</v>
      </c>
      <c r="E1290" s="7">
        <f t="shared" si="241"/>
        <v>188.26143333333334</v>
      </c>
      <c r="F1290" s="8">
        <v>1391.07</v>
      </c>
      <c r="G1290" s="8">
        <v>2862.47</v>
      </c>
      <c r="H1290" s="8">
        <v>1164.6268503483407</v>
      </c>
      <c r="I1290" s="8">
        <f t="shared" si="242"/>
        <v>5418.1668503483406</v>
      </c>
      <c r="J1290" s="8">
        <f t="shared" si="243"/>
        <v>107538.69314965166</v>
      </c>
      <c r="K1290" s="1">
        <f t="shared" si="250"/>
        <v>39869.729999999996</v>
      </c>
      <c r="L1290" s="7">
        <f t="shared" si="251"/>
        <v>67668.963149651667</v>
      </c>
      <c r="M1290" s="1" t="s">
        <v>2</v>
      </c>
      <c r="N1290" s="1">
        <f t="shared" si="244"/>
        <v>1</v>
      </c>
      <c r="O1290" s="1" t="s">
        <v>26</v>
      </c>
      <c r="P1290" s="5">
        <v>23.601600000000001</v>
      </c>
      <c r="Q1290" s="1" t="s">
        <v>25</v>
      </c>
      <c r="R1290" s="1">
        <f t="shared" si="245"/>
        <v>2</v>
      </c>
      <c r="S1290" s="1" t="s">
        <v>15</v>
      </c>
      <c r="T1290" s="1">
        <f t="shared" si="246"/>
        <v>2.5</v>
      </c>
      <c r="U1290" s="1" t="s">
        <v>23</v>
      </c>
      <c r="V1290" s="1">
        <f t="shared" si="247"/>
        <v>0.7</v>
      </c>
      <c r="W1290" s="1" t="s">
        <v>20</v>
      </c>
      <c r="X1290" s="1">
        <f t="shared" si="248"/>
        <v>2</v>
      </c>
      <c r="Y1290" s="1" t="s">
        <v>18</v>
      </c>
      <c r="Z1290" s="1">
        <f t="shared" si="249"/>
        <v>1</v>
      </c>
    </row>
    <row r="1291" spans="1:26" x14ac:dyDescent="0.35">
      <c r="A1291" s="6">
        <v>54061.366139626101</v>
      </c>
      <c r="B1291" s="5">
        <f t="shared" si="240"/>
        <v>4.7328870161944598</v>
      </c>
      <c r="C1291" s="1">
        <v>600</v>
      </c>
      <c r="D1291" s="7">
        <v>111493.97</v>
      </c>
      <c r="E1291" s="7">
        <f t="shared" si="241"/>
        <v>185.82328333333334</v>
      </c>
      <c r="F1291" s="8">
        <v>1391.07</v>
      </c>
      <c r="G1291" s="8">
        <v>2862.47</v>
      </c>
      <c r="H1291" s="8">
        <v>1164.4642415664548</v>
      </c>
      <c r="I1291" s="8">
        <f t="shared" si="242"/>
        <v>5418.0042415664548</v>
      </c>
      <c r="J1291" s="8">
        <f t="shared" si="243"/>
        <v>106075.96575843355</v>
      </c>
      <c r="K1291" s="1">
        <f t="shared" si="250"/>
        <v>39869.729999999996</v>
      </c>
      <c r="L1291" s="7">
        <f t="shared" si="251"/>
        <v>66206.235758433555</v>
      </c>
      <c r="M1291" s="1" t="s">
        <v>2</v>
      </c>
      <c r="N1291" s="1">
        <f t="shared" si="244"/>
        <v>1</v>
      </c>
      <c r="O1291" s="1" t="s">
        <v>26</v>
      </c>
      <c r="P1291" s="5">
        <v>23.601600000000001</v>
      </c>
      <c r="Q1291" s="1" t="s">
        <v>25</v>
      </c>
      <c r="R1291" s="1">
        <f t="shared" si="245"/>
        <v>2</v>
      </c>
      <c r="S1291" s="1" t="s">
        <v>15</v>
      </c>
      <c r="T1291" s="1">
        <f t="shared" si="246"/>
        <v>2.5</v>
      </c>
      <c r="U1291" s="1" t="s">
        <v>23</v>
      </c>
      <c r="V1291" s="1">
        <f t="shared" si="247"/>
        <v>0.7</v>
      </c>
      <c r="W1291" s="1" t="s">
        <v>20</v>
      </c>
      <c r="X1291" s="1">
        <f t="shared" si="248"/>
        <v>2</v>
      </c>
      <c r="Y1291" s="1" t="s">
        <v>19</v>
      </c>
      <c r="Z1291" s="1">
        <f t="shared" si="249"/>
        <v>0</v>
      </c>
    </row>
    <row r="1292" spans="1:26" x14ac:dyDescent="0.35">
      <c r="A1292" s="6">
        <v>54061.366139626101</v>
      </c>
      <c r="B1292" s="5">
        <f t="shared" si="240"/>
        <v>4.7328870161944598</v>
      </c>
      <c r="C1292" s="1">
        <v>600</v>
      </c>
      <c r="D1292" s="7">
        <v>113034.54999999999</v>
      </c>
      <c r="E1292" s="7">
        <f t="shared" si="241"/>
        <v>188.39091666666664</v>
      </c>
      <c r="F1292" s="8">
        <v>1391.07</v>
      </c>
      <c r="G1292" s="8">
        <v>2862.47</v>
      </c>
      <c r="H1292" s="8">
        <v>1178.702754792788</v>
      </c>
      <c r="I1292" s="8">
        <f t="shared" si="242"/>
        <v>5432.2427547927882</v>
      </c>
      <c r="J1292" s="8">
        <f t="shared" si="243"/>
        <v>107602.30724520719</v>
      </c>
      <c r="K1292" s="1">
        <f t="shared" si="250"/>
        <v>39869.729999999996</v>
      </c>
      <c r="L1292" s="7">
        <f t="shared" si="251"/>
        <v>67732.577245207198</v>
      </c>
      <c r="M1292" s="1" t="s">
        <v>2</v>
      </c>
      <c r="N1292" s="1">
        <f t="shared" si="244"/>
        <v>1</v>
      </c>
      <c r="O1292" s="1" t="s">
        <v>26</v>
      </c>
      <c r="P1292" s="5">
        <v>23.601600000000001</v>
      </c>
      <c r="Q1292" s="1" t="s">
        <v>25</v>
      </c>
      <c r="R1292" s="1">
        <f t="shared" si="245"/>
        <v>2</v>
      </c>
      <c r="S1292" s="1" t="s">
        <v>15</v>
      </c>
      <c r="T1292" s="1">
        <f t="shared" si="246"/>
        <v>2.5</v>
      </c>
      <c r="U1292" s="1" t="s">
        <v>23</v>
      </c>
      <c r="V1292" s="1">
        <f t="shared" si="247"/>
        <v>0.7</v>
      </c>
      <c r="W1292" s="1" t="s">
        <v>21</v>
      </c>
      <c r="X1292" s="1">
        <f t="shared" si="248"/>
        <v>3</v>
      </c>
      <c r="Y1292" s="1" t="s">
        <v>18</v>
      </c>
      <c r="Z1292" s="1">
        <f t="shared" si="249"/>
        <v>1</v>
      </c>
    </row>
    <row r="1293" spans="1:26" x14ac:dyDescent="0.35">
      <c r="A1293" s="6">
        <v>54061.366139626101</v>
      </c>
      <c r="B1293" s="5">
        <f t="shared" si="240"/>
        <v>4.7328870161944598</v>
      </c>
      <c r="C1293" s="1">
        <v>600</v>
      </c>
      <c r="D1293" s="7">
        <v>111661.48999999999</v>
      </c>
      <c r="E1293" s="7">
        <f t="shared" si="241"/>
        <v>186.10248333333331</v>
      </c>
      <c r="F1293" s="8">
        <v>1391.07</v>
      </c>
      <c r="G1293" s="8">
        <v>2862.47</v>
      </c>
      <c r="H1293" s="8">
        <v>1178.1732978250798</v>
      </c>
      <c r="I1293" s="8">
        <f t="shared" si="242"/>
        <v>5431.7132978250793</v>
      </c>
      <c r="J1293" s="8">
        <f t="shared" si="243"/>
        <v>106229.77670217492</v>
      </c>
      <c r="K1293" s="1">
        <f t="shared" si="250"/>
        <v>39869.729999999996</v>
      </c>
      <c r="L1293" s="7">
        <f t="shared" si="251"/>
        <v>66360.046702174921</v>
      </c>
      <c r="M1293" s="1" t="s">
        <v>2</v>
      </c>
      <c r="N1293" s="1">
        <f t="shared" si="244"/>
        <v>1</v>
      </c>
      <c r="O1293" s="1" t="s">
        <v>26</v>
      </c>
      <c r="P1293" s="5">
        <v>23.601600000000001</v>
      </c>
      <c r="Q1293" s="1" t="s">
        <v>25</v>
      </c>
      <c r="R1293" s="1">
        <f t="shared" si="245"/>
        <v>2</v>
      </c>
      <c r="S1293" s="1" t="s">
        <v>15</v>
      </c>
      <c r="T1293" s="1">
        <f t="shared" si="246"/>
        <v>2.5</v>
      </c>
      <c r="U1293" s="1" t="s">
        <v>23</v>
      </c>
      <c r="V1293" s="1">
        <f t="shared" si="247"/>
        <v>0.7</v>
      </c>
      <c r="W1293" s="1" t="s">
        <v>21</v>
      </c>
      <c r="X1293" s="1">
        <f t="shared" si="248"/>
        <v>3</v>
      </c>
      <c r="Y1293" s="1" t="s">
        <v>19</v>
      </c>
      <c r="Z1293" s="1">
        <f t="shared" si="249"/>
        <v>0</v>
      </c>
    </row>
    <row r="1294" spans="1:26" x14ac:dyDescent="0.35">
      <c r="A1294" s="6">
        <v>54061.366139626101</v>
      </c>
      <c r="B1294" s="5">
        <f t="shared" si="240"/>
        <v>4.7328870161944598</v>
      </c>
      <c r="C1294" s="1">
        <v>600</v>
      </c>
      <c r="D1294" s="7">
        <v>87110.680000000008</v>
      </c>
      <c r="E1294" s="7">
        <f t="shared" si="241"/>
        <v>145.18446666666668</v>
      </c>
      <c r="F1294" s="8">
        <v>583.5</v>
      </c>
      <c r="G1294" s="8">
        <v>2862.47</v>
      </c>
      <c r="H1294" s="8">
        <v>1181.2079353248937</v>
      </c>
      <c r="I1294" s="8">
        <f t="shared" si="242"/>
        <v>4627.177935324893</v>
      </c>
      <c r="J1294" s="8">
        <f t="shared" si="243"/>
        <v>82483.502064675122</v>
      </c>
      <c r="K1294" s="1">
        <f t="shared" si="250"/>
        <v>39869.729999999996</v>
      </c>
      <c r="L1294" s="7">
        <f t="shared" si="251"/>
        <v>42613.772064675126</v>
      </c>
      <c r="M1294" s="1" t="s">
        <v>2</v>
      </c>
      <c r="N1294" s="1">
        <f t="shared" si="244"/>
        <v>1</v>
      </c>
      <c r="O1294" s="1" t="s">
        <v>13</v>
      </c>
      <c r="P1294" s="5">
        <v>9.9</v>
      </c>
      <c r="Q1294" s="1" t="s">
        <v>14</v>
      </c>
      <c r="R1294" s="1">
        <f t="shared" si="245"/>
        <v>1</v>
      </c>
      <c r="S1294" s="1" t="s">
        <v>15</v>
      </c>
      <c r="T1294" s="1">
        <f t="shared" si="246"/>
        <v>2.5</v>
      </c>
      <c r="U1294" s="1" t="s">
        <v>23</v>
      </c>
      <c r="V1294" s="1">
        <f t="shared" si="247"/>
        <v>0.7</v>
      </c>
      <c r="W1294" s="1" t="s">
        <v>20</v>
      </c>
      <c r="X1294" s="1">
        <f t="shared" si="248"/>
        <v>2</v>
      </c>
      <c r="Y1294" s="1" t="s">
        <v>18</v>
      </c>
      <c r="Z1294" s="1">
        <f t="shared" si="249"/>
        <v>1</v>
      </c>
    </row>
    <row r="1295" spans="1:26" x14ac:dyDescent="0.35">
      <c r="A1295" s="6">
        <v>54061.366139626101</v>
      </c>
      <c r="B1295" s="5">
        <f t="shared" si="240"/>
        <v>4.7328870161944598</v>
      </c>
      <c r="C1295" s="1">
        <v>600</v>
      </c>
      <c r="D1295" s="7">
        <v>113130.87</v>
      </c>
      <c r="E1295" s="7">
        <f t="shared" si="241"/>
        <v>188.55144999999999</v>
      </c>
      <c r="F1295" s="8">
        <v>1391.07</v>
      </c>
      <c r="G1295" s="8">
        <v>2862.47</v>
      </c>
      <c r="H1295" s="8">
        <v>1182.6529827146076</v>
      </c>
      <c r="I1295" s="8">
        <f t="shared" si="242"/>
        <v>5436.1929827146078</v>
      </c>
      <c r="J1295" s="8">
        <f t="shared" si="243"/>
        <v>107694.67701728539</v>
      </c>
      <c r="K1295" s="1">
        <f t="shared" si="250"/>
        <v>39869.729999999996</v>
      </c>
      <c r="L1295" s="7">
        <f t="shared" si="251"/>
        <v>67824.947017285391</v>
      </c>
      <c r="M1295" s="1" t="s">
        <v>2</v>
      </c>
      <c r="N1295" s="1">
        <f t="shared" si="244"/>
        <v>1</v>
      </c>
      <c r="O1295" s="1" t="s">
        <v>26</v>
      </c>
      <c r="P1295" s="5">
        <v>23.601600000000001</v>
      </c>
      <c r="Q1295" s="1" t="s">
        <v>25</v>
      </c>
      <c r="R1295" s="1">
        <f t="shared" si="245"/>
        <v>2</v>
      </c>
      <c r="S1295" s="1" t="s">
        <v>15</v>
      </c>
      <c r="T1295" s="1">
        <f t="shared" si="246"/>
        <v>2.5</v>
      </c>
      <c r="U1295" s="1" t="s">
        <v>23</v>
      </c>
      <c r="V1295" s="1">
        <f t="shared" si="247"/>
        <v>0.7</v>
      </c>
      <c r="W1295" s="1" t="s">
        <v>22</v>
      </c>
      <c r="X1295" s="1">
        <f t="shared" si="248"/>
        <v>4</v>
      </c>
      <c r="Y1295" s="1" t="s">
        <v>18</v>
      </c>
      <c r="Z1295" s="1">
        <f t="shared" si="249"/>
        <v>1</v>
      </c>
    </row>
    <row r="1296" spans="1:26" x14ac:dyDescent="0.35">
      <c r="A1296" s="6">
        <v>54061.366139626101</v>
      </c>
      <c r="B1296" s="5">
        <f t="shared" si="240"/>
        <v>4.7328870161944598</v>
      </c>
      <c r="C1296" s="1">
        <v>600</v>
      </c>
      <c r="D1296" s="7">
        <v>111634.62</v>
      </c>
      <c r="E1296" s="7">
        <f t="shared" si="241"/>
        <v>186.05769999999998</v>
      </c>
      <c r="F1296" s="8">
        <v>1391.07</v>
      </c>
      <c r="G1296" s="8">
        <v>2862.47</v>
      </c>
      <c r="H1296" s="8">
        <v>1182.9226222356465</v>
      </c>
      <c r="I1296" s="8">
        <f t="shared" si="242"/>
        <v>5436.4626222356464</v>
      </c>
      <c r="J1296" s="8">
        <f t="shared" si="243"/>
        <v>106198.15737776435</v>
      </c>
      <c r="K1296" s="1">
        <f t="shared" si="250"/>
        <v>39869.729999999996</v>
      </c>
      <c r="L1296" s="7">
        <f t="shared" si="251"/>
        <v>66328.427377764354</v>
      </c>
      <c r="M1296" s="1" t="s">
        <v>2</v>
      </c>
      <c r="N1296" s="1">
        <f t="shared" si="244"/>
        <v>1</v>
      </c>
      <c r="O1296" s="1" t="s">
        <v>26</v>
      </c>
      <c r="P1296" s="5">
        <v>23.601600000000001</v>
      </c>
      <c r="Q1296" s="1" t="s">
        <v>25</v>
      </c>
      <c r="R1296" s="1">
        <f t="shared" si="245"/>
        <v>2</v>
      </c>
      <c r="S1296" s="1" t="s">
        <v>15</v>
      </c>
      <c r="T1296" s="1">
        <f t="shared" si="246"/>
        <v>2.5</v>
      </c>
      <c r="U1296" s="1" t="s">
        <v>23</v>
      </c>
      <c r="V1296" s="1">
        <f t="shared" si="247"/>
        <v>0.7</v>
      </c>
      <c r="W1296" s="1" t="s">
        <v>22</v>
      </c>
      <c r="X1296" s="1">
        <f t="shared" si="248"/>
        <v>4</v>
      </c>
      <c r="Y1296" s="1" t="s">
        <v>19</v>
      </c>
      <c r="Z1296" s="1">
        <f t="shared" si="249"/>
        <v>0</v>
      </c>
    </row>
    <row r="1297" spans="1:26" x14ac:dyDescent="0.35">
      <c r="A1297" s="6">
        <v>54061.366139626101</v>
      </c>
      <c r="B1297" s="5">
        <f t="shared" si="240"/>
        <v>4.7328870161944598</v>
      </c>
      <c r="C1297" s="1">
        <v>600</v>
      </c>
      <c r="D1297" s="7">
        <v>111795.31999999999</v>
      </c>
      <c r="E1297" s="7">
        <f t="shared" si="241"/>
        <v>186.32553333333331</v>
      </c>
      <c r="F1297" s="8">
        <v>1391.07</v>
      </c>
      <c r="G1297" s="8">
        <v>2862.47</v>
      </c>
      <c r="H1297" s="8">
        <v>1077.2341403524938</v>
      </c>
      <c r="I1297" s="8">
        <f t="shared" si="242"/>
        <v>5330.7741403524942</v>
      </c>
      <c r="J1297" s="8">
        <f t="shared" si="243"/>
        <v>106464.54585964749</v>
      </c>
      <c r="K1297" s="1">
        <f t="shared" si="250"/>
        <v>39869.729999999996</v>
      </c>
      <c r="L1297" s="7">
        <f t="shared" si="251"/>
        <v>66594.815859647497</v>
      </c>
      <c r="M1297" s="1" t="s">
        <v>2</v>
      </c>
      <c r="N1297" s="1">
        <f t="shared" si="244"/>
        <v>1</v>
      </c>
      <c r="O1297" s="1" t="s">
        <v>26</v>
      </c>
      <c r="P1297" s="5">
        <v>23.601600000000001</v>
      </c>
      <c r="Q1297" s="1" t="s">
        <v>25</v>
      </c>
      <c r="R1297" s="1">
        <f t="shared" si="245"/>
        <v>2</v>
      </c>
      <c r="S1297" s="1" t="s">
        <v>24</v>
      </c>
      <c r="T1297" s="1">
        <f t="shared" si="246"/>
        <v>3.7</v>
      </c>
      <c r="U1297" s="1" t="s">
        <v>16</v>
      </c>
      <c r="V1297" s="1">
        <f t="shared" si="247"/>
        <v>0.3</v>
      </c>
      <c r="W1297" s="1" t="s">
        <v>17</v>
      </c>
      <c r="X1297" s="1">
        <f t="shared" si="248"/>
        <v>1</v>
      </c>
      <c r="Y1297" s="1" t="s">
        <v>18</v>
      </c>
      <c r="Z1297" s="1">
        <f t="shared" si="249"/>
        <v>1</v>
      </c>
    </row>
    <row r="1298" spans="1:26" x14ac:dyDescent="0.35">
      <c r="A1298" s="6">
        <v>54061.366139626101</v>
      </c>
      <c r="B1298" s="5">
        <f t="shared" si="240"/>
        <v>4.7328870161944598</v>
      </c>
      <c r="C1298" s="1">
        <v>600</v>
      </c>
      <c r="D1298" s="7">
        <v>110794.51</v>
      </c>
      <c r="E1298" s="7">
        <f t="shared" si="241"/>
        <v>184.65751666666665</v>
      </c>
      <c r="F1298" s="8">
        <v>1391.07</v>
      </c>
      <c r="G1298" s="8">
        <v>2862.47</v>
      </c>
      <c r="H1298" s="8">
        <v>1077.0818176349048</v>
      </c>
      <c r="I1298" s="8">
        <f t="shared" si="242"/>
        <v>5330.6218176349048</v>
      </c>
      <c r="J1298" s="8">
        <f t="shared" si="243"/>
        <v>105463.88818236509</v>
      </c>
      <c r="K1298" s="1">
        <f t="shared" si="250"/>
        <v>39869.729999999996</v>
      </c>
      <c r="L1298" s="7">
        <f t="shared" si="251"/>
        <v>65594.158182365092</v>
      </c>
      <c r="M1298" s="1" t="s">
        <v>2</v>
      </c>
      <c r="N1298" s="1">
        <f t="shared" si="244"/>
        <v>1</v>
      </c>
      <c r="O1298" s="1" t="s">
        <v>26</v>
      </c>
      <c r="P1298" s="5">
        <v>23.601600000000001</v>
      </c>
      <c r="Q1298" s="1" t="s">
        <v>25</v>
      </c>
      <c r="R1298" s="1">
        <f t="shared" si="245"/>
        <v>2</v>
      </c>
      <c r="S1298" s="1" t="s">
        <v>24</v>
      </c>
      <c r="T1298" s="1">
        <f t="shared" si="246"/>
        <v>3.7</v>
      </c>
      <c r="U1298" s="1" t="s">
        <v>16</v>
      </c>
      <c r="V1298" s="1">
        <f t="shared" si="247"/>
        <v>0.3</v>
      </c>
      <c r="W1298" s="1" t="s">
        <v>17</v>
      </c>
      <c r="X1298" s="1">
        <f t="shared" si="248"/>
        <v>1</v>
      </c>
      <c r="Y1298" s="1" t="s">
        <v>19</v>
      </c>
      <c r="Z1298" s="1">
        <f t="shared" si="249"/>
        <v>0</v>
      </c>
    </row>
    <row r="1299" spans="1:26" x14ac:dyDescent="0.35">
      <c r="A1299" s="6">
        <v>54061.366139626101</v>
      </c>
      <c r="B1299" s="5">
        <f t="shared" si="240"/>
        <v>4.7328870161944598</v>
      </c>
      <c r="C1299" s="1">
        <v>600</v>
      </c>
      <c r="D1299" s="7">
        <v>112082.22</v>
      </c>
      <c r="E1299" s="7">
        <f t="shared" si="241"/>
        <v>186.80369999999999</v>
      </c>
      <c r="F1299" s="8">
        <v>1391.07</v>
      </c>
      <c r="G1299" s="8">
        <v>2862.47</v>
      </c>
      <c r="H1299" s="8">
        <v>1092.3017869818241</v>
      </c>
      <c r="I1299" s="8">
        <f t="shared" si="242"/>
        <v>5345.841786981824</v>
      </c>
      <c r="J1299" s="8">
        <f t="shared" si="243"/>
        <v>106736.37821301818</v>
      </c>
      <c r="K1299" s="1">
        <f t="shared" si="250"/>
        <v>39869.729999999996</v>
      </c>
      <c r="L1299" s="7">
        <f t="shared" si="251"/>
        <v>66866.648213018183</v>
      </c>
      <c r="M1299" s="1" t="s">
        <v>2</v>
      </c>
      <c r="N1299" s="1">
        <f t="shared" si="244"/>
        <v>1</v>
      </c>
      <c r="O1299" s="1" t="s">
        <v>26</v>
      </c>
      <c r="P1299" s="5">
        <v>23.601600000000001</v>
      </c>
      <c r="Q1299" s="1" t="s">
        <v>25</v>
      </c>
      <c r="R1299" s="1">
        <f t="shared" si="245"/>
        <v>2</v>
      </c>
      <c r="S1299" s="1" t="s">
        <v>24</v>
      </c>
      <c r="T1299" s="1">
        <f t="shared" si="246"/>
        <v>3.7</v>
      </c>
      <c r="U1299" s="1" t="s">
        <v>16</v>
      </c>
      <c r="V1299" s="1">
        <f t="shared" si="247"/>
        <v>0.3</v>
      </c>
      <c r="W1299" s="1" t="s">
        <v>20</v>
      </c>
      <c r="X1299" s="1">
        <f t="shared" si="248"/>
        <v>2</v>
      </c>
      <c r="Y1299" s="1" t="s">
        <v>18</v>
      </c>
      <c r="Z1299" s="1">
        <f t="shared" si="249"/>
        <v>1</v>
      </c>
    </row>
    <row r="1300" spans="1:26" x14ac:dyDescent="0.35">
      <c r="A1300" s="6">
        <v>54061.366139626101</v>
      </c>
      <c r="B1300" s="5">
        <f t="shared" si="240"/>
        <v>4.7328870161944598</v>
      </c>
      <c r="C1300" s="1">
        <v>600</v>
      </c>
      <c r="D1300" s="7">
        <v>110967.7</v>
      </c>
      <c r="E1300" s="7">
        <f t="shared" si="241"/>
        <v>184.94616666666667</v>
      </c>
      <c r="F1300" s="8">
        <v>1391.07</v>
      </c>
      <c r="G1300" s="8">
        <v>2862.47</v>
      </c>
      <c r="H1300" s="8">
        <v>1092.1010319881602</v>
      </c>
      <c r="I1300" s="8">
        <f t="shared" si="242"/>
        <v>5345.6410319881597</v>
      </c>
      <c r="J1300" s="8">
        <f t="shared" si="243"/>
        <v>105622.05896801184</v>
      </c>
      <c r="K1300" s="1">
        <f t="shared" si="250"/>
        <v>39869.729999999996</v>
      </c>
      <c r="L1300" s="7">
        <f t="shared" si="251"/>
        <v>65752.328968011847</v>
      </c>
      <c r="M1300" s="1" t="s">
        <v>2</v>
      </c>
      <c r="N1300" s="1">
        <f t="shared" si="244"/>
        <v>1</v>
      </c>
      <c r="O1300" s="1" t="s">
        <v>26</v>
      </c>
      <c r="P1300" s="5">
        <v>23.601600000000001</v>
      </c>
      <c r="Q1300" s="1" t="s">
        <v>25</v>
      </c>
      <c r="R1300" s="1">
        <f t="shared" si="245"/>
        <v>2</v>
      </c>
      <c r="S1300" s="1" t="s">
        <v>24</v>
      </c>
      <c r="T1300" s="1">
        <f t="shared" si="246"/>
        <v>3.7</v>
      </c>
      <c r="U1300" s="1" t="s">
        <v>16</v>
      </c>
      <c r="V1300" s="1">
        <f t="shared" si="247"/>
        <v>0.3</v>
      </c>
      <c r="W1300" s="1" t="s">
        <v>20</v>
      </c>
      <c r="X1300" s="1">
        <f t="shared" si="248"/>
        <v>2</v>
      </c>
      <c r="Y1300" s="1" t="s">
        <v>19</v>
      </c>
      <c r="Z1300" s="1">
        <f t="shared" si="249"/>
        <v>0</v>
      </c>
    </row>
    <row r="1301" spans="1:26" x14ac:dyDescent="0.35">
      <c r="A1301" s="6">
        <v>54061.366139626101</v>
      </c>
      <c r="B1301" s="5">
        <f t="shared" si="240"/>
        <v>4.7328870161944598</v>
      </c>
      <c r="C1301" s="1">
        <v>600</v>
      </c>
      <c r="D1301" s="7">
        <v>112132.15</v>
      </c>
      <c r="E1301" s="7">
        <f t="shared" si="241"/>
        <v>186.88691666666665</v>
      </c>
      <c r="F1301" s="8">
        <v>1391.07</v>
      </c>
      <c r="G1301" s="8">
        <v>2862.47</v>
      </c>
      <c r="H1301" s="8">
        <v>1099.0976656980324</v>
      </c>
      <c r="I1301" s="8">
        <f t="shared" si="242"/>
        <v>5352.6376656980319</v>
      </c>
      <c r="J1301" s="8">
        <f t="shared" si="243"/>
        <v>106779.51233430197</v>
      </c>
      <c r="K1301" s="1">
        <f t="shared" si="250"/>
        <v>39869.729999999996</v>
      </c>
      <c r="L1301" s="7">
        <f t="shared" si="251"/>
        <v>66909.78233430197</v>
      </c>
      <c r="M1301" s="1" t="s">
        <v>2</v>
      </c>
      <c r="N1301" s="1">
        <f t="shared" si="244"/>
        <v>1</v>
      </c>
      <c r="O1301" s="1" t="s">
        <v>26</v>
      </c>
      <c r="P1301" s="5">
        <v>23.601600000000001</v>
      </c>
      <c r="Q1301" s="1" t="s">
        <v>25</v>
      </c>
      <c r="R1301" s="1">
        <f t="shared" si="245"/>
        <v>2</v>
      </c>
      <c r="S1301" s="1" t="s">
        <v>24</v>
      </c>
      <c r="T1301" s="1">
        <f t="shared" si="246"/>
        <v>3.7</v>
      </c>
      <c r="U1301" s="1" t="s">
        <v>16</v>
      </c>
      <c r="V1301" s="1">
        <f t="shared" si="247"/>
        <v>0.3</v>
      </c>
      <c r="W1301" s="1" t="s">
        <v>21</v>
      </c>
      <c r="X1301" s="1">
        <f t="shared" si="248"/>
        <v>3</v>
      </c>
      <c r="Y1301" s="1" t="s">
        <v>18</v>
      </c>
      <c r="Z1301" s="1">
        <f t="shared" si="249"/>
        <v>1</v>
      </c>
    </row>
    <row r="1302" spans="1:26" x14ac:dyDescent="0.35">
      <c r="A1302" s="6">
        <v>54061.366139626101</v>
      </c>
      <c r="B1302" s="5">
        <f t="shared" si="240"/>
        <v>4.7328870161944598</v>
      </c>
      <c r="C1302" s="1">
        <v>600</v>
      </c>
      <c r="D1302" s="7">
        <v>111071.11</v>
      </c>
      <c r="E1302" s="7">
        <f t="shared" si="241"/>
        <v>185.11851666666666</v>
      </c>
      <c r="F1302" s="8">
        <v>1391.07</v>
      </c>
      <c r="G1302" s="8">
        <v>2862.47</v>
      </c>
      <c r="H1302" s="8">
        <v>1098.9008268588104</v>
      </c>
      <c r="I1302" s="8">
        <f t="shared" si="242"/>
        <v>5352.4408268588104</v>
      </c>
      <c r="J1302" s="8">
        <f t="shared" si="243"/>
        <v>105718.66917314118</v>
      </c>
      <c r="K1302" s="1">
        <f t="shared" si="250"/>
        <v>39869.729999999996</v>
      </c>
      <c r="L1302" s="7">
        <f t="shared" si="251"/>
        <v>65848.939173141189</v>
      </c>
      <c r="M1302" s="1" t="s">
        <v>2</v>
      </c>
      <c r="N1302" s="1">
        <f t="shared" si="244"/>
        <v>1</v>
      </c>
      <c r="O1302" s="1" t="s">
        <v>26</v>
      </c>
      <c r="P1302" s="5">
        <v>23.601600000000001</v>
      </c>
      <c r="Q1302" s="1" t="s">
        <v>25</v>
      </c>
      <c r="R1302" s="1">
        <f t="shared" si="245"/>
        <v>2</v>
      </c>
      <c r="S1302" s="1" t="s">
        <v>24</v>
      </c>
      <c r="T1302" s="1">
        <f t="shared" si="246"/>
        <v>3.7</v>
      </c>
      <c r="U1302" s="1" t="s">
        <v>16</v>
      </c>
      <c r="V1302" s="1">
        <f t="shared" si="247"/>
        <v>0.3</v>
      </c>
      <c r="W1302" s="1" t="s">
        <v>21</v>
      </c>
      <c r="X1302" s="1">
        <f t="shared" si="248"/>
        <v>3</v>
      </c>
      <c r="Y1302" s="1" t="s">
        <v>19</v>
      </c>
      <c r="Z1302" s="1">
        <f t="shared" si="249"/>
        <v>0</v>
      </c>
    </row>
    <row r="1303" spans="1:26" x14ac:dyDescent="0.35">
      <c r="A1303" s="6">
        <v>54061.366139626101</v>
      </c>
      <c r="B1303" s="5">
        <f t="shared" si="240"/>
        <v>4.7328870161944598</v>
      </c>
      <c r="C1303" s="1">
        <v>600</v>
      </c>
      <c r="D1303" s="7">
        <v>112162.01</v>
      </c>
      <c r="E1303" s="7">
        <f t="shared" si="241"/>
        <v>186.93668333333332</v>
      </c>
      <c r="F1303" s="8">
        <v>1391.07</v>
      </c>
      <c r="G1303" s="8">
        <v>2862.47</v>
      </c>
      <c r="H1303" s="8">
        <v>1100.1328724643381</v>
      </c>
      <c r="I1303" s="8">
        <f t="shared" si="242"/>
        <v>5353.6728724643381</v>
      </c>
      <c r="J1303" s="8">
        <f t="shared" si="243"/>
        <v>106808.33712753566</v>
      </c>
      <c r="K1303" s="1">
        <f t="shared" si="250"/>
        <v>39869.729999999996</v>
      </c>
      <c r="L1303" s="7">
        <f t="shared" si="251"/>
        <v>66938.607127535666</v>
      </c>
      <c r="M1303" s="1" t="s">
        <v>2</v>
      </c>
      <c r="N1303" s="1">
        <f t="shared" si="244"/>
        <v>1</v>
      </c>
      <c r="O1303" s="1" t="s">
        <v>26</v>
      </c>
      <c r="P1303" s="5">
        <v>23.601600000000001</v>
      </c>
      <c r="Q1303" s="1" t="s">
        <v>25</v>
      </c>
      <c r="R1303" s="1">
        <f t="shared" si="245"/>
        <v>2</v>
      </c>
      <c r="S1303" s="1" t="s">
        <v>24</v>
      </c>
      <c r="T1303" s="1">
        <f t="shared" si="246"/>
        <v>3.7</v>
      </c>
      <c r="U1303" s="1" t="s">
        <v>16</v>
      </c>
      <c r="V1303" s="1">
        <f t="shared" si="247"/>
        <v>0.3</v>
      </c>
      <c r="W1303" s="1" t="s">
        <v>22</v>
      </c>
      <c r="X1303" s="1">
        <f t="shared" si="248"/>
        <v>4</v>
      </c>
      <c r="Y1303" s="1" t="s">
        <v>18</v>
      </c>
      <c r="Z1303" s="1">
        <f t="shared" si="249"/>
        <v>1</v>
      </c>
    </row>
    <row r="1304" spans="1:26" x14ac:dyDescent="0.35">
      <c r="A1304" s="6">
        <v>54061.366139626101</v>
      </c>
      <c r="B1304" s="5">
        <f t="shared" si="240"/>
        <v>4.7328870161944598</v>
      </c>
      <c r="C1304" s="1">
        <v>600</v>
      </c>
      <c r="D1304" s="7">
        <v>111056.36</v>
      </c>
      <c r="E1304" s="7">
        <f t="shared" si="241"/>
        <v>185.09393333333333</v>
      </c>
      <c r="F1304" s="8">
        <v>1391.07</v>
      </c>
      <c r="G1304" s="8">
        <v>2862.47</v>
      </c>
      <c r="H1304" s="8">
        <v>1099.9932315166075</v>
      </c>
      <c r="I1304" s="8">
        <f t="shared" si="242"/>
        <v>5353.533231516607</v>
      </c>
      <c r="J1304" s="8">
        <f t="shared" si="243"/>
        <v>105702.8267684834</v>
      </c>
      <c r="K1304" s="1">
        <f t="shared" si="250"/>
        <v>39869.729999999996</v>
      </c>
      <c r="L1304" s="7">
        <f t="shared" si="251"/>
        <v>65833.096768483403</v>
      </c>
      <c r="M1304" s="1" t="s">
        <v>2</v>
      </c>
      <c r="N1304" s="1">
        <f t="shared" si="244"/>
        <v>1</v>
      </c>
      <c r="O1304" s="1" t="s">
        <v>26</v>
      </c>
      <c r="P1304" s="5">
        <v>23.601600000000001</v>
      </c>
      <c r="Q1304" s="1" t="s">
        <v>25</v>
      </c>
      <c r="R1304" s="1">
        <f t="shared" si="245"/>
        <v>2</v>
      </c>
      <c r="S1304" s="1" t="s">
        <v>24</v>
      </c>
      <c r="T1304" s="1">
        <f t="shared" si="246"/>
        <v>3.7</v>
      </c>
      <c r="U1304" s="1" t="s">
        <v>16</v>
      </c>
      <c r="V1304" s="1">
        <f t="shared" si="247"/>
        <v>0.3</v>
      </c>
      <c r="W1304" s="1" t="s">
        <v>22</v>
      </c>
      <c r="X1304" s="1">
        <f t="shared" si="248"/>
        <v>4</v>
      </c>
      <c r="Y1304" s="1" t="s">
        <v>19</v>
      </c>
      <c r="Z1304" s="1">
        <f t="shared" si="249"/>
        <v>0</v>
      </c>
    </row>
    <row r="1305" spans="1:26" x14ac:dyDescent="0.35">
      <c r="A1305" s="6">
        <v>54061.366139626101</v>
      </c>
      <c r="B1305" s="5">
        <f t="shared" si="240"/>
        <v>4.7328870161944598</v>
      </c>
      <c r="C1305" s="1">
        <v>600</v>
      </c>
      <c r="D1305" s="7">
        <v>85291.049999999988</v>
      </c>
      <c r="E1305" s="7">
        <f t="shared" si="241"/>
        <v>142.15174999999999</v>
      </c>
      <c r="F1305" s="8">
        <v>583.5</v>
      </c>
      <c r="G1305" s="8">
        <v>2862.47</v>
      </c>
      <c r="H1305" s="8">
        <v>1180.3093355207629</v>
      </c>
      <c r="I1305" s="8">
        <f t="shared" si="242"/>
        <v>4626.2793355207632</v>
      </c>
      <c r="J1305" s="8">
        <f t="shared" si="243"/>
        <v>80664.77066447922</v>
      </c>
      <c r="K1305" s="1">
        <f t="shared" si="250"/>
        <v>39869.729999999996</v>
      </c>
      <c r="L1305" s="7">
        <f t="shared" si="251"/>
        <v>40795.040664479224</v>
      </c>
      <c r="M1305" s="1" t="s">
        <v>2</v>
      </c>
      <c r="N1305" s="1">
        <f t="shared" si="244"/>
        <v>1</v>
      </c>
      <c r="O1305" s="1" t="s">
        <v>13</v>
      </c>
      <c r="P1305" s="5">
        <v>9.9</v>
      </c>
      <c r="Q1305" s="1" t="s">
        <v>14</v>
      </c>
      <c r="R1305" s="1">
        <f t="shared" si="245"/>
        <v>1</v>
      </c>
      <c r="S1305" s="1" t="s">
        <v>15</v>
      </c>
      <c r="T1305" s="1">
        <f t="shared" si="246"/>
        <v>2.5</v>
      </c>
      <c r="U1305" s="1" t="s">
        <v>23</v>
      </c>
      <c r="V1305" s="1">
        <f t="shared" si="247"/>
        <v>0.7</v>
      </c>
      <c r="W1305" s="1" t="s">
        <v>20</v>
      </c>
      <c r="X1305" s="1">
        <f t="shared" si="248"/>
        <v>2</v>
      </c>
      <c r="Y1305" s="1" t="s">
        <v>19</v>
      </c>
      <c r="Z1305" s="1">
        <f t="shared" si="249"/>
        <v>0</v>
      </c>
    </row>
    <row r="1306" spans="1:26" x14ac:dyDescent="0.35">
      <c r="A1306" s="6">
        <v>54061.366139626101</v>
      </c>
      <c r="B1306" s="5">
        <f t="shared" si="240"/>
        <v>4.7328870161944598</v>
      </c>
      <c r="C1306" s="1">
        <v>600</v>
      </c>
      <c r="D1306" s="7">
        <v>112262.26999999999</v>
      </c>
      <c r="E1306" s="7">
        <f t="shared" si="241"/>
        <v>187.10378333333333</v>
      </c>
      <c r="F1306" s="8">
        <v>1391.07</v>
      </c>
      <c r="G1306" s="8">
        <v>2862.47</v>
      </c>
      <c r="H1306" s="8">
        <v>1100.9813204752686</v>
      </c>
      <c r="I1306" s="8">
        <f t="shared" si="242"/>
        <v>5354.521320475269</v>
      </c>
      <c r="J1306" s="8">
        <f t="shared" si="243"/>
        <v>106907.74867952472</v>
      </c>
      <c r="K1306" s="1">
        <f t="shared" si="250"/>
        <v>39869.729999999996</v>
      </c>
      <c r="L1306" s="7">
        <f t="shared" si="251"/>
        <v>67038.018679524728</v>
      </c>
      <c r="M1306" s="1" t="s">
        <v>2</v>
      </c>
      <c r="N1306" s="1">
        <f t="shared" si="244"/>
        <v>1</v>
      </c>
      <c r="O1306" s="1" t="s">
        <v>26</v>
      </c>
      <c r="P1306" s="5">
        <v>23.601600000000001</v>
      </c>
      <c r="Q1306" s="1" t="s">
        <v>25</v>
      </c>
      <c r="R1306" s="1">
        <f t="shared" si="245"/>
        <v>2</v>
      </c>
      <c r="S1306" s="1" t="s">
        <v>24</v>
      </c>
      <c r="T1306" s="1">
        <f t="shared" si="246"/>
        <v>3.7</v>
      </c>
      <c r="U1306" s="1" t="s">
        <v>23</v>
      </c>
      <c r="V1306" s="1">
        <f t="shared" si="247"/>
        <v>0.7</v>
      </c>
      <c r="W1306" s="1" t="s">
        <v>17</v>
      </c>
      <c r="X1306" s="1">
        <f t="shared" si="248"/>
        <v>1</v>
      </c>
      <c r="Y1306" s="1" t="s">
        <v>18</v>
      </c>
      <c r="Z1306" s="1">
        <f t="shared" si="249"/>
        <v>1</v>
      </c>
    </row>
    <row r="1307" spans="1:26" x14ac:dyDescent="0.35">
      <c r="A1307" s="6">
        <v>54061.366139626101</v>
      </c>
      <c r="B1307" s="5">
        <f t="shared" si="240"/>
        <v>4.7328870161944598</v>
      </c>
      <c r="C1307" s="1">
        <v>600</v>
      </c>
      <c r="D1307" s="7">
        <v>111102.98999999999</v>
      </c>
      <c r="E1307" s="7">
        <f t="shared" si="241"/>
        <v>185.17164999999997</v>
      </c>
      <c r="F1307" s="8">
        <v>1391.07</v>
      </c>
      <c r="G1307" s="8">
        <v>2862.47</v>
      </c>
      <c r="H1307" s="8">
        <v>1100.786818127724</v>
      </c>
      <c r="I1307" s="8">
        <f t="shared" si="242"/>
        <v>5354.3268181277235</v>
      </c>
      <c r="J1307" s="8">
        <f t="shared" si="243"/>
        <v>105748.66318187227</v>
      </c>
      <c r="K1307" s="1">
        <f t="shared" si="250"/>
        <v>39869.729999999996</v>
      </c>
      <c r="L1307" s="7">
        <f t="shared" si="251"/>
        <v>65878.933181872271</v>
      </c>
      <c r="M1307" s="1" t="s">
        <v>2</v>
      </c>
      <c r="N1307" s="1">
        <f t="shared" si="244"/>
        <v>1</v>
      </c>
      <c r="O1307" s="1" t="s">
        <v>26</v>
      </c>
      <c r="P1307" s="5">
        <v>23.601600000000001</v>
      </c>
      <c r="Q1307" s="1" t="s">
        <v>25</v>
      </c>
      <c r="R1307" s="1">
        <f t="shared" si="245"/>
        <v>2</v>
      </c>
      <c r="S1307" s="1" t="s">
        <v>24</v>
      </c>
      <c r="T1307" s="1">
        <f t="shared" si="246"/>
        <v>3.7</v>
      </c>
      <c r="U1307" s="1" t="s">
        <v>23</v>
      </c>
      <c r="V1307" s="1">
        <f t="shared" si="247"/>
        <v>0.7</v>
      </c>
      <c r="W1307" s="1" t="s">
        <v>17</v>
      </c>
      <c r="X1307" s="1">
        <f t="shared" si="248"/>
        <v>1</v>
      </c>
      <c r="Y1307" s="1" t="s">
        <v>19</v>
      </c>
      <c r="Z1307" s="1">
        <f t="shared" si="249"/>
        <v>0</v>
      </c>
    </row>
    <row r="1308" spans="1:26" x14ac:dyDescent="0.35">
      <c r="A1308" s="6">
        <v>54061.366139626101</v>
      </c>
      <c r="B1308" s="5">
        <f t="shared" si="240"/>
        <v>4.7328870161944598</v>
      </c>
      <c r="C1308" s="1">
        <v>600</v>
      </c>
      <c r="D1308" s="7">
        <v>112825.42</v>
      </c>
      <c r="E1308" s="7">
        <f t="shared" si="241"/>
        <v>188.04236666666665</v>
      </c>
      <c r="F1308" s="8">
        <v>1391.07</v>
      </c>
      <c r="G1308" s="8">
        <v>2862.47</v>
      </c>
      <c r="H1308" s="8">
        <v>1129.2550851130104</v>
      </c>
      <c r="I1308" s="8">
        <f t="shared" si="242"/>
        <v>5382.7950851130099</v>
      </c>
      <c r="J1308" s="8">
        <f t="shared" si="243"/>
        <v>107442.62491488698</v>
      </c>
      <c r="K1308" s="1">
        <f t="shared" si="250"/>
        <v>39869.729999999996</v>
      </c>
      <c r="L1308" s="7">
        <f t="shared" si="251"/>
        <v>67572.894914886987</v>
      </c>
      <c r="M1308" s="1" t="s">
        <v>2</v>
      </c>
      <c r="N1308" s="1">
        <f t="shared" si="244"/>
        <v>1</v>
      </c>
      <c r="O1308" s="1" t="s">
        <v>26</v>
      </c>
      <c r="P1308" s="5">
        <v>23.601600000000001</v>
      </c>
      <c r="Q1308" s="1" t="s">
        <v>25</v>
      </c>
      <c r="R1308" s="1">
        <f t="shared" si="245"/>
        <v>2</v>
      </c>
      <c r="S1308" s="1" t="s">
        <v>24</v>
      </c>
      <c r="T1308" s="1">
        <f t="shared" si="246"/>
        <v>3.7</v>
      </c>
      <c r="U1308" s="1" t="s">
        <v>23</v>
      </c>
      <c r="V1308" s="1">
        <f t="shared" si="247"/>
        <v>0.7</v>
      </c>
      <c r="W1308" s="1" t="s">
        <v>20</v>
      </c>
      <c r="X1308" s="1">
        <f t="shared" si="248"/>
        <v>2</v>
      </c>
      <c r="Y1308" s="1" t="s">
        <v>18</v>
      </c>
      <c r="Z1308" s="1">
        <f t="shared" si="249"/>
        <v>1</v>
      </c>
    </row>
    <row r="1309" spans="1:26" x14ac:dyDescent="0.35">
      <c r="A1309" s="6">
        <v>54061.366139626101</v>
      </c>
      <c r="B1309" s="5">
        <f t="shared" si="240"/>
        <v>4.7328870161944598</v>
      </c>
      <c r="C1309" s="1">
        <v>600</v>
      </c>
      <c r="D1309" s="7">
        <v>111416.95</v>
      </c>
      <c r="E1309" s="7">
        <f t="shared" si="241"/>
        <v>185.69491666666667</v>
      </c>
      <c r="F1309" s="8">
        <v>1391.07</v>
      </c>
      <c r="G1309" s="8">
        <v>2862.47</v>
      </c>
      <c r="H1309" s="8">
        <v>1128.813929099952</v>
      </c>
      <c r="I1309" s="8">
        <f t="shared" si="242"/>
        <v>5382.3539290999524</v>
      </c>
      <c r="J1309" s="8">
        <f t="shared" si="243"/>
        <v>106034.59607090005</v>
      </c>
      <c r="K1309" s="1">
        <f t="shared" si="250"/>
        <v>39869.729999999996</v>
      </c>
      <c r="L1309" s="7">
        <f t="shared" si="251"/>
        <v>66164.866070900054</v>
      </c>
      <c r="M1309" s="1" t="s">
        <v>2</v>
      </c>
      <c r="N1309" s="1">
        <f t="shared" si="244"/>
        <v>1</v>
      </c>
      <c r="O1309" s="1" t="s">
        <v>26</v>
      </c>
      <c r="P1309" s="5">
        <v>23.601600000000001</v>
      </c>
      <c r="Q1309" s="1" t="s">
        <v>25</v>
      </c>
      <c r="R1309" s="1">
        <f t="shared" si="245"/>
        <v>2</v>
      </c>
      <c r="S1309" s="1" t="s">
        <v>24</v>
      </c>
      <c r="T1309" s="1">
        <f t="shared" si="246"/>
        <v>3.7</v>
      </c>
      <c r="U1309" s="1" t="s">
        <v>23</v>
      </c>
      <c r="V1309" s="1">
        <f t="shared" si="247"/>
        <v>0.7</v>
      </c>
      <c r="W1309" s="1" t="s">
        <v>20</v>
      </c>
      <c r="X1309" s="1">
        <f t="shared" si="248"/>
        <v>2</v>
      </c>
      <c r="Y1309" s="1" t="s">
        <v>19</v>
      </c>
      <c r="Z1309" s="1">
        <f t="shared" si="249"/>
        <v>0</v>
      </c>
    </row>
    <row r="1310" spans="1:26" x14ac:dyDescent="0.35">
      <c r="A1310" s="6">
        <v>54061.366139626101</v>
      </c>
      <c r="B1310" s="5">
        <f t="shared" si="240"/>
        <v>4.7328870161944598</v>
      </c>
      <c r="C1310" s="1">
        <v>600</v>
      </c>
      <c r="D1310" s="7">
        <v>112892.98</v>
      </c>
      <c r="E1310" s="7">
        <f t="shared" si="241"/>
        <v>188.15496666666667</v>
      </c>
      <c r="F1310" s="8">
        <v>1391.07</v>
      </c>
      <c r="G1310" s="8">
        <v>2862.47</v>
      </c>
      <c r="H1310" s="8">
        <v>1140.2649950966629</v>
      </c>
      <c r="I1310" s="8">
        <f t="shared" si="242"/>
        <v>5393.8049950966633</v>
      </c>
      <c r="J1310" s="8">
        <f t="shared" si="243"/>
        <v>107499.17500490333</v>
      </c>
      <c r="K1310" s="1">
        <f t="shared" si="250"/>
        <v>39869.729999999996</v>
      </c>
      <c r="L1310" s="7">
        <f t="shared" si="251"/>
        <v>67629.445004903333</v>
      </c>
      <c r="M1310" s="1" t="s">
        <v>2</v>
      </c>
      <c r="N1310" s="1">
        <f t="shared" si="244"/>
        <v>1</v>
      </c>
      <c r="O1310" s="1" t="s">
        <v>26</v>
      </c>
      <c r="P1310" s="5">
        <v>23.601600000000001</v>
      </c>
      <c r="Q1310" s="1" t="s">
        <v>25</v>
      </c>
      <c r="R1310" s="1">
        <f t="shared" si="245"/>
        <v>2</v>
      </c>
      <c r="S1310" s="1" t="s">
        <v>24</v>
      </c>
      <c r="T1310" s="1">
        <f t="shared" si="246"/>
        <v>3.7</v>
      </c>
      <c r="U1310" s="1" t="s">
        <v>23</v>
      </c>
      <c r="V1310" s="1">
        <f t="shared" si="247"/>
        <v>0.7</v>
      </c>
      <c r="W1310" s="1" t="s">
        <v>21</v>
      </c>
      <c r="X1310" s="1">
        <f t="shared" si="248"/>
        <v>3</v>
      </c>
      <c r="Y1310" s="1" t="s">
        <v>18</v>
      </c>
      <c r="Z1310" s="1">
        <f t="shared" si="249"/>
        <v>1</v>
      </c>
    </row>
    <row r="1311" spans="1:26" x14ac:dyDescent="0.35">
      <c r="A1311" s="6">
        <v>54061.366139626101</v>
      </c>
      <c r="B1311" s="5">
        <f t="shared" si="240"/>
        <v>4.7328870161944598</v>
      </c>
      <c r="C1311" s="1">
        <v>600</v>
      </c>
      <c r="D1311" s="7">
        <v>111554.95</v>
      </c>
      <c r="E1311" s="7">
        <f t="shared" si="241"/>
        <v>185.92491666666666</v>
      </c>
      <c r="F1311" s="8">
        <v>1391.07</v>
      </c>
      <c r="G1311" s="8">
        <v>2862.47</v>
      </c>
      <c r="H1311" s="8">
        <v>1139.9607302227769</v>
      </c>
      <c r="I1311" s="8">
        <f t="shared" si="242"/>
        <v>5393.5007302227768</v>
      </c>
      <c r="J1311" s="8">
        <f t="shared" si="243"/>
        <v>106161.44926977722</v>
      </c>
      <c r="K1311" s="1">
        <f t="shared" si="250"/>
        <v>39869.729999999996</v>
      </c>
      <c r="L1311" s="7">
        <f t="shared" si="251"/>
        <v>66291.719269777226</v>
      </c>
      <c r="M1311" s="1" t="s">
        <v>2</v>
      </c>
      <c r="N1311" s="1">
        <f t="shared" si="244"/>
        <v>1</v>
      </c>
      <c r="O1311" s="1" t="s">
        <v>26</v>
      </c>
      <c r="P1311" s="5">
        <v>23.601600000000001</v>
      </c>
      <c r="Q1311" s="1" t="s">
        <v>25</v>
      </c>
      <c r="R1311" s="1">
        <f t="shared" si="245"/>
        <v>2</v>
      </c>
      <c r="S1311" s="1" t="s">
        <v>24</v>
      </c>
      <c r="T1311" s="1">
        <f t="shared" si="246"/>
        <v>3.7</v>
      </c>
      <c r="U1311" s="1" t="s">
        <v>23</v>
      </c>
      <c r="V1311" s="1">
        <f t="shared" si="247"/>
        <v>0.7</v>
      </c>
      <c r="W1311" s="1" t="s">
        <v>21</v>
      </c>
      <c r="X1311" s="1">
        <f t="shared" si="248"/>
        <v>3</v>
      </c>
      <c r="Y1311" s="1" t="s">
        <v>19</v>
      </c>
      <c r="Z1311" s="1">
        <f t="shared" si="249"/>
        <v>0</v>
      </c>
    </row>
    <row r="1312" spans="1:26" x14ac:dyDescent="0.35">
      <c r="A1312" s="6">
        <v>54061.366139626101</v>
      </c>
      <c r="B1312" s="5">
        <f t="shared" si="240"/>
        <v>4.7328870161944598</v>
      </c>
      <c r="C1312" s="1">
        <v>600</v>
      </c>
      <c r="D1312" s="7">
        <v>112971.23</v>
      </c>
      <c r="E1312" s="7">
        <f t="shared" si="241"/>
        <v>188.28538333333333</v>
      </c>
      <c r="F1312" s="8">
        <v>1391.07</v>
      </c>
      <c r="G1312" s="8">
        <v>2862.47</v>
      </c>
      <c r="H1312" s="8">
        <v>1142.7988049854214</v>
      </c>
      <c r="I1312" s="8">
        <f t="shared" si="242"/>
        <v>5396.3388049854211</v>
      </c>
      <c r="J1312" s="8">
        <f t="shared" si="243"/>
        <v>107574.89119501457</v>
      </c>
      <c r="K1312" s="1">
        <f t="shared" si="250"/>
        <v>39869.729999999996</v>
      </c>
      <c r="L1312" s="7">
        <f t="shared" si="251"/>
        <v>67705.161195014574</v>
      </c>
      <c r="M1312" s="1" t="s">
        <v>2</v>
      </c>
      <c r="N1312" s="1">
        <f t="shared" si="244"/>
        <v>1</v>
      </c>
      <c r="O1312" s="1" t="s">
        <v>26</v>
      </c>
      <c r="P1312" s="5">
        <v>23.601600000000001</v>
      </c>
      <c r="Q1312" s="1" t="s">
        <v>25</v>
      </c>
      <c r="R1312" s="1">
        <f t="shared" si="245"/>
        <v>2</v>
      </c>
      <c r="S1312" s="1" t="s">
        <v>24</v>
      </c>
      <c r="T1312" s="1">
        <f t="shared" si="246"/>
        <v>3.7</v>
      </c>
      <c r="U1312" s="1" t="s">
        <v>23</v>
      </c>
      <c r="V1312" s="1">
        <f t="shared" si="247"/>
        <v>0.7</v>
      </c>
      <c r="W1312" s="1" t="s">
        <v>22</v>
      </c>
      <c r="X1312" s="1">
        <f t="shared" si="248"/>
        <v>4</v>
      </c>
      <c r="Y1312" s="1" t="s">
        <v>18</v>
      </c>
      <c r="Z1312" s="1">
        <f t="shared" si="249"/>
        <v>1</v>
      </c>
    </row>
    <row r="1313" spans="1:26" x14ac:dyDescent="0.35">
      <c r="A1313" s="6">
        <v>54061.366139626101</v>
      </c>
      <c r="B1313" s="5">
        <f t="shared" si="240"/>
        <v>4.7328870161944598</v>
      </c>
      <c r="C1313" s="1">
        <v>600</v>
      </c>
      <c r="D1313" s="7">
        <v>111543.19</v>
      </c>
      <c r="E1313" s="7">
        <f t="shared" si="241"/>
        <v>185.90531666666666</v>
      </c>
      <c r="F1313" s="8">
        <v>1391.07</v>
      </c>
      <c r="G1313" s="8">
        <v>2862.47</v>
      </c>
      <c r="H1313" s="8">
        <v>1142.9047492518437</v>
      </c>
      <c r="I1313" s="8">
        <f t="shared" si="242"/>
        <v>5396.4447492518439</v>
      </c>
      <c r="J1313" s="8">
        <f t="shared" si="243"/>
        <v>106146.74525074816</v>
      </c>
      <c r="K1313" s="1">
        <f t="shared" si="250"/>
        <v>39869.729999999996</v>
      </c>
      <c r="L1313" s="7">
        <f t="shared" si="251"/>
        <v>66277.015250748169</v>
      </c>
      <c r="M1313" s="1" t="s">
        <v>2</v>
      </c>
      <c r="N1313" s="1">
        <f t="shared" si="244"/>
        <v>1</v>
      </c>
      <c r="O1313" s="1" t="s">
        <v>26</v>
      </c>
      <c r="P1313" s="5">
        <v>23.601600000000001</v>
      </c>
      <c r="Q1313" s="1" t="s">
        <v>25</v>
      </c>
      <c r="R1313" s="1">
        <f t="shared" si="245"/>
        <v>2</v>
      </c>
      <c r="S1313" s="1" t="s">
        <v>24</v>
      </c>
      <c r="T1313" s="1">
        <f t="shared" si="246"/>
        <v>3.7</v>
      </c>
      <c r="U1313" s="1" t="s">
        <v>23</v>
      </c>
      <c r="V1313" s="1">
        <f t="shared" si="247"/>
        <v>0.7</v>
      </c>
      <c r="W1313" s="1" t="s">
        <v>22</v>
      </c>
      <c r="X1313" s="1">
        <f t="shared" si="248"/>
        <v>4</v>
      </c>
      <c r="Y1313" s="1" t="s">
        <v>19</v>
      </c>
      <c r="Z1313" s="1">
        <f t="shared" si="249"/>
        <v>0</v>
      </c>
    </row>
    <row r="1314" spans="1:26" x14ac:dyDescent="0.35">
      <c r="A1314" s="6">
        <v>54061.366139626101</v>
      </c>
      <c r="B1314" s="5">
        <f t="shared" si="240"/>
        <v>4.7328870161944598</v>
      </c>
      <c r="C1314" s="1">
        <v>600</v>
      </c>
      <c r="D1314" s="7">
        <v>87186.99</v>
      </c>
      <c r="E1314" s="7">
        <f t="shared" si="241"/>
        <v>145.31165000000001</v>
      </c>
      <c r="F1314" s="8">
        <v>583.5</v>
      </c>
      <c r="G1314" s="8">
        <v>2862.47</v>
      </c>
      <c r="H1314" s="8">
        <v>1212.8083920472964</v>
      </c>
      <c r="I1314" s="8">
        <f t="shared" si="242"/>
        <v>4658.7783920472957</v>
      </c>
      <c r="J1314" s="8">
        <f t="shared" si="243"/>
        <v>82528.211607952704</v>
      </c>
      <c r="K1314" s="1">
        <f t="shared" si="250"/>
        <v>39869.729999999996</v>
      </c>
      <c r="L1314" s="7">
        <f t="shared" si="251"/>
        <v>42658.481607952708</v>
      </c>
      <c r="M1314" s="1" t="s">
        <v>2</v>
      </c>
      <c r="N1314" s="1">
        <f t="shared" si="244"/>
        <v>1</v>
      </c>
      <c r="O1314" s="1" t="s">
        <v>13</v>
      </c>
      <c r="P1314" s="5">
        <v>9.9</v>
      </c>
      <c r="Q1314" s="1" t="s">
        <v>14</v>
      </c>
      <c r="R1314" s="1">
        <f t="shared" si="245"/>
        <v>1</v>
      </c>
      <c r="S1314" s="1" t="s">
        <v>15</v>
      </c>
      <c r="T1314" s="1">
        <f t="shared" si="246"/>
        <v>2.5</v>
      </c>
      <c r="U1314" s="1" t="s">
        <v>23</v>
      </c>
      <c r="V1314" s="1">
        <f t="shared" si="247"/>
        <v>0.7</v>
      </c>
      <c r="W1314" s="1" t="s">
        <v>21</v>
      </c>
      <c r="X1314" s="1">
        <f t="shared" si="248"/>
        <v>3</v>
      </c>
      <c r="Y1314" s="1" t="s">
        <v>18</v>
      </c>
      <c r="Z1314" s="1">
        <f t="shared" si="249"/>
        <v>1</v>
      </c>
    </row>
    <row r="1315" spans="1:26" x14ac:dyDescent="0.35">
      <c r="A1315" s="10">
        <v>54061.366139626101</v>
      </c>
      <c r="B1315" s="5">
        <f t="shared" si="240"/>
        <v>4.7328870161944598</v>
      </c>
      <c r="C1315" s="1">
        <v>600</v>
      </c>
      <c r="D1315" s="7">
        <v>85383.54</v>
      </c>
      <c r="E1315" s="7">
        <f t="shared" si="241"/>
        <v>142.30589999999998</v>
      </c>
      <c r="F1315" s="8">
        <v>583.5</v>
      </c>
      <c r="G1315" s="8">
        <v>2862.47</v>
      </c>
      <c r="H1315" s="8">
        <v>1211.8657426264963</v>
      </c>
      <c r="I1315" s="8">
        <f t="shared" si="242"/>
        <v>4657.8357426264956</v>
      </c>
      <c r="J1315" s="8">
        <f t="shared" si="243"/>
        <v>80725.704257373494</v>
      </c>
      <c r="K1315" s="1">
        <f t="shared" si="250"/>
        <v>39869.729999999996</v>
      </c>
      <c r="L1315" s="7">
        <f t="shared" si="251"/>
        <v>40855.974257373498</v>
      </c>
      <c r="M1315" s="1" t="s">
        <v>2</v>
      </c>
      <c r="N1315" s="1">
        <f t="shared" si="244"/>
        <v>1</v>
      </c>
      <c r="O1315" s="1" t="s">
        <v>13</v>
      </c>
      <c r="P1315" s="5">
        <v>9.9</v>
      </c>
      <c r="Q1315" s="1" t="s">
        <v>14</v>
      </c>
      <c r="R1315" s="1">
        <f t="shared" si="245"/>
        <v>1</v>
      </c>
      <c r="S1315" s="1" t="s">
        <v>15</v>
      </c>
      <c r="T1315" s="1">
        <f t="shared" si="246"/>
        <v>2.5</v>
      </c>
      <c r="U1315" s="1" t="s">
        <v>23</v>
      </c>
      <c r="V1315" s="1">
        <f t="shared" si="247"/>
        <v>0.7</v>
      </c>
      <c r="W1315" s="1" t="s">
        <v>21</v>
      </c>
      <c r="X1315" s="1">
        <f t="shared" si="248"/>
        <v>3</v>
      </c>
      <c r="Y1315" s="1" t="s">
        <v>19</v>
      </c>
      <c r="Z1315" s="1">
        <f t="shared" si="249"/>
        <v>0</v>
      </c>
    </row>
    <row r="1316" spans="1:26" x14ac:dyDescent="0.35">
      <c r="A1316" s="6">
        <v>54061.366139626101</v>
      </c>
      <c r="B1316" s="5">
        <f t="shared" si="240"/>
        <v>4.7328870161944598</v>
      </c>
      <c r="C1316" s="1">
        <v>600</v>
      </c>
      <c r="D1316" s="7">
        <v>87084.38</v>
      </c>
      <c r="E1316" s="7">
        <f t="shared" si="241"/>
        <v>145.14063333333334</v>
      </c>
      <c r="F1316" s="8">
        <v>583.5</v>
      </c>
      <c r="G1316" s="8">
        <v>2862.47</v>
      </c>
      <c r="H1316" s="8">
        <v>1109.3803069413048</v>
      </c>
      <c r="I1316" s="8">
        <f t="shared" si="242"/>
        <v>4555.3503069413046</v>
      </c>
      <c r="J1316" s="8">
        <f t="shared" si="243"/>
        <v>82529.029693058706</v>
      </c>
      <c r="K1316" s="1">
        <f t="shared" si="250"/>
        <v>39869.729999999996</v>
      </c>
      <c r="L1316" s="7">
        <f t="shared" si="251"/>
        <v>42659.299693058711</v>
      </c>
      <c r="M1316" s="1" t="s">
        <v>2</v>
      </c>
      <c r="N1316" s="1">
        <f t="shared" si="244"/>
        <v>1</v>
      </c>
      <c r="O1316" s="1" t="s">
        <v>13</v>
      </c>
      <c r="P1316" s="5">
        <v>9.9</v>
      </c>
      <c r="Q1316" s="1" t="s">
        <v>14</v>
      </c>
      <c r="R1316" s="1">
        <f t="shared" si="245"/>
        <v>1</v>
      </c>
      <c r="S1316" s="1" t="s">
        <v>15</v>
      </c>
      <c r="T1316" s="1">
        <f t="shared" si="246"/>
        <v>2.5</v>
      </c>
      <c r="U1316" s="1" t="s">
        <v>23</v>
      </c>
      <c r="V1316" s="1">
        <f t="shared" si="247"/>
        <v>0.7</v>
      </c>
      <c r="W1316" s="1" t="s">
        <v>22</v>
      </c>
      <c r="X1316" s="1">
        <f t="shared" si="248"/>
        <v>4</v>
      </c>
      <c r="Y1316" s="1" t="s">
        <v>18</v>
      </c>
      <c r="Z1316" s="1">
        <f t="shared" si="249"/>
        <v>1</v>
      </c>
    </row>
    <row r="1317" spans="1:26" x14ac:dyDescent="0.35">
      <c r="A1317" s="6">
        <v>54061.366139626101</v>
      </c>
      <c r="B1317" s="5">
        <f t="shared" si="240"/>
        <v>4.7328870161944598</v>
      </c>
      <c r="C1317" s="1">
        <v>600</v>
      </c>
      <c r="D1317" s="7">
        <v>85236.62999999999</v>
      </c>
      <c r="E1317" s="7">
        <f t="shared" si="241"/>
        <v>142.06104999999999</v>
      </c>
      <c r="F1317" s="8">
        <v>583.5</v>
      </c>
      <c r="G1317" s="8">
        <v>2862.47</v>
      </c>
      <c r="H1317" s="8">
        <v>1108.5147198804575</v>
      </c>
      <c r="I1317" s="8">
        <f t="shared" si="242"/>
        <v>4554.4847198804573</v>
      </c>
      <c r="J1317" s="8">
        <f t="shared" si="243"/>
        <v>80682.145280119526</v>
      </c>
      <c r="K1317" s="1">
        <f t="shared" si="250"/>
        <v>39869.729999999996</v>
      </c>
      <c r="L1317" s="7">
        <f t="shared" si="251"/>
        <v>40812.415280119531</v>
      </c>
      <c r="M1317" s="1" t="s">
        <v>2</v>
      </c>
      <c r="N1317" s="1">
        <f t="shared" si="244"/>
        <v>1</v>
      </c>
      <c r="O1317" s="1" t="s">
        <v>13</v>
      </c>
      <c r="P1317" s="5">
        <v>9.9</v>
      </c>
      <c r="Q1317" s="1" t="s">
        <v>14</v>
      </c>
      <c r="R1317" s="1">
        <f t="shared" si="245"/>
        <v>1</v>
      </c>
      <c r="S1317" s="1" t="s">
        <v>15</v>
      </c>
      <c r="T1317" s="1">
        <f t="shared" si="246"/>
        <v>2.5</v>
      </c>
      <c r="U1317" s="1" t="s">
        <v>23</v>
      </c>
      <c r="V1317" s="1">
        <f t="shared" si="247"/>
        <v>0.7</v>
      </c>
      <c r="W1317" s="1" t="s">
        <v>22</v>
      </c>
      <c r="X1317" s="1">
        <f t="shared" si="248"/>
        <v>4</v>
      </c>
      <c r="Y1317" s="1" t="s">
        <v>19</v>
      </c>
      <c r="Z1317" s="1">
        <f t="shared" si="249"/>
        <v>0</v>
      </c>
    </row>
    <row r="1318" spans="1:26" x14ac:dyDescent="0.35">
      <c r="A1318" s="6">
        <v>54061.366139626101</v>
      </c>
      <c r="B1318" s="5">
        <f t="shared" si="240"/>
        <v>4.7328870161944598</v>
      </c>
      <c r="C1318" s="1">
        <v>600</v>
      </c>
      <c r="D1318" s="7">
        <v>83501.77</v>
      </c>
      <c r="E1318" s="7">
        <f t="shared" si="241"/>
        <v>139.16961666666668</v>
      </c>
      <c r="F1318" s="8">
        <v>583.5</v>
      </c>
      <c r="G1318" s="8">
        <v>2862.47</v>
      </c>
      <c r="H1318" s="8">
        <v>1027.9331536127686</v>
      </c>
      <c r="I1318" s="8">
        <f t="shared" si="242"/>
        <v>4473.9031536127686</v>
      </c>
      <c r="J1318" s="8">
        <f t="shared" si="243"/>
        <v>79027.866846387231</v>
      </c>
      <c r="K1318" s="1">
        <f t="shared" si="250"/>
        <v>39869.729999999996</v>
      </c>
      <c r="L1318" s="7">
        <f t="shared" si="251"/>
        <v>39158.136846387235</v>
      </c>
      <c r="M1318" s="1" t="s">
        <v>2</v>
      </c>
      <c r="N1318" s="1">
        <f t="shared" si="244"/>
        <v>1</v>
      </c>
      <c r="O1318" s="1" t="s">
        <v>13</v>
      </c>
      <c r="P1318" s="5">
        <v>9.9</v>
      </c>
      <c r="Q1318" s="1" t="s">
        <v>14</v>
      </c>
      <c r="R1318" s="1">
        <f t="shared" si="245"/>
        <v>1</v>
      </c>
      <c r="S1318" s="1" t="s">
        <v>24</v>
      </c>
      <c r="T1318" s="1">
        <f t="shared" si="246"/>
        <v>3.7</v>
      </c>
      <c r="U1318" s="1" t="s">
        <v>16</v>
      </c>
      <c r="V1318" s="1">
        <f t="shared" si="247"/>
        <v>0.3</v>
      </c>
      <c r="W1318" s="1" t="s">
        <v>17</v>
      </c>
      <c r="X1318" s="1">
        <f t="shared" si="248"/>
        <v>1</v>
      </c>
      <c r="Y1318" s="1" t="s">
        <v>18</v>
      </c>
      <c r="Z1318" s="1">
        <f t="shared" si="249"/>
        <v>1</v>
      </c>
    </row>
    <row r="1319" spans="1:26" x14ac:dyDescent="0.35">
      <c r="A1319" s="6">
        <v>54061.366139626101</v>
      </c>
      <c r="B1319" s="5">
        <f t="shared" si="240"/>
        <v>4.7328870161944598</v>
      </c>
      <c r="C1319" s="1">
        <v>600</v>
      </c>
      <c r="D1319" s="7">
        <v>82631.079999999987</v>
      </c>
      <c r="E1319" s="7">
        <f t="shared" si="241"/>
        <v>137.71846666666664</v>
      </c>
      <c r="F1319" s="8">
        <v>583.5</v>
      </c>
      <c r="G1319" s="8">
        <v>2862.47</v>
      </c>
      <c r="H1319" s="8">
        <v>1027.0349127628351</v>
      </c>
      <c r="I1319" s="8">
        <f t="shared" si="242"/>
        <v>4473.0049127628354</v>
      </c>
      <c r="J1319" s="8">
        <f t="shared" si="243"/>
        <v>78158.075087237157</v>
      </c>
      <c r="K1319" s="1">
        <f t="shared" si="250"/>
        <v>39869.729999999996</v>
      </c>
      <c r="L1319" s="7">
        <f t="shared" si="251"/>
        <v>38288.345087237161</v>
      </c>
      <c r="M1319" s="1" t="s">
        <v>2</v>
      </c>
      <c r="N1319" s="1">
        <f t="shared" si="244"/>
        <v>1</v>
      </c>
      <c r="O1319" s="1" t="s">
        <v>13</v>
      </c>
      <c r="P1319" s="5">
        <v>9.9</v>
      </c>
      <c r="Q1319" s="1" t="s">
        <v>14</v>
      </c>
      <c r="R1319" s="1">
        <f t="shared" si="245"/>
        <v>1</v>
      </c>
      <c r="S1319" s="1" t="s">
        <v>24</v>
      </c>
      <c r="T1319" s="1">
        <f t="shared" si="246"/>
        <v>3.7</v>
      </c>
      <c r="U1319" s="1" t="s">
        <v>16</v>
      </c>
      <c r="V1319" s="1">
        <f t="shared" si="247"/>
        <v>0.3</v>
      </c>
      <c r="W1319" s="1" t="s">
        <v>17</v>
      </c>
      <c r="X1319" s="1">
        <f t="shared" si="248"/>
        <v>1</v>
      </c>
      <c r="Y1319" s="1" t="s">
        <v>19</v>
      </c>
      <c r="Z1319" s="1">
        <f t="shared" si="249"/>
        <v>0</v>
      </c>
    </row>
    <row r="1320" spans="1:26" x14ac:dyDescent="0.35">
      <c r="A1320" s="6">
        <v>54061.366139626101</v>
      </c>
      <c r="B1320" s="5">
        <f t="shared" si="240"/>
        <v>4.7328870161944598</v>
      </c>
      <c r="C1320" s="1">
        <v>600</v>
      </c>
      <c r="D1320" s="7">
        <v>83654.13</v>
      </c>
      <c r="E1320" s="7">
        <f t="shared" si="241"/>
        <v>139.42355000000001</v>
      </c>
      <c r="F1320" s="8">
        <v>583.5</v>
      </c>
      <c r="G1320" s="8">
        <v>2862.47</v>
      </c>
      <c r="H1320" s="8">
        <v>1048.0075429398992</v>
      </c>
      <c r="I1320" s="8">
        <f t="shared" si="242"/>
        <v>4493.9775429398987</v>
      </c>
      <c r="J1320" s="8">
        <f t="shared" si="243"/>
        <v>79160.152457060103</v>
      </c>
      <c r="K1320" s="1">
        <f t="shared" si="250"/>
        <v>39869.729999999996</v>
      </c>
      <c r="L1320" s="7">
        <f t="shared" si="251"/>
        <v>39290.422457060107</v>
      </c>
      <c r="M1320" s="1" t="s">
        <v>2</v>
      </c>
      <c r="N1320" s="1">
        <f t="shared" si="244"/>
        <v>1</v>
      </c>
      <c r="O1320" s="1" t="s">
        <v>13</v>
      </c>
      <c r="P1320" s="5">
        <v>9.9</v>
      </c>
      <c r="Q1320" s="1" t="s">
        <v>14</v>
      </c>
      <c r="R1320" s="1">
        <f t="shared" si="245"/>
        <v>1</v>
      </c>
      <c r="S1320" s="1" t="s">
        <v>24</v>
      </c>
      <c r="T1320" s="1">
        <f t="shared" si="246"/>
        <v>3.7</v>
      </c>
      <c r="U1320" s="1" t="s">
        <v>16</v>
      </c>
      <c r="V1320" s="1">
        <f t="shared" si="247"/>
        <v>0.3</v>
      </c>
      <c r="W1320" s="1" t="s">
        <v>20</v>
      </c>
      <c r="X1320" s="1">
        <f t="shared" si="248"/>
        <v>2</v>
      </c>
      <c r="Y1320" s="1" t="s">
        <v>18</v>
      </c>
      <c r="Z1320" s="1">
        <f t="shared" si="249"/>
        <v>1</v>
      </c>
    </row>
    <row r="1321" spans="1:26" x14ac:dyDescent="0.35">
      <c r="A1321" s="6">
        <v>54061.366139626101</v>
      </c>
      <c r="B1321" s="5">
        <f t="shared" si="240"/>
        <v>4.7328870161944598</v>
      </c>
      <c r="C1321" s="1">
        <v>600</v>
      </c>
      <c r="D1321" s="7">
        <v>82741.499999999985</v>
      </c>
      <c r="E1321" s="7">
        <f t="shared" si="241"/>
        <v>137.90249999999997</v>
      </c>
      <c r="F1321" s="8">
        <v>583.5</v>
      </c>
      <c r="G1321" s="8">
        <v>2862.47</v>
      </c>
      <c r="H1321" s="8">
        <v>1047.8204326062573</v>
      </c>
      <c r="I1321" s="8">
        <f t="shared" si="242"/>
        <v>4493.7904326062571</v>
      </c>
      <c r="J1321" s="8">
        <f t="shared" si="243"/>
        <v>78247.709567393729</v>
      </c>
      <c r="K1321" s="1">
        <f t="shared" si="250"/>
        <v>39869.729999999996</v>
      </c>
      <c r="L1321" s="7">
        <f t="shared" si="251"/>
        <v>38377.979567393733</v>
      </c>
      <c r="M1321" s="1" t="s">
        <v>2</v>
      </c>
      <c r="N1321" s="1">
        <f t="shared" si="244"/>
        <v>1</v>
      </c>
      <c r="O1321" s="1" t="s">
        <v>13</v>
      </c>
      <c r="P1321" s="5">
        <v>9.9</v>
      </c>
      <c r="Q1321" s="1" t="s">
        <v>14</v>
      </c>
      <c r="R1321" s="1">
        <f t="shared" si="245"/>
        <v>1</v>
      </c>
      <c r="S1321" s="1" t="s">
        <v>24</v>
      </c>
      <c r="T1321" s="1">
        <f t="shared" si="246"/>
        <v>3.7</v>
      </c>
      <c r="U1321" s="1" t="s">
        <v>16</v>
      </c>
      <c r="V1321" s="1">
        <f t="shared" si="247"/>
        <v>0.3</v>
      </c>
      <c r="W1321" s="1" t="s">
        <v>20</v>
      </c>
      <c r="X1321" s="1">
        <f t="shared" si="248"/>
        <v>2</v>
      </c>
      <c r="Y1321" s="1" t="s">
        <v>19</v>
      </c>
      <c r="Z1321" s="1">
        <f t="shared" si="249"/>
        <v>0</v>
      </c>
    </row>
    <row r="1322" spans="1:26" x14ac:dyDescent="0.35">
      <c r="A1322" s="10">
        <v>54061.366139626101</v>
      </c>
      <c r="B1322" s="5">
        <f t="shared" si="240"/>
        <v>4.7328870161944598</v>
      </c>
      <c r="C1322" s="1">
        <v>600</v>
      </c>
      <c r="D1322" s="7">
        <v>84705.689999999988</v>
      </c>
      <c r="E1322" s="7">
        <f t="shared" si="241"/>
        <v>141.17614999999998</v>
      </c>
      <c r="F1322" s="8">
        <v>583.5</v>
      </c>
      <c r="G1322" s="8">
        <v>2862.47</v>
      </c>
      <c r="H1322" s="8">
        <v>1108.2217067692463</v>
      </c>
      <c r="I1322" s="8">
        <f t="shared" si="242"/>
        <v>4554.1917067692466</v>
      </c>
      <c r="J1322" s="8">
        <f t="shared" si="243"/>
        <v>80151.498293230747</v>
      </c>
      <c r="K1322" s="1">
        <f t="shared" si="250"/>
        <v>39869.729999999996</v>
      </c>
      <c r="L1322" s="7">
        <f t="shared" si="251"/>
        <v>40281.768293230751</v>
      </c>
      <c r="M1322" s="1" t="s">
        <v>2</v>
      </c>
      <c r="N1322" s="1">
        <f t="shared" si="244"/>
        <v>1</v>
      </c>
      <c r="O1322" s="1" t="s">
        <v>13</v>
      </c>
      <c r="P1322" s="5">
        <v>9.9</v>
      </c>
      <c r="Q1322" s="1" t="s">
        <v>14</v>
      </c>
      <c r="R1322" s="1">
        <f t="shared" si="245"/>
        <v>1</v>
      </c>
      <c r="S1322" s="1" t="s">
        <v>15</v>
      </c>
      <c r="T1322" s="1">
        <f t="shared" si="246"/>
        <v>2.5</v>
      </c>
      <c r="U1322" s="1" t="s">
        <v>16</v>
      </c>
      <c r="V1322" s="1">
        <f t="shared" si="247"/>
        <v>0.3</v>
      </c>
      <c r="W1322" s="1" t="s">
        <v>17</v>
      </c>
      <c r="X1322" s="1">
        <f t="shared" si="248"/>
        <v>1</v>
      </c>
      <c r="Y1322" s="1" t="s">
        <v>19</v>
      </c>
      <c r="Z1322" s="1">
        <f t="shared" si="249"/>
        <v>0</v>
      </c>
    </row>
    <row r="1323" spans="1:26" x14ac:dyDescent="0.35">
      <c r="A1323" s="6">
        <v>54061.366139626101</v>
      </c>
      <c r="B1323" s="5">
        <f t="shared" si="240"/>
        <v>4.7328870161944598</v>
      </c>
      <c r="C1323" s="1">
        <v>600</v>
      </c>
      <c r="D1323" s="7">
        <v>83783.34</v>
      </c>
      <c r="E1323" s="7">
        <f t="shared" si="241"/>
        <v>139.63890000000001</v>
      </c>
      <c r="F1323" s="8">
        <v>583.5</v>
      </c>
      <c r="G1323" s="8">
        <v>2862.47</v>
      </c>
      <c r="H1323" s="8">
        <v>1056.9643145277632</v>
      </c>
      <c r="I1323" s="8">
        <f t="shared" si="242"/>
        <v>4502.9343145277635</v>
      </c>
      <c r="J1323" s="8">
        <f t="shared" si="243"/>
        <v>79280.405685472229</v>
      </c>
      <c r="K1323" s="1">
        <f t="shared" si="250"/>
        <v>39869.729999999996</v>
      </c>
      <c r="L1323" s="7">
        <f t="shared" si="251"/>
        <v>39410.675685472233</v>
      </c>
      <c r="M1323" s="1" t="s">
        <v>2</v>
      </c>
      <c r="N1323" s="1">
        <f t="shared" si="244"/>
        <v>1</v>
      </c>
      <c r="O1323" s="1" t="s">
        <v>13</v>
      </c>
      <c r="P1323" s="5">
        <v>9.9</v>
      </c>
      <c r="Q1323" s="1" t="s">
        <v>14</v>
      </c>
      <c r="R1323" s="1">
        <f t="shared" si="245"/>
        <v>1</v>
      </c>
      <c r="S1323" s="1" t="s">
        <v>24</v>
      </c>
      <c r="T1323" s="1">
        <f t="shared" si="246"/>
        <v>3.7</v>
      </c>
      <c r="U1323" s="1" t="s">
        <v>16</v>
      </c>
      <c r="V1323" s="1">
        <f t="shared" si="247"/>
        <v>0.3</v>
      </c>
      <c r="W1323" s="1" t="s">
        <v>21</v>
      </c>
      <c r="X1323" s="1">
        <f t="shared" si="248"/>
        <v>3</v>
      </c>
      <c r="Y1323" s="1" t="s">
        <v>18</v>
      </c>
      <c r="Z1323" s="1">
        <f t="shared" si="249"/>
        <v>1</v>
      </c>
    </row>
    <row r="1324" spans="1:26" x14ac:dyDescent="0.35">
      <c r="A1324" s="6">
        <v>54061.366139626101</v>
      </c>
      <c r="B1324" s="5">
        <f t="shared" si="240"/>
        <v>4.7328870161944598</v>
      </c>
      <c r="C1324" s="1">
        <v>600</v>
      </c>
      <c r="D1324" s="7">
        <v>82923.659999999989</v>
      </c>
      <c r="E1324" s="7">
        <f t="shared" si="241"/>
        <v>138.20609999999999</v>
      </c>
      <c r="F1324" s="8">
        <v>583.5</v>
      </c>
      <c r="G1324" s="8">
        <v>2862.47</v>
      </c>
      <c r="H1324" s="8">
        <v>1056.7187835577965</v>
      </c>
      <c r="I1324" s="8">
        <f t="shared" si="242"/>
        <v>4502.6887835577963</v>
      </c>
      <c r="J1324" s="8">
        <f t="shared" si="243"/>
        <v>78420.971216442194</v>
      </c>
      <c r="K1324" s="1">
        <f t="shared" si="250"/>
        <v>39869.729999999996</v>
      </c>
      <c r="L1324" s="7">
        <f t="shared" si="251"/>
        <v>38551.241216442198</v>
      </c>
      <c r="M1324" s="1" t="s">
        <v>2</v>
      </c>
      <c r="N1324" s="1">
        <f t="shared" si="244"/>
        <v>1</v>
      </c>
      <c r="O1324" s="1" t="s">
        <v>13</v>
      </c>
      <c r="P1324" s="5">
        <v>9.9</v>
      </c>
      <c r="Q1324" s="1" t="s">
        <v>14</v>
      </c>
      <c r="R1324" s="1">
        <f t="shared" si="245"/>
        <v>1</v>
      </c>
      <c r="S1324" s="1" t="s">
        <v>24</v>
      </c>
      <c r="T1324" s="1">
        <f t="shared" si="246"/>
        <v>3.7</v>
      </c>
      <c r="U1324" s="1" t="s">
        <v>16</v>
      </c>
      <c r="V1324" s="1">
        <f t="shared" si="247"/>
        <v>0.3</v>
      </c>
      <c r="W1324" s="1" t="s">
        <v>21</v>
      </c>
      <c r="X1324" s="1">
        <f t="shared" si="248"/>
        <v>3</v>
      </c>
      <c r="Y1324" s="1" t="s">
        <v>19</v>
      </c>
      <c r="Z1324" s="1">
        <f t="shared" si="249"/>
        <v>0</v>
      </c>
    </row>
    <row r="1325" spans="1:26" x14ac:dyDescent="0.35">
      <c r="A1325" s="6">
        <v>54061.366139626101</v>
      </c>
      <c r="B1325" s="5">
        <f t="shared" si="240"/>
        <v>4.7328870161944598</v>
      </c>
      <c r="C1325" s="1">
        <v>600</v>
      </c>
      <c r="D1325" s="7">
        <v>83686.37</v>
      </c>
      <c r="E1325" s="7">
        <f t="shared" si="241"/>
        <v>139.47728333333333</v>
      </c>
      <c r="F1325" s="8">
        <v>583.5</v>
      </c>
      <c r="G1325" s="8">
        <v>2862.47</v>
      </c>
      <c r="H1325" s="8">
        <v>1022.4071177303853</v>
      </c>
      <c r="I1325" s="8">
        <f t="shared" si="242"/>
        <v>4468.3771177303852</v>
      </c>
      <c r="J1325" s="8">
        <f t="shared" si="243"/>
        <v>79217.992882269609</v>
      </c>
      <c r="K1325" s="1">
        <f t="shared" si="250"/>
        <v>39869.729999999996</v>
      </c>
      <c r="L1325" s="7">
        <f t="shared" si="251"/>
        <v>39348.262882269613</v>
      </c>
      <c r="M1325" s="1" t="s">
        <v>2</v>
      </c>
      <c r="N1325" s="1">
        <f t="shared" si="244"/>
        <v>1</v>
      </c>
      <c r="O1325" s="1" t="s">
        <v>13</v>
      </c>
      <c r="P1325" s="5">
        <v>9.9</v>
      </c>
      <c r="Q1325" s="1" t="s">
        <v>14</v>
      </c>
      <c r="R1325" s="1">
        <f t="shared" si="245"/>
        <v>1</v>
      </c>
      <c r="S1325" s="1" t="s">
        <v>24</v>
      </c>
      <c r="T1325" s="1">
        <f t="shared" si="246"/>
        <v>3.7</v>
      </c>
      <c r="U1325" s="1" t="s">
        <v>16</v>
      </c>
      <c r="V1325" s="1">
        <f t="shared" si="247"/>
        <v>0.3</v>
      </c>
      <c r="W1325" s="1" t="s">
        <v>22</v>
      </c>
      <c r="X1325" s="1">
        <f t="shared" si="248"/>
        <v>4</v>
      </c>
      <c r="Y1325" s="1" t="s">
        <v>18</v>
      </c>
      <c r="Z1325" s="1">
        <f t="shared" si="249"/>
        <v>1</v>
      </c>
    </row>
    <row r="1326" spans="1:26" x14ac:dyDescent="0.35">
      <c r="A1326" s="6">
        <v>54061.366139626101</v>
      </c>
      <c r="B1326" s="5">
        <f t="shared" si="240"/>
        <v>4.7328870161944598</v>
      </c>
      <c r="C1326" s="1">
        <v>600</v>
      </c>
      <c r="D1326" s="7">
        <v>82827.17</v>
      </c>
      <c r="E1326" s="7">
        <f t="shared" si="241"/>
        <v>138.04528333333334</v>
      </c>
      <c r="F1326" s="8">
        <v>583.5</v>
      </c>
      <c r="G1326" s="8">
        <v>2862.47</v>
      </c>
      <c r="H1326" s="8">
        <v>1021.6267041036909</v>
      </c>
      <c r="I1326" s="8">
        <f t="shared" si="242"/>
        <v>4467.5967041036911</v>
      </c>
      <c r="J1326" s="8">
        <f t="shared" si="243"/>
        <v>78359.573295896305</v>
      </c>
      <c r="K1326" s="1">
        <f t="shared" si="250"/>
        <v>39869.729999999996</v>
      </c>
      <c r="L1326" s="7">
        <f t="shared" si="251"/>
        <v>38489.843295896309</v>
      </c>
      <c r="M1326" s="1" t="s">
        <v>2</v>
      </c>
      <c r="N1326" s="1">
        <f t="shared" si="244"/>
        <v>1</v>
      </c>
      <c r="O1326" s="1" t="s">
        <v>13</v>
      </c>
      <c r="P1326" s="5">
        <v>9.9</v>
      </c>
      <c r="Q1326" s="1" t="s">
        <v>14</v>
      </c>
      <c r="R1326" s="1">
        <f t="shared" si="245"/>
        <v>1</v>
      </c>
      <c r="S1326" s="1" t="s">
        <v>24</v>
      </c>
      <c r="T1326" s="1">
        <f t="shared" si="246"/>
        <v>3.7</v>
      </c>
      <c r="U1326" s="1" t="s">
        <v>16</v>
      </c>
      <c r="V1326" s="1">
        <f t="shared" si="247"/>
        <v>0.3</v>
      </c>
      <c r="W1326" s="1" t="s">
        <v>22</v>
      </c>
      <c r="X1326" s="1">
        <f t="shared" si="248"/>
        <v>4</v>
      </c>
      <c r="Y1326" s="1" t="s">
        <v>19</v>
      </c>
      <c r="Z1326" s="1">
        <f t="shared" si="249"/>
        <v>0</v>
      </c>
    </row>
    <row r="1327" spans="1:26" x14ac:dyDescent="0.35">
      <c r="A1327" s="6">
        <v>54061.366139626101</v>
      </c>
      <c r="B1327" s="5">
        <f t="shared" si="240"/>
        <v>4.7328870161944598</v>
      </c>
      <c r="C1327" s="1">
        <v>600</v>
      </c>
      <c r="D1327" s="7">
        <v>83905.42</v>
      </c>
      <c r="E1327" s="7">
        <f t="shared" si="241"/>
        <v>139.84236666666666</v>
      </c>
      <c r="F1327" s="8">
        <v>583.5</v>
      </c>
      <c r="G1327" s="8">
        <v>2862.47</v>
      </c>
      <c r="H1327" s="8">
        <v>1044.7091582606631</v>
      </c>
      <c r="I1327" s="8">
        <f t="shared" si="242"/>
        <v>4490.6791582606629</v>
      </c>
      <c r="J1327" s="8">
        <f t="shared" si="243"/>
        <v>79414.740841739331</v>
      </c>
      <c r="K1327" s="1">
        <f t="shared" si="250"/>
        <v>39869.729999999996</v>
      </c>
      <c r="L1327" s="7">
        <f t="shared" si="251"/>
        <v>39545.010841739335</v>
      </c>
      <c r="M1327" s="1" t="s">
        <v>2</v>
      </c>
      <c r="N1327" s="1">
        <f t="shared" si="244"/>
        <v>1</v>
      </c>
      <c r="O1327" s="1" t="s">
        <v>13</v>
      </c>
      <c r="P1327" s="5">
        <v>9.9</v>
      </c>
      <c r="Q1327" s="1" t="s">
        <v>14</v>
      </c>
      <c r="R1327" s="1">
        <f t="shared" si="245"/>
        <v>1</v>
      </c>
      <c r="S1327" s="1" t="s">
        <v>24</v>
      </c>
      <c r="T1327" s="1">
        <f t="shared" si="246"/>
        <v>3.7</v>
      </c>
      <c r="U1327" s="1" t="s">
        <v>23</v>
      </c>
      <c r="V1327" s="1">
        <f t="shared" si="247"/>
        <v>0.7</v>
      </c>
      <c r="W1327" s="1" t="s">
        <v>17</v>
      </c>
      <c r="X1327" s="1">
        <f t="shared" si="248"/>
        <v>1</v>
      </c>
      <c r="Y1327" s="1" t="s">
        <v>18</v>
      </c>
      <c r="Z1327" s="1">
        <f t="shared" si="249"/>
        <v>1</v>
      </c>
    </row>
    <row r="1328" spans="1:26" x14ac:dyDescent="0.35">
      <c r="A1328" s="6">
        <v>54061.366139626101</v>
      </c>
      <c r="B1328" s="5">
        <f t="shared" si="240"/>
        <v>4.7328870161944598</v>
      </c>
      <c r="C1328" s="1">
        <v>600</v>
      </c>
      <c r="D1328" s="7">
        <v>82993.37</v>
      </c>
      <c r="E1328" s="7">
        <f t="shared" si="241"/>
        <v>138.32228333333333</v>
      </c>
      <c r="F1328" s="8">
        <v>583.5</v>
      </c>
      <c r="G1328" s="8">
        <v>2862.47</v>
      </c>
      <c r="H1328" s="8">
        <v>1043.9289288100936</v>
      </c>
      <c r="I1328" s="8">
        <f t="shared" si="242"/>
        <v>4489.8989288100929</v>
      </c>
      <c r="J1328" s="8">
        <f t="shared" si="243"/>
        <v>78503.47107118991</v>
      </c>
      <c r="K1328" s="1">
        <f t="shared" si="250"/>
        <v>39869.729999999996</v>
      </c>
      <c r="L1328" s="7">
        <f t="shared" si="251"/>
        <v>38633.741071189914</v>
      </c>
      <c r="M1328" s="1" t="s">
        <v>2</v>
      </c>
      <c r="N1328" s="1">
        <f t="shared" si="244"/>
        <v>1</v>
      </c>
      <c r="O1328" s="1" t="s">
        <v>13</v>
      </c>
      <c r="P1328" s="5">
        <v>9.9</v>
      </c>
      <c r="Q1328" s="1" t="s">
        <v>14</v>
      </c>
      <c r="R1328" s="1">
        <f t="shared" si="245"/>
        <v>1</v>
      </c>
      <c r="S1328" s="1" t="s">
        <v>24</v>
      </c>
      <c r="T1328" s="1">
        <f t="shared" si="246"/>
        <v>3.7</v>
      </c>
      <c r="U1328" s="1" t="s">
        <v>23</v>
      </c>
      <c r="V1328" s="1">
        <f t="shared" si="247"/>
        <v>0.7</v>
      </c>
      <c r="W1328" s="1" t="s">
        <v>17</v>
      </c>
      <c r="X1328" s="1">
        <f t="shared" si="248"/>
        <v>1</v>
      </c>
      <c r="Y1328" s="1" t="s">
        <v>19</v>
      </c>
      <c r="Z1328" s="1">
        <f t="shared" si="249"/>
        <v>0</v>
      </c>
    </row>
    <row r="1329" spans="1:26" x14ac:dyDescent="0.35">
      <c r="A1329" s="6">
        <v>54061.366139626101</v>
      </c>
      <c r="B1329" s="5">
        <f t="shared" si="240"/>
        <v>4.7328870161944598</v>
      </c>
      <c r="C1329" s="1">
        <v>600</v>
      </c>
      <c r="D1329" s="7">
        <v>84277.06</v>
      </c>
      <c r="E1329" s="7">
        <f t="shared" si="241"/>
        <v>140.46176666666668</v>
      </c>
      <c r="F1329" s="8">
        <v>583.5</v>
      </c>
      <c r="G1329" s="8">
        <v>2862.47</v>
      </c>
      <c r="H1329" s="8">
        <v>1074.5837956727132</v>
      </c>
      <c r="I1329" s="8">
        <f t="shared" si="242"/>
        <v>4520.553795672713</v>
      </c>
      <c r="J1329" s="8">
        <f t="shared" si="243"/>
        <v>79756.506204327277</v>
      </c>
      <c r="K1329" s="1">
        <f t="shared" si="250"/>
        <v>39869.729999999996</v>
      </c>
      <c r="L1329" s="7">
        <f t="shared" si="251"/>
        <v>39886.776204327281</v>
      </c>
      <c r="M1329" s="1" t="s">
        <v>2</v>
      </c>
      <c r="N1329" s="1">
        <f t="shared" si="244"/>
        <v>1</v>
      </c>
      <c r="O1329" s="1" t="s">
        <v>13</v>
      </c>
      <c r="P1329" s="5">
        <v>9.9</v>
      </c>
      <c r="Q1329" s="1" t="s">
        <v>14</v>
      </c>
      <c r="R1329" s="1">
        <f t="shared" si="245"/>
        <v>1</v>
      </c>
      <c r="S1329" s="1" t="s">
        <v>24</v>
      </c>
      <c r="T1329" s="1">
        <f t="shared" si="246"/>
        <v>3.7</v>
      </c>
      <c r="U1329" s="1" t="s">
        <v>23</v>
      </c>
      <c r="V1329" s="1">
        <f t="shared" si="247"/>
        <v>0.7</v>
      </c>
      <c r="W1329" s="1" t="s">
        <v>20</v>
      </c>
      <c r="X1329" s="1">
        <f t="shared" si="248"/>
        <v>2</v>
      </c>
      <c r="Y1329" s="1" t="s">
        <v>18</v>
      </c>
      <c r="Z1329" s="1">
        <f t="shared" si="249"/>
        <v>1</v>
      </c>
    </row>
    <row r="1330" spans="1:26" x14ac:dyDescent="0.35">
      <c r="A1330" s="6">
        <v>54061.366139626101</v>
      </c>
      <c r="B1330" s="5">
        <f t="shared" si="240"/>
        <v>4.7328870161944598</v>
      </c>
      <c r="C1330" s="1">
        <v>600</v>
      </c>
      <c r="D1330" s="7">
        <v>83248.709999999992</v>
      </c>
      <c r="E1330" s="7">
        <f t="shared" si="241"/>
        <v>138.74785</v>
      </c>
      <c r="F1330" s="8">
        <v>583.5</v>
      </c>
      <c r="G1330" s="8">
        <v>2862.47</v>
      </c>
      <c r="H1330" s="8">
        <v>1073.8423965887907</v>
      </c>
      <c r="I1330" s="8">
        <f t="shared" si="242"/>
        <v>4519.8123965887908</v>
      </c>
      <c r="J1330" s="8">
        <f t="shared" si="243"/>
        <v>78728.897603411198</v>
      </c>
      <c r="K1330" s="1">
        <f t="shared" si="250"/>
        <v>39869.729999999996</v>
      </c>
      <c r="L1330" s="7">
        <f t="shared" si="251"/>
        <v>38859.167603411202</v>
      </c>
      <c r="M1330" s="1" t="s">
        <v>2</v>
      </c>
      <c r="N1330" s="1">
        <f t="shared" si="244"/>
        <v>1</v>
      </c>
      <c r="O1330" s="1" t="s">
        <v>13</v>
      </c>
      <c r="P1330" s="5">
        <v>9.9</v>
      </c>
      <c r="Q1330" s="1" t="s">
        <v>14</v>
      </c>
      <c r="R1330" s="1">
        <f t="shared" si="245"/>
        <v>1</v>
      </c>
      <c r="S1330" s="1" t="s">
        <v>24</v>
      </c>
      <c r="T1330" s="1">
        <f t="shared" si="246"/>
        <v>3.7</v>
      </c>
      <c r="U1330" s="1" t="s">
        <v>23</v>
      </c>
      <c r="V1330" s="1">
        <f t="shared" si="247"/>
        <v>0.7</v>
      </c>
      <c r="W1330" s="1" t="s">
        <v>20</v>
      </c>
      <c r="X1330" s="1">
        <f t="shared" si="248"/>
        <v>2</v>
      </c>
      <c r="Y1330" s="1" t="s">
        <v>19</v>
      </c>
      <c r="Z1330" s="1">
        <f t="shared" si="249"/>
        <v>0</v>
      </c>
    </row>
    <row r="1331" spans="1:26" x14ac:dyDescent="0.35">
      <c r="A1331" s="6">
        <v>54061.366139626101</v>
      </c>
      <c r="B1331" s="5">
        <f t="shared" si="240"/>
        <v>4.7328870161944598</v>
      </c>
      <c r="C1331" s="1">
        <v>600</v>
      </c>
      <c r="D1331" s="7">
        <v>84488.86</v>
      </c>
      <c r="E1331" s="7">
        <f t="shared" si="241"/>
        <v>140.81476666666666</v>
      </c>
      <c r="F1331" s="8">
        <v>583.5</v>
      </c>
      <c r="G1331" s="8">
        <v>2862.47</v>
      </c>
      <c r="H1331" s="8">
        <v>1086.941195935402</v>
      </c>
      <c r="I1331" s="8">
        <f t="shared" si="242"/>
        <v>4532.9111959354013</v>
      </c>
      <c r="J1331" s="8">
        <f t="shared" si="243"/>
        <v>79955.948804064596</v>
      </c>
      <c r="K1331" s="1">
        <f t="shared" si="250"/>
        <v>39869.729999999996</v>
      </c>
      <c r="L1331" s="7">
        <f t="shared" si="251"/>
        <v>40086.2188040646</v>
      </c>
      <c r="M1331" s="1" t="s">
        <v>2</v>
      </c>
      <c r="N1331" s="1">
        <f t="shared" si="244"/>
        <v>1</v>
      </c>
      <c r="O1331" s="1" t="s">
        <v>13</v>
      </c>
      <c r="P1331" s="5">
        <v>9.9</v>
      </c>
      <c r="Q1331" s="1" t="s">
        <v>14</v>
      </c>
      <c r="R1331" s="1">
        <f t="shared" si="245"/>
        <v>1</v>
      </c>
      <c r="S1331" s="1" t="s">
        <v>24</v>
      </c>
      <c r="T1331" s="1">
        <f t="shared" si="246"/>
        <v>3.7</v>
      </c>
      <c r="U1331" s="1" t="s">
        <v>23</v>
      </c>
      <c r="V1331" s="1">
        <f t="shared" si="247"/>
        <v>0.7</v>
      </c>
      <c r="W1331" s="1" t="s">
        <v>21</v>
      </c>
      <c r="X1331" s="1">
        <f t="shared" si="248"/>
        <v>3</v>
      </c>
      <c r="Y1331" s="1" t="s">
        <v>18</v>
      </c>
      <c r="Z1331" s="1">
        <f t="shared" si="249"/>
        <v>1</v>
      </c>
    </row>
    <row r="1332" spans="1:26" x14ac:dyDescent="0.35">
      <c r="A1332" s="6">
        <v>54061.366139626101</v>
      </c>
      <c r="B1332" s="5">
        <f t="shared" si="240"/>
        <v>4.7328870161944598</v>
      </c>
      <c r="C1332" s="1">
        <v>600</v>
      </c>
      <c r="D1332" s="7">
        <v>83529.179999999993</v>
      </c>
      <c r="E1332" s="7">
        <f t="shared" si="241"/>
        <v>139.21529999999998</v>
      </c>
      <c r="F1332" s="8">
        <v>583.5</v>
      </c>
      <c r="G1332" s="8">
        <v>2862.47</v>
      </c>
      <c r="H1332" s="8">
        <v>1085.751211070341</v>
      </c>
      <c r="I1332" s="8">
        <f t="shared" si="242"/>
        <v>4531.7212110703404</v>
      </c>
      <c r="J1332" s="8">
        <f t="shared" si="243"/>
        <v>78997.458788929653</v>
      </c>
      <c r="K1332" s="1">
        <f t="shared" si="250"/>
        <v>39869.729999999996</v>
      </c>
      <c r="L1332" s="7">
        <f t="shared" si="251"/>
        <v>39127.728788929657</v>
      </c>
      <c r="M1332" s="1" t="s">
        <v>2</v>
      </c>
      <c r="N1332" s="1">
        <f t="shared" si="244"/>
        <v>1</v>
      </c>
      <c r="O1332" s="1" t="s">
        <v>13</v>
      </c>
      <c r="P1332" s="5">
        <v>9.9</v>
      </c>
      <c r="Q1332" s="1" t="s">
        <v>14</v>
      </c>
      <c r="R1332" s="1">
        <f t="shared" si="245"/>
        <v>1</v>
      </c>
      <c r="S1332" s="1" t="s">
        <v>24</v>
      </c>
      <c r="T1332" s="1">
        <f t="shared" si="246"/>
        <v>3.7</v>
      </c>
      <c r="U1332" s="1" t="s">
        <v>23</v>
      </c>
      <c r="V1332" s="1">
        <f t="shared" si="247"/>
        <v>0.7</v>
      </c>
      <c r="W1332" s="1" t="s">
        <v>21</v>
      </c>
      <c r="X1332" s="1">
        <f t="shared" si="248"/>
        <v>3</v>
      </c>
      <c r="Y1332" s="1" t="s">
        <v>19</v>
      </c>
      <c r="Z1332" s="1">
        <f t="shared" si="249"/>
        <v>0</v>
      </c>
    </row>
    <row r="1333" spans="1:26" x14ac:dyDescent="0.35">
      <c r="A1333" s="6">
        <v>54061.366139626101</v>
      </c>
      <c r="B1333" s="5">
        <f t="shared" si="240"/>
        <v>4.7328870161944598</v>
      </c>
      <c r="C1333" s="1">
        <v>600</v>
      </c>
      <c r="D1333" s="7">
        <v>86406.69</v>
      </c>
      <c r="E1333" s="7">
        <f t="shared" si="241"/>
        <v>144.01115000000001</v>
      </c>
      <c r="F1333" s="8">
        <v>583.5</v>
      </c>
      <c r="G1333" s="8">
        <v>2862.47</v>
      </c>
      <c r="H1333" s="8">
        <v>1153.2590591757603</v>
      </c>
      <c r="I1333" s="8">
        <f t="shared" si="242"/>
        <v>4599.2290591757601</v>
      </c>
      <c r="J1333" s="8">
        <f t="shared" si="243"/>
        <v>81807.46094082424</v>
      </c>
      <c r="K1333" s="1">
        <f t="shared" si="250"/>
        <v>39869.729999999996</v>
      </c>
      <c r="L1333" s="7">
        <f t="shared" si="251"/>
        <v>41937.730940824244</v>
      </c>
      <c r="M1333" s="1" t="s">
        <v>2</v>
      </c>
      <c r="N1333" s="1">
        <f t="shared" si="244"/>
        <v>1</v>
      </c>
      <c r="O1333" s="1" t="s">
        <v>13</v>
      </c>
      <c r="P1333" s="5">
        <v>9.9</v>
      </c>
      <c r="Q1333" s="1" t="s">
        <v>14</v>
      </c>
      <c r="R1333" s="1">
        <f t="shared" si="245"/>
        <v>1</v>
      </c>
      <c r="S1333" s="1" t="s">
        <v>15</v>
      </c>
      <c r="T1333" s="1">
        <f t="shared" si="246"/>
        <v>2.5</v>
      </c>
      <c r="U1333" s="1" t="s">
        <v>16</v>
      </c>
      <c r="V1333" s="1">
        <f t="shared" si="247"/>
        <v>0.3</v>
      </c>
      <c r="W1333" s="1" t="s">
        <v>20</v>
      </c>
      <c r="X1333" s="1">
        <f t="shared" si="248"/>
        <v>2</v>
      </c>
      <c r="Y1333" s="1" t="s">
        <v>18</v>
      </c>
      <c r="Z1333" s="1">
        <f t="shared" si="249"/>
        <v>1</v>
      </c>
    </row>
    <row r="1334" spans="1:26" x14ac:dyDescent="0.35">
      <c r="A1334" s="6">
        <v>54061.366139626101</v>
      </c>
      <c r="B1334" s="5">
        <f t="shared" si="240"/>
        <v>4.7328870161944598</v>
      </c>
      <c r="C1334" s="1">
        <v>600</v>
      </c>
      <c r="D1334" s="7">
        <v>84355.37</v>
      </c>
      <c r="E1334" s="7">
        <f t="shared" si="241"/>
        <v>140.59228333333331</v>
      </c>
      <c r="F1334" s="8">
        <v>583.5</v>
      </c>
      <c r="G1334" s="8">
        <v>2862.47</v>
      </c>
      <c r="H1334" s="8">
        <v>1049.896347288402</v>
      </c>
      <c r="I1334" s="8">
        <f t="shared" si="242"/>
        <v>4495.8663472884018</v>
      </c>
      <c r="J1334" s="8">
        <f t="shared" si="243"/>
        <v>79859.503652711588</v>
      </c>
      <c r="K1334" s="1">
        <f t="shared" si="250"/>
        <v>39869.729999999996</v>
      </c>
      <c r="L1334" s="7">
        <f t="shared" si="251"/>
        <v>39989.773652711592</v>
      </c>
      <c r="M1334" s="1" t="s">
        <v>2</v>
      </c>
      <c r="N1334" s="1">
        <f t="shared" si="244"/>
        <v>1</v>
      </c>
      <c r="O1334" s="1" t="s">
        <v>13</v>
      </c>
      <c r="P1334" s="5">
        <v>9.9</v>
      </c>
      <c r="Q1334" s="1" t="s">
        <v>14</v>
      </c>
      <c r="R1334" s="1">
        <f t="shared" si="245"/>
        <v>1</v>
      </c>
      <c r="S1334" s="1" t="s">
        <v>24</v>
      </c>
      <c r="T1334" s="1">
        <f t="shared" si="246"/>
        <v>3.7</v>
      </c>
      <c r="U1334" s="1" t="s">
        <v>23</v>
      </c>
      <c r="V1334" s="1">
        <f t="shared" si="247"/>
        <v>0.7</v>
      </c>
      <c r="W1334" s="1" t="s">
        <v>22</v>
      </c>
      <c r="X1334" s="1">
        <f t="shared" si="248"/>
        <v>4</v>
      </c>
      <c r="Y1334" s="1" t="s">
        <v>18</v>
      </c>
      <c r="Z1334" s="1">
        <f t="shared" si="249"/>
        <v>1</v>
      </c>
    </row>
    <row r="1335" spans="1:26" x14ac:dyDescent="0.35">
      <c r="A1335" s="6">
        <v>54061.366139626101</v>
      </c>
      <c r="B1335" s="5">
        <f t="shared" si="240"/>
        <v>4.7328870161944598</v>
      </c>
      <c r="C1335" s="1">
        <v>600</v>
      </c>
      <c r="D1335" s="7">
        <v>83376.929999999993</v>
      </c>
      <c r="E1335" s="7">
        <f t="shared" si="241"/>
        <v>138.96154999999999</v>
      </c>
      <c r="F1335" s="8">
        <v>583.5</v>
      </c>
      <c r="G1335" s="8">
        <v>2862.47</v>
      </c>
      <c r="H1335" s="8">
        <v>1049.8378005006771</v>
      </c>
      <c r="I1335" s="8">
        <f t="shared" si="242"/>
        <v>4495.8078005006773</v>
      </c>
      <c r="J1335" s="8">
        <f t="shared" si="243"/>
        <v>78881.12219949931</v>
      </c>
      <c r="K1335" s="1">
        <f t="shared" si="250"/>
        <v>39869.729999999996</v>
      </c>
      <c r="L1335" s="7">
        <f t="shared" si="251"/>
        <v>39011.392199499314</v>
      </c>
      <c r="M1335" s="1" t="s">
        <v>2</v>
      </c>
      <c r="N1335" s="1">
        <f t="shared" si="244"/>
        <v>1</v>
      </c>
      <c r="O1335" s="1" t="s">
        <v>13</v>
      </c>
      <c r="P1335" s="5">
        <v>9.9</v>
      </c>
      <c r="Q1335" s="1" t="s">
        <v>14</v>
      </c>
      <c r="R1335" s="1">
        <f t="shared" si="245"/>
        <v>1</v>
      </c>
      <c r="S1335" s="1" t="s">
        <v>24</v>
      </c>
      <c r="T1335" s="1">
        <f t="shared" si="246"/>
        <v>3.7</v>
      </c>
      <c r="U1335" s="1" t="s">
        <v>23</v>
      </c>
      <c r="V1335" s="1">
        <f t="shared" si="247"/>
        <v>0.7</v>
      </c>
      <c r="W1335" s="1" t="s">
        <v>22</v>
      </c>
      <c r="X1335" s="1">
        <f t="shared" si="248"/>
        <v>4</v>
      </c>
      <c r="Y1335" s="1" t="s">
        <v>19</v>
      </c>
      <c r="Z1335" s="1">
        <f t="shared" si="249"/>
        <v>0</v>
      </c>
    </row>
    <row r="1336" spans="1:26" x14ac:dyDescent="0.35">
      <c r="A1336" s="6">
        <v>54061.366139626101</v>
      </c>
      <c r="B1336" s="5">
        <f t="shared" si="240"/>
        <v>4.7328870161944598</v>
      </c>
      <c r="C1336" s="1">
        <v>600</v>
      </c>
      <c r="D1336" s="7">
        <v>83194.06</v>
      </c>
      <c r="E1336" s="7">
        <f t="shared" si="241"/>
        <v>138.65676666666667</v>
      </c>
      <c r="F1336" s="8">
        <v>583.5</v>
      </c>
      <c r="G1336" s="8">
        <v>2862.47</v>
      </c>
      <c r="H1336" s="8">
        <v>992.6304949464519</v>
      </c>
      <c r="I1336" s="8">
        <f t="shared" si="242"/>
        <v>4438.6004949464514</v>
      </c>
      <c r="J1336" s="8">
        <f t="shared" si="243"/>
        <v>78755.459505053543</v>
      </c>
      <c r="K1336" s="1">
        <f t="shared" si="250"/>
        <v>39869.729999999996</v>
      </c>
      <c r="L1336" s="7">
        <f t="shared" si="251"/>
        <v>38885.729505053547</v>
      </c>
      <c r="M1336" s="1" t="s">
        <v>2</v>
      </c>
      <c r="N1336" s="1">
        <f t="shared" si="244"/>
        <v>1</v>
      </c>
      <c r="O1336" s="1" t="s">
        <v>13</v>
      </c>
      <c r="P1336" s="5">
        <v>9.9</v>
      </c>
      <c r="Q1336" s="1" t="s">
        <v>25</v>
      </c>
      <c r="R1336" s="1">
        <f t="shared" si="245"/>
        <v>2</v>
      </c>
      <c r="S1336" s="1" t="s">
        <v>15</v>
      </c>
      <c r="T1336" s="1">
        <f t="shared" si="246"/>
        <v>2.5</v>
      </c>
      <c r="U1336" s="1" t="s">
        <v>16</v>
      </c>
      <c r="V1336" s="1">
        <f t="shared" si="247"/>
        <v>0.3</v>
      </c>
      <c r="W1336" s="1" t="s">
        <v>17</v>
      </c>
      <c r="X1336" s="1">
        <f t="shared" si="248"/>
        <v>1</v>
      </c>
      <c r="Y1336" s="1" t="s">
        <v>18</v>
      </c>
      <c r="Z1336" s="1">
        <f t="shared" si="249"/>
        <v>1</v>
      </c>
    </row>
    <row r="1337" spans="1:26" x14ac:dyDescent="0.35">
      <c r="A1337" s="6">
        <v>54061.366139626101</v>
      </c>
      <c r="B1337" s="5">
        <f t="shared" si="240"/>
        <v>4.7328870161944598</v>
      </c>
      <c r="C1337" s="1">
        <v>600</v>
      </c>
      <c r="D1337" s="7">
        <v>82064.95</v>
      </c>
      <c r="E1337" s="7">
        <f t="shared" si="241"/>
        <v>136.77491666666666</v>
      </c>
      <c r="F1337" s="8">
        <v>583.5</v>
      </c>
      <c r="G1337" s="8">
        <v>2862.47</v>
      </c>
      <c r="H1337" s="8">
        <v>992.06875859172419</v>
      </c>
      <c r="I1337" s="8">
        <f t="shared" si="242"/>
        <v>4438.0387585917242</v>
      </c>
      <c r="J1337" s="8">
        <f t="shared" si="243"/>
        <v>77626.911241408277</v>
      </c>
      <c r="K1337" s="1">
        <f t="shared" si="250"/>
        <v>39869.729999999996</v>
      </c>
      <c r="L1337" s="7">
        <f t="shared" si="251"/>
        <v>37757.181241408281</v>
      </c>
      <c r="M1337" s="1" t="s">
        <v>2</v>
      </c>
      <c r="N1337" s="1">
        <f t="shared" si="244"/>
        <v>1</v>
      </c>
      <c r="O1337" s="1" t="s">
        <v>13</v>
      </c>
      <c r="P1337" s="5">
        <v>9.9</v>
      </c>
      <c r="Q1337" s="1" t="s">
        <v>25</v>
      </c>
      <c r="R1337" s="1">
        <f t="shared" si="245"/>
        <v>2</v>
      </c>
      <c r="S1337" s="1" t="s">
        <v>15</v>
      </c>
      <c r="T1337" s="1">
        <f t="shared" si="246"/>
        <v>2.5</v>
      </c>
      <c r="U1337" s="1" t="s">
        <v>16</v>
      </c>
      <c r="V1337" s="1">
        <f t="shared" si="247"/>
        <v>0.3</v>
      </c>
      <c r="W1337" s="1" t="s">
        <v>17</v>
      </c>
      <c r="X1337" s="1">
        <f t="shared" si="248"/>
        <v>1</v>
      </c>
      <c r="Y1337" s="1" t="s">
        <v>19</v>
      </c>
      <c r="Z1337" s="1">
        <f t="shared" si="249"/>
        <v>0</v>
      </c>
    </row>
    <row r="1338" spans="1:26" x14ac:dyDescent="0.35">
      <c r="A1338" s="6">
        <v>54061.366139626101</v>
      </c>
      <c r="B1338" s="5">
        <f t="shared" si="240"/>
        <v>4.7328870161944598</v>
      </c>
      <c r="C1338" s="1">
        <v>600</v>
      </c>
      <c r="D1338" s="7">
        <v>83604.900000000009</v>
      </c>
      <c r="E1338" s="7">
        <f t="shared" si="241"/>
        <v>139.34150000000002</v>
      </c>
      <c r="F1338" s="8">
        <v>583.5</v>
      </c>
      <c r="G1338" s="8">
        <v>2862.47</v>
      </c>
      <c r="H1338" s="8">
        <v>1015.4896941767047</v>
      </c>
      <c r="I1338" s="8">
        <f t="shared" si="242"/>
        <v>4461.4596941767049</v>
      </c>
      <c r="J1338" s="8">
        <f t="shared" si="243"/>
        <v>79143.4403058233</v>
      </c>
      <c r="K1338" s="1">
        <f t="shared" si="250"/>
        <v>39869.729999999996</v>
      </c>
      <c r="L1338" s="7">
        <f t="shared" si="251"/>
        <v>39273.710305823304</v>
      </c>
      <c r="M1338" s="1" t="s">
        <v>2</v>
      </c>
      <c r="N1338" s="1">
        <f t="shared" si="244"/>
        <v>1</v>
      </c>
      <c r="O1338" s="1" t="s">
        <v>13</v>
      </c>
      <c r="P1338" s="5">
        <v>9.9</v>
      </c>
      <c r="Q1338" s="1" t="s">
        <v>25</v>
      </c>
      <c r="R1338" s="1">
        <f t="shared" si="245"/>
        <v>2</v>
      </c>
      <c r="S1338" s="1" t="s">
        <v>15</v>
      </c>
      <c r="T1338" s="1">
        <f t="shared" si="246"/>
        <v>2.5</v>
      </c>
      <c r="U1338" s="1" t="s">
        <v>16</v>
      </c>
      <c r="V1338" s="1">
        <f t="shared" si="247"/>
        <v>0.3</v>
      </c>
      <c r="W1338" s="1" t="s">
        <v>20</v>
      </c>
      <c r="X1338" s="1">
        <f t="shared" si="248"/>
        <v>2</v>
      </c>
      <c r="Y1338" s="1" t="s">
        <v>18</v>
      </c>
      <c r="Z1338" s="1">
        <f t="shared" si="249"/>
        <v>1</v>
      </c>
    </row>
    <row r="1339" spans="1:26" x14ac:dyDescent="0.35">
      <c r="A1339" s="6">
        <v>54061.366139626101</v>
      </c>
      <c r="B1339" s="5">
        <f t="shared" si="240"/>
        <v>4.7328870161944598</v>
      </c>
      <c r="C1339" s="1">
        <v>600</v>
      </c>
      <c r="D1339" s="7">
        <v>82549.81</v>
      </c>
      <c r="E1339" s="7">
        <f t="shared" si="241"/>
        <v>137.58301666666665</v>
      </c>
      <c r="F1339" s="8">
        <v>583.5</v>
      </c>
      <c r="G1339" s="8">
        <v>2862.47</v>
      </c>
      <c r="H1339" s="8">
        <v>1014.8323799876853</v>
      </c>
      <c r="I1339" s="8">
        <f t="shared" si="242"/>
        <v>4460.8023799876846</v>
      </c>
      <c r="J1339" s="8">
        <f t="shared" si="243"/>
        <v>78089.007620012315</v>
      </c>
      <c r="K1339" s="1">
        <f t="shared" si="250"/>
        <v>39869.729999999996</v>
      </c>
      <c r="L1339" s="7">
        <f t="shared" si="251"/>
        <v>38219.277620012319</v>
      </c>
      <c r="M1339" s="1" t="s">
        <v>2</v>
      </c>
      <c r="N1339" s="1">
        <f t="shared" si="244"/>
        <v>1</v>
      </c>
      <c r="O1339" s="1" t="s">
        <v>13</v>
      </c>
      <c r="P1339" s="5">
        <v>9.9</v>
      </c>
      <c r="Q1339" s="1" t="s">
        <v>25</v>
      </c>
      <c r="R1339" s="1">
        <f t="shared" si="245"/>
        <v>2</v>
      </c>
      <c r="S1339" s="1" t="s">
        <v>15</v>
      </c>
      <c r="T1339" s="1">
        <f t="shared" si="246"/>
        <v>2.5</v>
      </c>
      <c r="U1339" s="1" t="s">
        <v>16</v>
      </c>
      <c r="V1339" s="1">
        <f t="shared" si="247"/>
        <v>0.3</v>
      </c>
      <c r="W1339" s="1" t="s">
        <v>20</v>
      </c>
      <c r="X1339" s="1">
        <f t="shared" si="248"/>
        <v>2</v>
      </c>
      <c r="Y1339" s="1" t="s">
        <v>19</v>
      </c>
      <c r="Z1339" s="1">
        <f t="shared" si="249"/>
        <v>0</v>
      </c>
    </row>
    <row r="1340" spans="1:26" x14ac:dyDescent="0.35">
      <c r="A1340" s="6">
        <v>54061.366139626101</v>
      </c>
      <c r="B1340" s="5">
        <f t="shared" si="240"/>
        <v>4.7328870161944598</v>
      </c>
      <c r="C1340" s="1">
        <v>600</v>
      </c>
      <c r="D1340" s="7">
        <v>83909.96</v>
      </c>
      <c r="E1340" s="7">
        <f t="shared" si="241"/>
        <v>139.84993333333335</v>
      </c>
      <c r="F1340" s="8">
        <v>583.5</v>
      </c>
      <c r="G1340" s="8">
        <v>2862.47</v>
      </c>
      <c r="H1340" s="8">
        <v>1023.7683280905659</v>
      </c>
      <c r="I1340" s="8">
        <f t="shared" si="242"/>
        <v>4469.738328090566</v>
      </c>
      <c r="J1340" s="8">
        <f t="shared" si="243"/>
        <v>79440.221671909443</v>
      </c>
      <c r="K1340" s="1">
        <f t="shared" si="250"/>
        <v>39869.729999999996</v>
      </c>
      <c r="L1340" s="7">
        <f t="shared" si="251"/>
        <v>39570.491671909447</v>
      </c>
      <c r="M1340" s="1" t="s">
        <v>2</v>
      </c>
      <c r="N1340" s="1">
        <f t="shared" si="244"/>
        <v>1</v>
      </c>
      <c r="O1340" s="1" t="s">
        <v>13</v>
      </c>
      <c r="P1340" s="5">
        <v>9.9</v>
      </c>
      <c r="Q1340" s="1" t="s">
        <v>25</v>
      </c>
      <c r="R1340" s="1">
        <f t="shared" si="245"/>
        <v>2</v>
      </c>
      <c r="S1340" s="1" t="s">
        <v>15</v>
      </c>
      <c r="T1340" s="1">
        <f t="shared" si="246"/>
        <v>2.5</v>
      </c>
      <c r="U1340" s="1" t="s">
        <v>16</v>
      </c>
      <c r="V1340" s="1">
        <f t="shared" si="247"/>
        <v>0.3</v>
      </c>
      <c r="W1340" s="1" t="s">
        <v>21</v>
      </c>
      <c r="X1340" s="1">
        <f t="shared" si="248"/>
        <v>3</v>
      </c>
      <c r="Y1340" s="1" t="s">
        <v>18</v>
      </c>
      <c r="Z1340" s="1">
        <f t="shared" si="249"/>
        <v>1</v>
      </c>
    </row>
    <row r="1341" spans="1:26" x14ac:dyDescent="0.35">
      <c r="A1341" s="6">
        <v>54061.366139626101</v>
      </c>
      <c r="B1341" s="5">
        <f t="shared" si="240"/>
        <v>4.7328870161944598</v>
      </c>
      <c r="C1341" s="1">
        <v>600</v>
      </c>
      <c r="D1341" s="7">
        <v>82818.95</v>
      </c>
      <c r="E1341" s="7">
        <f t="shared" si="241"/>
        <v>138.03158333333332</v>
      </c>
      <c r="F1341" s="8">
        <v>583.5</v>
      </c>
      <c r="G1341" s="8">
        <v>2862.47</v>
      </c>
      <c r="H1341" s="8">
        <v>1023.3403412871074</v>
      </c>
      <c r="I1341" s="8">
        <f t="shared" si="242"/>
        <v>4469.3103412871069</v>
      </c>
      <c r="J1341" s="8">
        <f t="shared" si="243"/>
        <v>78349.639658712884</v>
      </c>
      <c r="K1341" s="1">
        <f t="shared" si="250"/>
        <v>39869.729999999996</v>
      </c>
      <c r="L1341" s="7">
        <f t="shared" si="251"/>
        <v>38479.909658712888</v>
      </c>
      <c r="M1341" s="1" t="s">
        <v>2</v>
      </c>
      <c r="N1341" s="1">
        <f t="shared" si="244"/>
        <v>1</v>
      </c>
      <c r="O1341" s="1" t="s">
        <v>13</v>
      </c>
      <c r="P1341" s="5">
        <v>9.9</v>
      </c>
      <c r="Q1341" s="1" t="s">
        <v>25</v>
      </c>
      <c r="R1341" s="1">
        <f t="shared" si="245"/>
        <v>2</v>
      </c>
      <c r="S1341" s="1" t="s">
        <v>15</v>
      </c>
      <c r="T1341" s="1">
        <f t="shared" si="246"/>
        <v>2.5</v>
      </c>
      <c r="U1341" s="1" t="s">
        <v>16</v>
      </c>
      <c r="V1341" s="1">
        <f t="shared" si="247"/>
        <v>0.3</v>
      </c>
      <c r="W1341" s="1" t="s">
        <v>21</v>
      </c>
      <c r="X1341" s="1">
        <f t="shared" si="248"/>
        <v>3</v>
      </c>
      <c r="Y1341" s="1" t="s">
        <v>19</v>
      </c>
      <c r="Z1341" s="1">
        <f t="shared" si="249"/>
        <v>0</v>
      </c>
    </row>
    <row r="1342" spans="1:26" x14ac:dyDescent="0.35">
      <c r="A1342" s="6">
        <v>54061.366139626101</v>
      </c>
      <c r="B1342" s="5">
        <f t="shared" si="240"/>
        <v>4.7328870161944598</v>
      </c>
      <c r="C1342" s="1">
        <v>600</v>
      </c>
      <c r="D1342" s="7">
        <v>83691.31</v>
      </c>
      <c r="E1342" s="7">
        <f t="shared" si="241"/>
        <v>139.48551666666665</v>
      </c>
      <c r="F1342" s="8">
        <v>583.5</v>
      </c>
      <c r="G1342" s="8">
        <v>2862.47</v>
      </c>
      <c r="H1342" s="8">
        <v>1024.0409934690465</v>
      </c>
      <c r="I1342" s="8">
        <f t="shared" si="242"/>
        <v>4470.0109934690463</v>
      </c>
      <c r="J1342" s="8">
        <f t="shared" si="243"/>
        <v>79221.299006530957</v>
      </c>
      <c r="K1342" s="1">
        <f t="shared" si="250"/>
        <v>39869.729999999996</v>
      </c>
      <c r="L1342" s="7">
        <f t="shared" si="251"/>
        <v>39351.569006530961</v>
      </c>
      <c r="M1342" s="1" t="s">
        <v>2</v>
      </c>
      <c r="N1342" s="1">
        <f t="shared" si="244"/>
        <v>1</v>
      </c>
      <c r="O1342" s="1" t="s">
        <v>13</v>
      </c>
      <c r="P1342" s="5">
        <v>9.9</v>
      </c>
      <c r="Q1342" s="1" t="s">
        <v>25</v>
      </c>
      <c r="R1342" s="1">
        <f t="shared" si="245"/>
        <v>2</v>
      </c>
      <c r="S1342" s="1" t="s">
        <v>15</v>
      </c>
      <c r="T1342" s="1">
        <f t="shared" si="246"/>
        <v>2.5</v>
      </c>
      <c r="U1342" s="1" t="s">
        <v>16</v>
      </c>
      <c r="V1342" s="1">
        <f t="shared" si="247"/>
        <v>0.3</v>
      </c>
      <c r="W1342" s="1" t="s">
        <v>22</v>
      </c>
      <c r="X1342" s="1">
        <f t="shared" si="248"/>
        <v>4</v>
      </c>
      <c r="Y1342" s="1" t="s">
        <v>18</v>
      </c>
      <c r="Z1342" s="1">
        <f t="shared" si="249"/>
        <v>1</v>
      </c>
    </row>
    <row r="1343" spans="1:26" x14ac:dyDescent="0.35">
      <c r="A1343" s="6">
        <v>54061.366139626101</v>
      </c>
      <c r="B1343" s="5">
        <f t="shared" si="240"/>
        <v>4.7328870161944598</v>
      </c>
      <c r="C1343" s="1">
        <v>600</v>
      </c>
      <c r="D1343" s="7">
        <v>82647.509999999995</v>
      </c>
      <c r="E1343" s="7">
        <f t="shared" si="241"/>
        <v>137.74584999999999</v>
      </c>
      <c r="F1343" s="8">
        <v>583.5</v>
      </c>
      <c r="G1343" s="8">
        <v>2862.47</v>
      </c>
      <c r="H1343" s="8">
        <v>1023.0493935822908</v>
      </c>
      <c r="I1343" s="8">
        <f t="shared" si="242"/>
        <v>4469.0193935822908</v>
      </c>
      <c r="J1343" s="8">
        <f t="shared" si="243"/>
        <v>78178.490606417705</v>
      </c>
      <c r="K1343" s="1">
        <f t="shared" si="250"/>
        <v>39869.729999999996</v>
      </c>
      <c r="L1343" s="7">
        <f t="shared" si="251"/>
        <v>38308.760606417709</v>
      </c>
      <c r="M1343" s="1" t="s">
        <v>2</v>
      </c>
      <c r="N1343" s="1">
        <f t="shared" si="244"/>
        <v>1</v>
      </c>
      <c r="O1343" s="1" t="s">
        <v>13</v>
      </c>
      <c r="P1343" s="5">
        <v>9.9</v>
      </c>
      <c r="Q1343" s="1" t="s">
        <v>25</v>
      </c>
      <c r="R1343" s="1">
        <f t="shared" si="245"/>
        <v>2</v>
      </c>
      <c r="S1343" s="1" t="s">
        <v>15</v>
      </c>
      <c r="T1343" s="1">
        <f t="shared" si="246"/>
        <v>2.5</v>
      </c>
      <c r="U1343" s="1" t="s">
        <v>16</v>
      </c>
      <c r="V1343" s="1">
        <f t="shared" si="247"/>
        <v>0.3</v>
      </c>
      <c r="W1343" s="1" t="s">
        <v>22</v>
      </c>
      <c r="X1343" s="1">
        <f t="shared" si="248"/>
        <v>4</v>
      </c>
      <c r="Y1343" s="1" t="s">
        <v>19</v>
      </c>
      <c r="Z1343" s="1">
        <f t="shared" si="249"/>
        <v>0</v>
      </c>
    </row>
    <row r="1344" spans="1:26" x14ac:dyDescent="0.35">
      <c r="A1344" s="6">
        <v>54061.366139626101</v>
      </c>
      <c r="B1344" s="5">
        <f t="shared" si="240"/>
        <v>4.7328870161944598</v>
      </c>
      <c r="C1344" s="1">
        <v>600</v>
      </c>
      <c r="D1344" s="7">
        <v>84798.399999999994</v>
      </c>
      <c r="E1344" s="7">
        <f t="shared" si="241"/>
        <v>141.33066666666664</v>
      </c>
      <c r="F1344" s="8">
        <v>583.5</v>
      </c>
      <c r="G1344" s="8">
        <v>2862.47</v>
      </c>
      <c r="H1344" s="8">
        <v>1152.4217626763075</v>
      </c>
      <c r="I1344" s="8">
        <f t="shared" si="242"/>
        <v>4598.3917626763068</v>
      </c>
      <c r="J1344" s="8">
        <f t="shared" si="243"/>
        <v>80200.008237323695</v>
      </c>
      <c r="K1344" s="1">
        <f t="shared" si="250"/>
        <v>39869.729999999996</v>
      </c>
      <c r="L1344" s="7">
        <f t="shared" si="251"/>
        <v>40330.278237323699</v>
      </c>
      <c r="M1344" s="1" t="s">
        <v>2</v>
      </c>
      <c r="N1344" s="1">
        <f t="shared" si="244"/>
        <v>1</v>
      </c>
      <c r="O1344" s="1" t="s">
        <v>13</v>
      </c>
      <c r="P1344" s="5">
        <v>9.9</v>
      </c>
      <c r="Q1344" s="1" t="s">
        <v>14</v>
      </c>
      <c r="R1344" s="1">
        <f t="shared" si="245"/>
        <v>1</v>
      </c>
      <c r="S1344" s="1" t="s">
        <v>15</v>
      </c>
      <c r="T1344" s="1">
        <f t="shared" si="246"/>
        <v>2.5</v>
      </c>
      <c r="U1344" s="1" t="s">
        <v>16</v>
      </c>
      <c r="V1344" s="1">
        <f t="shared" si="247"/>
        <v>0.3</v>
      </c>
      <c r="W1344" s="1" t="s">
        <v>20</v>
      </c>
      <c r="X1344" s="1">
        <f t="shared" si="248"/>
        <v>2</v>
      </c>
      <c r="Y1344" s="1" t="s">
        <v>19</v>
      </c>
      <c r="Z1344" s="1">
        <f t="shared" si="249"/>
        <v>0</v>
      </c>
    </row>
    <row r="1345" spans="1:26" x14ac:dyDescent="0.35">
      <c r="A1345" s="6">
        <v>54061.366139626101</v>
      </c>
      <c r="B1345" s="5">
        <f t="shared" si="240"/>
        <v>4.7328870161944598</v>
      </c>
      <c r="C1345" s="1">
        <v>600</v>
      </c>
      <c r="D1345" s="7">
        <v>83715.650000000009</v>
      </c>
      <c r="E1345" s="7">
        <f t="shared" si="241"/>
        <v>139.52608333333336</v>
      </c>
      <c r="F1345" s="8">
        <v>583.5</v>
      </c>
      <c r="G1345" s="8">
        <v>2862.47</v>
      </c>
      <c r="H1345" s="8">
        <v>1014.2536202494714</v>
      </c>
      <c r="I1345" s="8">
        <f t="shared" si="242"/>
        <v>4460.2236202494714</v>
      </c>
      <c r="J1345" s="8">
        <f t="shared" si="243"/>
        <v>79255.426379750541</v>
      </c>
      <c r="K1345" s="1">
        <f t="shared" si="250"/>
        <v>39869.729999999996</v>
      </c>
      <c r="L1345" s="7">
        <f t="shared" si="251"/>
        <v>39385.696379750545</v>
      </c>
      <c r="M1345" s="1" t="s">
        <v>2</v>
      </c>
      <c r="N1345" s="1">
        <f t="shared" si="244"/>
        <v>1</v>
      </c>
      <c r="O1345" s="1" t="s">
        <v>13</v>
      </c>
      <c r="P1345" s="5">
        <v>9.9</v>
      </c>
      <c r="Q1345" s="1" t="s">
        <v>25</v>
      </c>
      <c r="R1345" s="1">
        <f t="shared" si="245"/>
        <v>2</v>
      </c>
      <c r="S1345" s="1" t="s">
        <v>15</v>
      </c>
      <c r="T1345" s="1">
        <f t="shared" si="246"/>
        <v>2.5</v>
      </c>
      <c r="U1345" s="1" t="s">
        <v>23</v>
      </c>
      <c r="V1345" s="1">
        <f t="shared" si="247"/>
        <v>0.7</v>
      </c>
      <c r="W1345" s="1" t="s">
        <v>17</v>
      </c>
      <c r="X1345" s="1">
        <f t="shared" si="248"/>
        <v>1</v>
      </c>
      <c r="Y1345" s="1" t="s">
        <v>18</v>
      </c>
      <c r="Z1345" s="1">
        <f t="shared" si="249"/>
        <v>1</v>
      </c>
    </row>
    <row r="1346" spans="1:26" x14ac:dyDescent="0.35">
      <c r="A1346" s="6">
        <v>54061.366139626101</v>
      </c>
      <c r="B1346" s="5">
        <f t="shared" si="240"/>
        <v>4.7328870161944598</v>
      </c>
      <c r="C1346" s="1">
        <v>600</v>
      </c>
      <c r="D1346" s="7">
        <v>82700.62</v>
      </c>
      <c r="E1346" s="7">
        <f t="shared" si="241"/>
        <v>137.83436666666665</v>
      </c>
      <c r="F1346" s="8">
        <v>583.5</v>
      </c>
      <c r="G1346" s="8">
        <v>2862.47</v>
      </c>
      <c r="H1346" s="8">
        <v>1013.5486537427242</v>
      </c>
      <c r="I1346" s="8">
        <f t="shared" si="242"/>
        <v>4459.5186537427244</v>
      </c>
      <c r="J1346" s="8">
        <f t="shared" si="243"/>
        <v>78241.101346257274</v>
      </c>
      <c r="K1346" s="1">
        <f t="shared" si="250"/>
        <v>39869.729999999996</v>
      </c>
      <c r="L1346" s="7">
        <f t="shared" si="251"/>
        <v>38371.371346257278</v>
      </c>
      <c r="M1346" s="1" t="s">
        <v>2</v>
      </c>
      <c r="N1346" s="1">
        <f t="shared" si="244"/>
        <v>1</v>
      </c>
      <c r="O1346" s="1" t="s">
        <v>13</v>
      </c>
      <c r="P1346" s="5">
        <v>9.9</v>
      </c>
      <c r="Q1346" s="1" t="s">
        <v>25</v>
      </c>
      <c r="R1346" s="1">
        <f t="shared" si="245"/>
        <v>2</v>
      </c>
      <c r="S1346" s="1" t="s">
        <v>15</v>
      </c>
      <c r="T1346" s="1">
        <f t="shared" si="246"/>
        <v>2.5</v>
      </c>
      <c r="U1346" s="1" t="s">
        <v>23</v>
      </c>
      <c r="V1346" s="1">
        <f t="shared" si="247"/>
        <v>0.7</v>
      </c>
      <c r="W1346" s="1" t="s">
        <v>17</v>
      </c>
      <c r="X1346" s="1">
        <f t="shared" si="248"/>
        <v>1</v>
      </c>
      <c r="Y1346" s="1" t="s">
        <v>19</v>
      </c>
      <c r="Z1346" s="1">
        <f t="shared" si="249"/>
        <v>0</v>
      </c>
    </row>
    <row r="1347" spans="1:26" x14ac:dyDescent="0.35">
      <c r="A1347" s="6">
        <v>54061.366139626101</v>
      </c>
      <c r="B1347" s="5">
        <f t="shared" ref="B1347:B1410" si="252">LOG(A1347,10)</f>
        <v>4.7328870161944598</v>
      </c>
      <c r="C1347" s="1">
        <v>600</v>
      </c>
      <c r="D1347" s="7">
        <v>84354.55</v>
      </c>
      <c r="E1347" s="7">
        <f t="shared" ref="E1347:E1410" si="253">D1347/C1347</f>
        <v>140.59091666666666</v>
      </c>
      <c r="F1347" s="8">
        <v>583.5</v>
      </c>
      <c r="G1347" s="8">
        <v>2862.47</v>
      </c>
      <c r="H1347" s="8">
        <v>1047.5871641854824</v>
      </c>
      <c r="I1347" s="8">
        <f t="shared" ref="I1347:I1410" si="254">SUM(F1347:H1347)</f>
        <v>4493.5571641854822</v>
      </c>
      <c r="J1347" s="8">
        <f t="shared" ref="J1347:J1410" si="255">D1347-I1347</f>
        <v>79860.992835814526</v>
      </c>
      <c r="K1347" s="1">
        <f t="shared" si="250"/>
        <v>39869.729999999996</v>
      </c>
      <c r="L1347" s="7">
        <f t="shared" si="251"/>
        <v>39991.26283581453</v>
      </c>
      <c r="M1347" s="1" t="s">
        <v>2</v>
      </c>
      <c r="N1347" s="1">
        <f t="shared" ref="N1347:N1410" si="256">IF(M1347="VRF",1,2)</f>
        <v>1</v>
      </c>
      <c r="O1347" s="1" t="s">
        <v>13</v>
      </c>
      <c r="P1347" s="5">
        <v>9.9</v>
      </c>
      <c r="Q1347" s="1" t="s">
        <v>25</v>
      </c>
      <c r="R1347" s="1">
        <f t="shared" ref="R1347:R1410" si="257">IF(Q1347="ENT01",1,2)</f>
        <v>2</v>
      </c>
      <c r="S1347" s="1" t="s">
        <v>15</v>
      </c>
      <c r="T1347" s="1">
        <f t="shared" ref="T1347:T1410" si="258">IF(S1347="ENV01",2.5,3.7)</f>
        <v>2.5</v>
      </c>
      <c r="U1347" s="1" t="s">
        <v>23</v>
      </c>
      <c r="V1347" s="1">
        <f t="shared" ref="V1347:V1410" si="259">IF(U1347="WMSGS01",0.3,0.7)</f>
        <v>0.7</v>
      </c>
      <c r="W1347" s="1" t="s">
        <v>20</v>
      </c>
      <c r="X1347" s="1">
        <f t="shared" ref="X1347:X1410" si="260">IF(W1347="BULD01",1,IF(W1347="BULD02",2,IF(W1347="BULD03",3,4)))</f>
        <v>2</v>
      </c>
      <c r="Y1347" s="1" t="s">
        <v>18</v>
      </c>
      <c r="Z1347" s="1">
        <f t="shared" ref="Z1347:Z1410" si="261">IF(Y1347="ZVDF01",1,0)</f>
        <v>1</v>
      </c>
    </row>
    <row r="1348" spans="1:26" x14ac:dyDescent="0.35">
      <c r="A1348" s="6">
        <v>54061.366139626101</v>
      </c>
      <c r="B1348" s="5">
        <f t="shared" si="252"/>
        <v>4.7328870161944598</v>
      </c>
      <c r="C1348" s="1">
        <v>600</v>
      </c>
      <c r="D1348" s="7">
        <v>83312.490000000005</v>
      </c>
      <c r="E1348" s="7">
        <f t="shared" si="253"/>
        <v>138.85415</v>
      </c>
      <c r="F1348" s="8">
        <v>583.5</v>
      </c>
      <c r="G1348" s="8">
        <v>2862.47</v>
      </c>
      <c r="H1348" s="8">
        <v>1047.0056637094604</v>
      </c>
      <c r="I1348" s="8">
        <f t="shared" si="254"/>
        <v>4492.9756637094597</v>
      </c>
      <c r="J1348" s="8">
        <f t="shared" si="255"/>
        <v>78819.514336290551</v>
      </c>
      <c r="K1348" s="1">
        <f t="shared" ref="K1348:K1411" si="262">34606.78+5262.95</f>
        <v>39869.729999999996</v>
      </c>
      <c r="L1348" s="7">
        <f t="shared" ref="L1348:L1411" si="263">J1348-K1348</f>
        <v>38949.784336290555</v>
      </c>
      <c r="M1348" s="1" t="s">
        <v>2</v>
      </c>
      <c r="N1348" s="1">
        <f t="shared" si="256"/>
        <v>1</v>
      </c>
      <c r="O1348" s="1" t="s">
        <v>13</v>
      </c>
      <c r="P1348" s="5">
        <v>9.9</v>
      </c>
      <c r="Q1348" s="1" t="s">
        <v>25</v>
      </c>
      <c r="R1348" s="1">
        <f t="shared" si="257"/>
        <v>2</v>
      </c>
      <c r="S1348" s="1" t="s">
        <v>15</v>
      </c>
      <c r="T1348" s="1">
        <f t="shared" si="258"/>
        <v>2.5</v>
      </c>
      <c r="U1348" s="1" t="s">
        <v>23</v>
      </c>
      <c r="V1348" s="1">
        <f t="shared" si="259"/>
        <v>0.7</v>
      </c>
      <c r="W1348" s="1" t="s">
        <v>20</v>
      </c>
      <c r="X1348" s="1">
        <f t="shared" si="260"/>
        <v>2</v>
      </c>
      <c r="Y1348" s="1" t="s">
        <v>19</v>
      </c>
      <c r="Z1348" s="1">
        <f t="shared" si="261"/>
        <v>0</v>
      </c>
    </row>
    <row r="1349" spans="1:26" x14ac:dyDescent="0.35">
      <c r="A1349" s="6">
        <v>54061.366139626101</v>
      </c>
      <c r="B1349" s="5">
        <f t="shared" si="252"/>
        <v>4.7328870161944598</v>
      </c>
      <c r="C1349" s="1">
        <v>600</v>
      </c>
      <c r="D1349" s="7">
        <v>84733.25</v>
      </c>
      <c r="E1349" s="7">
        <f t="shared" si="253"/>
        <v>141.22208333333333</v>
      </c>
      <c r="F1349" s="8">
        <v>583.5</v>
      </c>
      <c r="G1349" s="8">
        <v>2862.47</v>
      </c>
      <c r="H1349" s="8">
        <v>1059.9005274703463</v>
      </c>
      <c r="I1349" s="8">
        <f t="shared" si="254"/>
        <v>4505.8705274703461</v>
      </c>
      <c r="J1349" s="8">
        <f t="shared" si="255"/>
        <v>80227.379472529661</v>
      </c>
      <c r="K1349" s="1">
        <f t="shared" si="262"/>
        <v>39869.729999999996</v>
      </c>
      <c r="L1349" s="7">
        <f t="shared" si="263"/>
        <v>40357.649472529665</v>
      </c>
      <c r="M1349" s="1" t="s">
        <v>2</v>
      </c>
      <c r="N1349" s="1">
        <f t="shared" si="256"/>
        <v>1</v>
      </c>
      <c r="O1349" s="1" t="s">
        <v>13</v>
      </c>
      <c r="P1349" s="5">
        <v>9.9</v>
      </c>
      <c r="Q1349" s="1" t="s">
        <v>25</v>
      </c>
      <c r="R1349" s="1">
        <f t="shared" si="257"/>
        <v>2</v>
      </c>
      <c r="S1349" s="1" t="s">
        <v>15</v>
      </c>
      <c r="T1349" s="1">
        <f t="shared" si="258"/>
        <v>2.5</v>
      </c>
      <c r="U1349" s="1" t="s">
        <v>23</v>
      </c>
      <c r="V1349" s="1">
        <f t="shared" si="259"/>
        <v>0.7</v>
      </c>
      <c r="W1349" s="1" t="s">
        <v>21</v>
      </c>
      <c r="X1349" s="1">
        <f t="shared" si="260"/>
        <v>3</v>
      </c>
      <c r="Y1349" s="1" t="s">
        <v>18</v>
      </c>
      <c r="Z1349" s="1">
        <f t="shared" si="261"/>
        <v>1</v>
      </c>
    </row>
    <row r="1350" spans="1:26" x14ac:dyDescent="0.35">
      <c r="A1350" s="6">
        <v>54061.366139626101</v>
      </c>
      <c r="B1350" s="5">
        <f t="shared" si="252"/>
        <v>4.7328870161944598</v>
      </c>
      <c r="C1350" s="1">
        <v>600</v>
      </c>
      <c r="D1350" s="7">
        <v>83698.89</v>
      </c>
      <c r="E1350" s="7">
        <f t="shared" si="253"/>
        <v>139.49815000000001</v>
      </c>
      <c r="F1350" s="8">
        <v>583.5</v>
      </c>
      <c r="G1350" s="8">
        <v>2862.47</v>
      </c>
      <c r="H1350" s="8">
        <v>1059.3873189986102</v>
      </c>
      <c r="I1350" s="8">
        <f t="shared" si="254"/>
        <v>4505.35731899861</v>
      </c>
      <c r="J1350" s="8">
        <f t="shared" si="255"/>
        <v>79193.532681001394</v>
      </c>
      <c r="K1350" s="1">
        <f t="shared" si="262"/>
        <v>39869.729999999996</v>
      </c>
      <c r="L1350" s="7">
        <f t="shared" si="263"/>
        <v>39323.802681001398</v>
      </c>
      <c r="M1350" s="1" t="s">
        <v>2</v>
      </c>
      <c r="N1350" s="1">
        <f t="shared" si="256"/>
        <v>1</v>
      </c>
      <c r="O1350" s="1" t="s">
        <v>13</v>
      </c>
      <c r="P1350" s="5">
        <v>9.9</v>
      </c>
      <c r="Q1350" s="1" t="s">
        <v>25</v>
      </c>
      <c r="R1350" s="1">
        <f t="shared" si="257"/>
        <v>2</v>
      </c>
      <c r="S1350" s="1" t="s">
        <v>15</v>
      </c>
      <c r="T1350" s="1">
        <f t="shared" si="258"/>
        <v>2.5</v>
      </c>
      <c r="U1350" s="1" t="s">
        <v>23</v>
      </c>
      <c r="V1350" s="1">
        <f t="shared" si="259"/>
        <v>0.7</v>
      </c>
      <c r="W1350" s="1" t="s">
        <v>21</v>
      </c>
      <c r="X1350" s="1">
        <f t="shared" si="260"/>
        <v>3</v>
      </c>
      <c r="Y1350" s="1" t="s">
        <v>19</v>
      </c>
      <c r="Z1350" s="1">
        <f t="shared" si="261"/>
        <v>0</v>
      </c>
    </row>
    <row r="1351" spans="1:26" x14ac:dyDescent="0.35">
      <c r="A1351" s="6">
        <v>54061.366139626101</v>
      </c>
      <c r="B1351" s="5">
        <f t="shared" si="252"/>
        <v>4.7328870161944598</v>
      </c>
      <c r="C1351" s="1">
        <v>600</v>
      </c>
      <c r="D1351" s="7">
        <v>84512.98</v>
      </c>
      <c r="E1351" s="7">
        <f t="shared" si="253"/>
        <v>140.85496666666666</v>
      </c>
      <c r="F1351" s="8">
        <v>583.5</v>
      </c>
      <c r="G1351" s="8">
        <v>2862.47</v>
      </c>
      <c r="H1351" s="8">
        <v>1061.2653616399214</v>
      </c>
      <c r="I1351" s="8">
        <f t="shared" si="254"/>
        <v>4507.2353616399214</v>
      </c>
      <c r="J1351" s="8">
        <f t="shared" si="255"/>
        <v>80005.744638360076</v>
      </c>
      <c r="K1351" s="1">
        <f t="shared" si="262"/>
        <v>39869.729999999996</v>
      </c>
      <c r="L1351" s="7">
        <f t="shared" si="263"/>
        <v>40136.01463836008</v>
      </c>
      <c r="M1351" s="1" t="s">
        <v>2</v>
      </c>
      <c r="N1351" s="1">
        <f t="shared" si="256"/>
        <v>1</v>
      </c>
      <c r="O1351" s="1" t="s">
        <v>13</v>
      </c>
      <c r="P1351" s="5">
        <v>9.9</v>
      </c>
      <c r="Q1351" s="1" t="s">
        <v>25</v>
      </c>
      <c r="R1351" s="1">
        <f t="shared" si="257"/>
        <v>2</v>
      </c>
      <c r="S1351" s="1" t="s">
        <v>15</v>
      </c>
      <c r="T1351" s="1">
        <f t="shared" si="258"/>
        <v>2.5</v>
      </c>
      <c r="U1351" s="1" t="s">
        <v>23</v>
      </c>
      <c r="V1351" s="1">
        <f t="shared" si="259"/>
        <v>0.7</v>
      </c>
      <c r="W1351" s="1" t="s">
        <v>22</v>
      </c>
      <c r="X1351" s="1">
        <f t="shared" si="260"/>
        <v>4</v>
      </c>
      <c r="Y1351" s="1" t="s">
        <v>18</v>
      </c>
      <c r="Z1351" s="1">
        <f t="shared" si="261"/>
        <v>1</v>
      </c>
    </row>
    <row r="1352" spans="1:26" x14ac:dyDescent="0.35">
      <c r="A1352" s="6">
        <v>54061.366139626101</v>
      </c>
      <c r="B1352" s="5">
        <f t="shared" si="252"/>
        <v>4.7328870161944598</v>
      </c>
      <c r="C1352" s="1">
        <v>600</v>
      </c>
      <c r="D1352" s="7">
        <v>83464.25</v>
      </c>
      <c r="E1352" s="7">
        <f t="shared" si="253"/>
        <v>139.10708333333332</v>
      </c>
      <c r="F1352" s="8">
        <v>583.5</v>
      </c>
      <c r="G1352" s="8">
        <v>2862.47</v>
      </c>
      <c r="H1352" s="8">
        <v>1060.4762252925741</v>
      </c>
      <c r="I1352" s="8">
        <f t="shared" si="254"/>
        <v>4506.4462252925741</v>
      </c>
      <c r="J1352" s="8">
        <f t="shared" si="255"/>
        <v>78957.803774707427</v>
      </c>
      <c r="K1352" s="1">
        <f t="shared" si="262"/>
        <v>39869.729999999996</v>
      </c>
      <c r="L1352" s="7">
        <f t="shared" si="263"/>
        <v>39088.073774707431</v>
      </c>
      <c r="M1352" s="1" t="s">
        <v>2</v>
      </c>
      <c r="N1352" s="1">
        <f t="shared" si="256"/>
        <v>1</v>
      </c>
      <c r="O1352" s="1" t="s">
        <v>13</v>
      </c>
      <c r="P1352" s="5">
        <v>9.9</v>
      </c>
      <c r="Q1352" s="1" t="s">
        <v>25</v>
      </c>
      <c r="R1352" s="1">
        <f t="shared" si="257"/>
        <v>2</v>
      </c>
      <c r="S1352" s="1" t="s">
        <v>15</v>
      </c>
      <c r="T1352" s="1">
        <f t="shared" si="258"/>
        <v>2.5</v>
      </c>
      <c r="U1352" s="1" t="s">
        <v>23</v>
      </c>
      <c r="V1352" s="1">
        <f t="shared" si="259"/>
        <v>0.7</v>
      </c>
      <c r="W1352" s="1" t="s">
        <v>22</v>
      </c>
      <c r="X1352" s="1">
        <f t="shared" si="260"/>
        <v>4</v>
      </c>
      <c r="Y1352" s="1" t="s">
        <v>19</v>
      </c>
      <c r="Z1352" s="1">
        <f t="shared" si="261"/>
        <v>0</v>
      </c>
    </row>
    <row r="1353" spans="1:26" x14ac:dyDescent="0.35">
      <c r="A1353" s="6">
        <v>54061.366139626101</v>
      </c>
      <c r="B1353" s="5">
        <f t="shared" si="252"/>
        <v>4.7328870161944598</v>
      </c>
      <c r="C1353" s="1">
        <v>600</v>
      </c>
      <c r="D1353" s="7">
        <v>83148.12</v>
      </c>
      <c r="E1353" s="7">
        <f t="shared" si="253"/>
        <v>138.58019999999999</v>
      </c>
      <c r="F1353" s="8">
        <v>583.5</v>
      </c>
      <c r="G1353" s="8">
        <v>2862.47</v>
      </c>
      <c r="H1353" s="8">
        <v>977.23721784592135</v>
      </c>
      <c r="I1353" s="8">
        <f t="shared" si="254"/>
        <v>4423.2072178459212</v>
      </c>
      <c r="J1353" s="8">
        <f t="shared" si="255"/>
        <v>78724.912782154075</v>
      </c>
      <c r="K1353" s="1">
        <f t="shared" si="262"/>
        <v>39869.729999999996</v>
      </c>
      <c r="L1353" s="7">
        <f t="shared" si="263"/>
        <v>38855.182782154079</v>
      </c>
      <c r="M1353" s="1" t="s">
        <v>2</v>
      </c>
      <c r="N1353" s="1">
        <f t="shared" si="256"/>
        <v>1</v>
      </c>
      <c r="O1353" s="1" t="s">
        <v>13</v>
      </c>
      <c r="P1353" s="5">
        <v>9.9</v>
      </c>
      <c r="Q1353" s="1" t="s">
        <v>25</v>
      </c>
      <c r="R1353" s="1">
        <f t="shared" si="257"/>
        <v>2</v>
      </c>
      <c r="S1353" s="1" t="s">
        <v>24</v>
      </c>
      <c r="T1353" s="1">
        <f t="shared" si="258"/>
        <v>3.7</v>
      </c>
      <c r="U1353" s="1" t="s">
        <v>16</v>
      </c>
      <c r="V1353" s="1">
        <f t="shared" si="259"/>
        <v>0.3</v>
      </c>
      <c r="W1353" s="1" t="s">
        <v>17</v>
      </c>
      <c r="X1353" s="1">
        <f t="shared" si="260"/>
        <v>1</v>
      </c>
      <c r="Y1353" s="1" t="s">
        <v>18</v>
      </c>
      <c r="Z1353" s="1">
        <f t="shared" si="261"/>
        <v>1</v>
      </c>
    </row>
    <row r="1354" spans="1:26" x14ac:dyDescent="0.35">
      <c r="A1354" s="6">
        <v>54061.366139626101</v>
      </c>
      <c r="B1354" s="5">
        <f t="shared" si="252"/>
        <v>4.7328870161944598</v>
      </c>
      <c r="C1354" s="1">
        <v>600</v>
      </c>
      <c r="D1354" s="7">
        <v>81977.38</v>
      </c>
      <c r="E1354" s="7">
        <f t="shared" si="253"/>
        <v>136.62896666666668</v>
      </c>
      <c r="F1354" s="8">
        <v>583.5</v>
      </c>
      <c r="G1354" s="8">
        <v>2862.47</v>
      </c>
      <c r="H1354" s="8">
        <v>976.68351624824913</v>
      </c>
      <c r="I1354" s="8">
        <f t="shared" si="254"/>
        <v>4422.6535162482487</v>
      </c>
      <c r="J1354" s="8">
        <f t="shared" si="255"/>
        <v>77554.726483751758</v>
      </c>
      <c r="K1354" s="1">
        <f t="shared" si="262"/>
        <v>39869.729999999996</v>
      </c>
      <c r="L1354" s="7">
        <f t="shared" si="263"/>
        <v>37684.996483751762</v>
      </c>
      <c r="M1354" s="1" t="s">
        <v>2</v>
      </c>
      <c r="N1354" s="1">
        <f t="shared" si="256"/>
        <v>1</v>
      </c>
      <c r="O1354" s="1" t="s">
        <v>13</v>
      </c>
      <c r="P1354" s="5">
        <v>9.9</v>
      </c>
      <c r="Q1354" s="1" t="s">
        <v>25</v>
      </c>
      <c r="R1354" s="1">
        <f t="shared" si="257"/>
        <v>2</v>
      </c>
      <c r="S1354" s="1" t="s">
        <v>24</v>
      </c>
      <c r="T1354" s="1">
        <f t="shared" si="258"/>
        <v>3.7</v>
      </c>
      <c r="U1354" s="1" t="s">
        <v>16</v>
      </c>
      <c r="V1354" s="1">
        <f t="shared" si="259"/>
        <v>0.3</v>
      </c>
      <c r="W1354" s="1" t="s">
        <v>17</v>
      </c>
      <c r="X1354" s="1">
        <f t="shared" si="260"/>
        <v>1</v>
      </c>
      <c r="Y1354" s="1" t="s">
        <v>19</v>
      </c>
      <c r="Z1354" s="1">
        <f t="shared" si="261"/>
        <v>0</v>
      </c>
    </row>
    <row r="1355" spans="1:26" x14ac:dyDescent="0.35">
      <c r="A1355" s="6">
        <v>54061.366139626101</v>
      </c>
      <c r="B1355" s="5">
        <f t="shared" si="252"/>
        <v>4.7328870161944598</v>
      </c>
      <c r="C1355" s="1">
        <v>600</v>
      </c>
      <c r="D1355" s="7">
        <v>86453.22</v>
      </c>
      <c r="E1355" s="7">
        <f t="shared" si="253"/>
        <v>144.08869999999999</v>
      </c>
      <c r="F1355" s="8">
        <v>583.5</v>
      </c>
      <c r="G1355" s="8">
        <v>2862.47</v>
      </c>
      <c r="H1355" s="8">
        <v>1181.2277098488826</v>
      </c>
      <c r="I1355" s="8">
        <f t="shared" si="254"/>
        <v>4627.1977098488824</v>
      </c>
      <c r="J1355" s="8">
        <f t="shared" si="255"/>
        <v>81826.022290151115</v>
      </c>
      <c r="K1355" s="1">
        <f t="shared" si="262"/>
        <v>39869.729999999996</v>
      </c>
      <c r="L1355" s="7">
        <f t="shared" si="263"/>
        <v>41956.292290151119</v>
      </c>
      <c r="M1355" s="1" t="s">
        <v>2</v>
      </c>
      <c r="N1355" s="1">
        <f t="shared" si="256"/>
        <v>1</v>
      </c>
      <c r="O1355" s="1" t="s">
        <v>13</v>
      </c>
      <c r="P1355" s="5">
        <v>9.9</v>
      </c>
      <c r="Q1355" s="1" t="s">
        <v>14</v>
      </c>
      <c r="R1355" s="1">
        <f t="shared" si="257"/>
        <v>1</v>
      </c>
      <c r="S1355" s="1" t="s">
        <v>15</v>
      </c>
      <c r="T1355" s="1">
        <f t="shared" si="258"/>
        <v>2.5</v>
      </c>
      <c r="U1355" s="1" t="s">
        <v>16</v>
      </c>
      <c r="V1355" s="1">
        <f t="shared" si="259"/>
        <v>0.3</v>
      </c>
      <c r="W1355" s="1" t="s">
        <v>21</v>
      </c>
      <c r="X1355" s="1">
        <f t="shared" si="260"/>
        <v>3</v>
      </c>
      <c r="Y1355" s="1" t="s">
        <v>18</v>
      </c>
      <c r="Z1355" s="1">
        <f t="shared" si="261"/>
        <v>1</v>
      </c>
    </row>
    <row r="1356" spans="1:26" x14ac:dyDescent="0.35">
      <c r="A1356" s="6">
        <v>54061.366139626101</v>
      </c>
      <c r="B1356" s="5">
        <f t="shared" si="252"/>
        <v>4.7328870161944598</v>
      </c>
      <c r="C1356" s="1">
        <v>600</v>
      </c>
      <c r="D1356" s="7">
        <v>83466.650000000009</v>
      </c>
      <c r="E1356" s="7">
        <f t="shared" si="253"/>
        <v>139.11108333333334</v>
      </c>
      <c r="F1356" s="8">
        <v>583.5</v>
      </c>
      <c r="G1356" s="8">
        <v>2862.47</v>
      </c>
      <c r="H1356" s="8">
        <v>989.92231378377141</v>
      </c>
      <c r="I1356" s="8">
        <f t="shared" si="254"/>
        <v>4435.892313783771</v>
      </c>
      <c r="J1356" s="8">
        <f t="shared" si="255"/>
        <v>79030.757686216239</v>
      </c>
      <c r="K1356" s="1">
        <f t="shared" si="262"/>
        <v>39869.729999999996</v>
      </c>
      <c r="L1356" s="7">
        <f t="shared" si="263"/>
        <v>39161.027686216243</v>
      </c>
      <c r="M1356" s="1" t="s">
        <v>2</v>
      </c>
      <c r="N1356" s="1">
        <f t="shared" si="256"/>
        <v>1</v>
      </c>
      <c r="O1356" s="1" t="s">
        <v>13</v>
      </c>
      <c r="P1356" s="5">
        <v>9.9</v>
      </c>
      <c r="Q1356" s="1" t="s">
        <v>25</v>
      </c>
      <c r="R1356" s="1">
        <f t="shared" si="257"/>
        <v>2</v>
      </c>
      <c r="S1356" s="1" t="s">
        <v>24</v>
      </c>
      <c r="T1356" s="1">
        <f t="shared" si="258"/>
        <v>3.7</v>
      </c>
      <c r="U1356" s="1" t="s">
        <v>16</v>
      </c>
      <c r="V1356" s="1">
        <f t="shared" si="259"/>
        <v>0.3</v>
      </c>
      <c r="W1356" s="1" t="s">
        <v>20</v>
      </c>
      <c r="X1356" s="1">
        <f t="shared" si="260"/>
        <v>2</v>
      </c>
      <c r="Y1356" s="1" t="s">
        <v>18</v>
      </c>
      <c r="Z1356" s="1">
        <f t="shared" si="261"/>
        <v>1</v>
      </c>
    </row>
    <row r="1357" spans="1:26" x14ac:dyDescent="0.35">
      <c r="A1357" s="6">
        <v>54061.366139626101</v>
      </c>
      <c r="B1357" s="5">
        <f t="shared" si="252"/>
        <v>4.7328870161944598</v>
      </c>
      <c r="C1357" s="1">
        <v>600</v>
      </c>
      <c r="D1357" s="7">
        <v>82370.75</v>
      </c>
      <c r="E1357" s="7">
        <f t="shared" si="253"/>
        <v>137.28458333333333</v>
      </c>
      <c r="F1357" s="8">
        <v>583.5</v>
      </c>
      <c r="G1357" s="8">
        <v>2862.47</v>
      </c>
      <c r="H1357" s="8">
        <v>989.39390327541867</v>
      </c>
      <c r="I1357" s="8">
        <f t="shared" si="254"/>
        <v>4435.3639032754181</v>
      </c>
      <c r="J1357" s="8">
        <f t="shared" si="255"/>
        <v>77935.386096724586</v>
      </c>
      <c r="K1357" s="1">
        <f t="shared" si="262"/>
        <v>39869.729999999996</v>
      </c>
      <c r="L1357" s="7">
        <f t="shared" si="263"/>
        <v>38065.65609672459</v>
      </c>
      <c r="M1357" s="1" t="s">
        <v>2</v>
      </c>
      <c r="N1357" s="1">
        <f t="shared" si="256"/>
        <v>1</v>
      </c>
      <c r="O1357" s="1" t="s">
        <v>13</v>
      </c>
      <c r="P1357" s="5">
        <v>9.9</v>
      </c>
      <c r="Q1357" s="1" t="s">
        <v>25</v>
      </c>
      <c r="R1357" s="1">
        <f t="shared" si="257"/>
        <v>2</v>
      </c>
      <c r="S1357" s="1" t="s">
        <v>24</v>
      </c>
      <c r="T1357" s="1">
        <f t="shared" si="258"/>
        <v>3.7</v>
      </c>
      <c r="U1357" s="1" t="s">
        <v>16</v>
      </c>
      <c r="V1357" s="1">
        <f t="shared" si="259"/>
        <v>0.3</v>
      </c>
      <c r="W1357" s="1" t="s">
        <v>20</v>
      </c>
      <c r="X1357" s="1">
        <f t="shared" si="260"/>
        <v>2</v>
      </c>
      <c r="Y1357" s="1" t="s">
        <v>19</v>
      </c>
      <c r="Z1357" s="1">
        <f t="shared" si="261"/>
        <v>0</v>
      </c>
    </row>
    <row r="1358" spans="1:26" x14ac:dyDescent="0.35">
      <c r="A1358" s="6">
        <v>54061.366139626101</v>
      </c>
      <c r="B1358" s="5">
        <f t="shared" si="252"/>
        <v>4.7328870161944598</v>
      </c>
      <c r="C1358" s="1">
        <v>600</v>
      </c>
      <c r="D1358" s="7">
        <v>83706.430000000008</v>
      </c>
      <c r="E1358" s="7">
        <f t="shared" si="253"/>
        <v>139.51071666666667</v>
      </c>
      <c r="F1358" s="8">
        <v>583.5</v>
      </c>
      <c r="G1358" s="8">
        <v>2862.47</v>
      </c>
      <c r="H1358" s="8">
        <v>994.99933865088803</v>
      </c>
      <c r="I1358" s="8">
        <f t="shared" si="254"/>
        <v>4440.9693386508879</v>
      </c>
      <c r="J1358" s="8">
        <f t="shared" si="255"/>
        <v>79265.46066134912</v>
      </c>
      <c r="K1358" s="1">
        <f t="shared" si="262"/>
        <v>39869.729999999996</v>
      </c>
      <c r="L1358" s="7">
        <f t="shared" si="263"/>
        <v>39395.730661349124</v>
      </c>
      <c r="M1358" s="1" t="s">
        <v>2</v>
      </c>
      <c r="N1358" s="1">
        <f t="shared" si="256"/>
        <v>1</v>
      </c>
      <c r="O1358" s="1" t="s">
        <v>13</v>
      </c>
      <c r="P1358" s="5">
        <v>9.9</v>
      </c>
      <c r="Q1358" s="1" t="s">
        <v>25</v>
      </c>
      <c r="R1358" s="1">
        <f t="shared" si="257"/>
        <v>2</v>
      </c>
      <c r="S1358" s="1" t="s">
        <v>24</v>
      </c>
      <c r="T1358" s="1">
        <f t="shared" si="258"/>
        <v>3.7</v>
      </c>
      <c r="U1358" s="1" t="s">
        <v>16</v>
      </c>
      <c r="V1358" s="1">
        <f t="shared" si="259"/>
        <v>0.3</v>
      </c>
      <c r="W1358" s="1" t="s">
        <v>21</v>
      </c>
      <c r="X1358" s="1">
        <f t="shared" si="260"/>
        <v>3</v>
      </c>
      <c r="Y1358" s="1" t="s">
        <v>18</v>
      </c>
      <c r="Z1358" s="1">
        <f t="shared" si="261"/>
        <v>1</v>
      </c>
    </row>
    <row r="1359" spans="1:26" x14ac:dyDescent="0.35">
      <c r="A1359" s="6">
        <v>54061.366139626101</v>
      </c>
      <c r="B1359" s="5">
        <f t="shared" si="252"/>
        <v>4.7328870161944598</v>
      </c>
      <c r="C1359" s="1">
        <v>600</v>
      </c>
      <c r="D1359" s="7">
        <v>82581.490000000005</v>
      </c>
      <c r="E1359" s="7">
        <f t="shared" si="253"/>
        <v>137.63581666666667</v>
      </c>
      <c r="F1359" s="8">
        <v>583.5</v>
      </c>
      <c r="G1359" s="8">
        <v>2862.47</v>
      </c>
      <c r="H1359" s="8">
        <v>994.68385651622134</v>
      </c>
      <c r="I1359" s="8">
        <f t="shared" si="254"/>
        <v>4440.6538565162209</v>
      </c>
      <c r="J1359" s="8">
        <f t="shared" si="255"/>
        <v>78140.836143483786</v>
      </c>
      <c r="K1359" s="1">
        <f t="shared" si="262"/>
        <v>39869.729999999996</v>
      </c>
      <c r="L1359" s="7">
        <f t="shared" si="263"/>
        <v>38271.10614348379</v>
      </c>
      <c r="M1359" s="1" t="s">
        <v>2</v>
      </c>
      <c r="N1359" s="1">
        <f t="shared" si="256"/>
        <v>1</v>
      </c>
      <c r="O1359" s="1" t="s">
        <v>13</v>
      </c>
      <c r="P1359" s="5">
        <v>9.9</v>
      </c>
      <c r="Q1359" s="1" t="s">
        <v>25</v>
      </c>
      <c r="R1359" s="1">
        <f t="shared" si="257"/>
        <v>2</v>
      </c>
      <c r="S1359" s="1" t="s">
        <v>24</v>
      </c>
      <c r="T1359" s="1">
        <f t="shared" si="258"/>
        <v>3.7</v>
      </c>
      <c r="U1359" s="1" t="s">
        <v>16</v>
      </c>
      <c r="V1359" s="1">
        <f t="shared" si="259"/>
        <v>0.3</v>
      </c>
      <c r="W1359" s="1" t="s">
        <v>21</v>
      </c>
      <c r="X1359" s="1">
        <f t="shared" si="260"/>
        <v>3</v>
      </c>
      <c r="Y1359" s="1" t="s">
        <v>19</v>
      </c>
      <c r="Z1359" s="1">
        <f t="shared" si="261"/>
        <v>0</v>
      </c>
    </row>
    <row r="1360" spans="1:26" x14ac:dyDescent="0.35">
      <c r="A1360" s="6">
        <v>54061.366139626101</v>
      </c>
      <c r="B1360" s="5">
        <f t="shared" si="252"/>
        <v>4.7328870161944598</v>
      </c>
      <c r="C1360" s="1">
        <v>600</v>
      </c>
      <c r="D1360" s="7">
        <v>83541.75</v>
      </c>
      <c r="E1360" s="7">
        <f t="shared" si="253"/>
        <v>139.23625000000001</v>
      </c>
      <c r="F1360" s="8">
        <v>583.5</v>
      </c>
      <c r="G1360" s="8">
        <v>2862.47</v>
      </c>
      <c r="H1360" s="8">
        <v>995.1895668456408</v>
      </c>
      <c r="I1360" s="8">
        <f t="shared" si="254"/>
        <v>4441.1595668456403</v>
      </c>
      <c r="J1360" s="8">
        <f t="shared" si="255"/>
        <v>79100.590433154357</v>
      </c>
      <c r="K1360" s="1">
        <f t="shared" si="262"/>
        <v>39869.729999999996</v>
      </c>
      <c r="L1360" s="7">
        <f t="shared" si="263"/>
        <v>39230.860433154361</v>
      </c>
      <c r="M1360" s="1" t="s">
        <v>2</v>
      </c>
      <c r="N1360" s="1">
        <f t="shared" si="256"/>
        <v>1</v>
      </c>
      <c r="O1360" s="1" t="s">
        <v>13</v>
      </c>
      <c r="P1360" s="5">
        <v>9.9</v>
      </c>
      <c r="Q1360" s="1" t="s">
        <v>25</v>
      </c>
      <c r="R1360" s="1">
        <f t="shared" si="257"/>
        <v>2</v>
      </c>
      <c r="S1360" s="1" t="s">
        <v>24</v>
      </c>
      <c r="T1360" s="1">
        <f t="shared" si="258"/>
        <v>3.7</v>
      </c>
      <c r="U1360" s="1" t="s">
        <v>16</v>
      </c>
      <c r="V1360" s="1">
        <f t="shared" si="259"/>
        <v>0.3</v>
      </c>
      <c r="W1360" s="1" t="s">
        <v>22</v>
      </c>
      <c r="X1360" s="1">
        <f t="shared" si="260"/>
        <v>4</v>
      </c>
      <c r="Y1360" s="1" t="s">
        <v>18</v>
      </c>
      <c r="Z1360" s="1">
        <f t="shared" si="261"/>
        <v>1</v>
      </c>
    </row>
    <row r="1361" spans="1:26" x14ac:dyDescent="0.35">
      <c r="A1361" s="6">
        <v>54061.366139626101</v>
      </c>
      <c r="B1361" s="5">
        <f t="shared" si="252"/>
        <v>4.7328870161944598</v>
      </c>
      <c r="C1361" s="1">
        <v>600</v>
      </c>
      <c r="D1361" s="7">
        <v>82472.650000000009</v>
      </c>
      <c r="E1361" s="7">
        <f t="shared" si="253"/>
        <v>137.45441666666667</v>
      </c>
      <c r="F1361" s="8">
        <v>583.5</v>
      </c>
      <c r="G1361" s="8">
        <v>2862.47</v>
      </c>
      <c r="H1361" s="8">
        <v>994.82008217425755</v>
      </c>
      <c r="I1361" s="8">
        <f t="shared" si="254"/>
        <v>4440.7900821742569</v>
      </c>
      <c r="J1361" s="8">
        <f t="shared" si="255"/>
        <v>78031.859917825757</v>
      </c>
      <c r="K1361" s="1">
        <f t="shared" si="262"/>
        <v>39869.729999999996</v>
      </c>
      <c r="L1361" s="7">
        <f t="shared" si="263"/>
        <v>38162.129917825761</v>
      </c>
      <c r="M1361" s="1" t="s">
        <v>2</v>
      </c>
      <c r="N1361" s="1">
        <f t="shared" si="256"/>
        <v>1</v>
      </c>
      <c r="O1361" s="1" t="s">
        <v>13</v>
      </c>
      <c r="P1361" s="5">
        <v>9.9</v>
      </c>
      <c r="Q1361" s="1" t="s">
        <v>25</v>
      </c>
      <c r="R1361" s="1">
        <f t="shared" si="257"/>
        <v>2</v>
      </c>
      <c r="S1361" s="1" t="s">
        <v>24</v>
      </c>
      <c r="T1361" s="1">
        <f t="shared" si="258"/>
        <v>3.7</v>
      </c>
      <c r="U1361" s="1" t="s">
        <v>16</v>
      </c>
      <c r="V1361" s="1">
        <f t="shared" si="259"/>
        <v>0.3</v>
      </c>
      <c r="W1361" s="1" t="s">
        <v>22</v>
      </c>
      <c r="X1361" s="1">
        <f t="shared" si="260"/>
        <v>4</v>
      </c>
      <c r="Y1361" s="1" t="s">
        <v>19</v>
      </c>
      <c r="Z1361" s="1">
        <f t="shared" si="261"/>
        <v>0</v>
      </c>
    </row>
    <row r="1362" spans="1:26" x14ac:dyDescent="0.35">
      <c r="A1362" s="6">
        <v>54061.366139626101</v>
      </c>
      <c r="B1362" s="5">
        <f t="shared" si="252"/>
        <v>4.7328870161944598</v>
      </c>
      <c r="C1362" s="1">
        <v>600</v>
      </c>
      <c r="D1362" s="7">
        <v>83685.509999999995</v>
      </c>
      <c r="E1362" s="7">
        <f t="shared" si="253"/>
        <v>139.47584999999998</v>
      </c>
      <c r="F1362" s="8">
        <v>583.5</v>
      </c>
      <c r="G1362" s="8">
        <v>2862.47</v>
      </c>
      <c r="H1362" s="8">
        <v>997.42962445063245</v>
      </c>
      <c r="I1362" s="8">
        <f t="shared" si="254"/>
        <v>4443.3996244506325</v>
      </c>
      <c r="J1362" s="8">
        <f t="shared" si="255"/>
        <v>79242.110375549368</v>
      </c>
      <c r="K1362" s="1">
        <f t="shared" si="262"/>
        <v>39869.729999999996</v>
      </c>
      <c r="L1362" s="7">
        <f t="shared" si="263"/>
        <v>39372.380375549372</v>
      </c>
      <c r="M1362" s="1" t="s">
        <v>2</v>
      </c>
      <c r="N1362" s="1">
        <f t="shared" si="256"/>
        <v>1</v>
      </c>
      <c r="O1362" s="1" t="s">
        <v>13</v>
      </c>
      <c r="P1362" s="5">
        <v>9.9</v>
      </c>
      <c r="Q1362" s="1" t="s">
        <v>25</v>
      </c>
      <c r="R1362" s="1">
        <f t="shared" si="257"/>
        <v>2</v>
      </c>
      <c r="S1362" s="1" t="s">
        <v>24</v>
      </c>
      <c r="T1362" s="1">
        <f t="shared" si="258"/>
        <v>3.7</v>
      </c>
      <c r="U1362" s="1" t="s">
        <v>23</v>
      </c>
      <c r="V1362" s="1">
        <f t="shared" si="259"/>
        <v>0.7</v>
      </c>
      <c r="W1362" s="1" t="s">
        <v>17</v>
      </c>
      <c r="X1362" s="1">
        <f t="shared" si="260"/>
        <v>1</v>
      </c>
      <c r="Y1362" s="1" t="s">
        <v>18</v>
      </c>
      <c r="Z1362" s="1">
        <f t="shared" si="261"/>
        <v>1</v>
      </c>
    </row>
    <row r="1363" spans="1:26" x14ac:dyDescent="0.35">
      <c r="A1363" s="6">
        <v>54061.366139626101</v>
      </c>
      <c r="B1363" s="5">
        <f t="shared" si="252"/>
        <v>4.7328870161944598</v>
      </c>
      <c r="C1363" s="1">
        <v>600</v>
      </c>
      <c r="D1363" s="7">
        <v>82660.03</v>
      </c>
      <c r="E1363" s="7">
        <f t="shared" si="253"/>
        <v>137.76671666666667</v>
      </c>
      <c r="F1363" s="8">
        <v>583.5</v>
      </c>
      <c r="G1363" s="8">
        <v>2862.47</v>
      </c>
      <c r="H1363" s="8">
        <v>996.88892793930199</v>
      </c>
      <c r="I1363" s="8">
        <f t="shared" si="254"/>
        <v>4442.8589279393018</v>
      </c>
      <c r="J1363" s="8">
        <f t="shared" si="255"/>
        <v>78217.171072060693</v>
      </c>
      <c r="K1363" s="1">
        <f t="shared" si="262"/>
        <v>39869.729999999996</v>
      </c>
      <c r="L1363" s="7">
        <f t="shared" si="263"/>
        <v>38347.441072060697</v>
      </c>
      <c r="M1363" s="1" t="s">
        <v>2</v>
      </c>
      <c r="N1363" s="1">
        <f t="shared" si="256"/>
        <v>1</v>
      </c>
      <c r="O1363" s="1" t="s">
        <v>13</v>
      </c>
      <c r="P1363" s="5">
        <v>9.9</v>
      </c>
      <c r="Q1363" s="1" t="s">
        <v>25</v>
      </c>
      <c r="R1363" s="1">
        <f t="shared" si="257"/>
        <v>2</v>
      </c>
      <c r="S1363" s="1" t="s">
        <v>24</v>
      </c>
      <c r="T1363" s="1">
        <f t="shared" si="258"/>
        <v>3.7</v>
      </c>
      <c r="U1363" s="1" t="s">
        <v>23</v>
      </c>
      <c r="V1363" s="1">
        <f t="shared" si="259"/>
        <v>0.7</v>
      </c>
      <c r="W1363" s="1" t="s">
        <v>17</v>
      </c>
      <c r="X1363" s="1">
        <f t="shared" si="260"/>
        <v>1</v>
      </c>
      <c r="Y1363" s="1" t="s">
        <v>19</v>
      </c>
      <c r="Z1363" s="1">
        <f t="shared" si="261"/>
        <v>0</v>
      </c>
    </row>
    <row r="1364" spans="1:26" x14ac:dyDescent="0.35">
      <c r="A1364" s="6">
        <v>54061.366139626101</v>
      </c>
      <c r="B1364" s="5">
        <f t="shared" si="252"/>
        <v>4.7328870161944598</v>
      </c>
      <c r="C1364" s="1">
        <v>600</v>
      </c>
      <c r="D1364" s="7">
        <v>84234.31</v>
      </c>
      <c r="E1364" s="7">
        <f t="shared" si="253"/>
        <v>140.39051666666666</v>
      </c>
      <c r="F1364" s="8">
        <v>583.5</v>
      </c>
      <c r="G1364" s="8">
        <v>2862.47</v>
      </c>
      <c r="H1364" s="8">
        <v>1019.5442514895631</v>
      </c>
      <c r="I1364" s="8">
        <f t="shared" si="254"/>
        <v>4465.5142514895633</v>
      </c>
      <c r="J1364" s="8">
        <f t="shared" si="255"/>
        <v>79768.795748510427</v>
      </c>
      <c r="K1364" s="1">
        <f t="shared" si="262"/>
        <v>39869.729999999996</v>
      </c>
      <c r="L1364" s="7">
        <f t="shared" si="263"/>
        <v>39899.065748510431</v>
      </c>
      <c r="M1364" s="1" t="s">
        <v>2</v>
      </c>
      <c r="N1364" s="1">
        <f t="shared" si="256"/>
        <v>1</v>
      </c>
      <c r="O1364" s="1" t="s">
        <v>13</v>
      </c>
      <c r="P1364" s="5">
        <v>9.9</v>
      </c>
      <c r="Q1364" s="1" t="s">
        <v>25</v>
      </c>
      <c r="R1364" s="1">
        <f t="shared" si="257"/>
        <v>2</v>
      </c>
      <c r="S1364" s="1" t="s">
        <v>24</v>
      </c>
      <c r="T1364" s="1">
        <f t="shared" si="258"/>
        <v>3.7</v>
      </c>
      <c r="U1364" s="1" t="s">
        <v>23</v>
      </c>
      <c r="V1364" s="1">
        <f t="shared" si="259"/>
        <v>0.7</v>
      </c>
      <c r="W1364" s="1" t="s">
        <v>20</v>
      </c>
      <c r="X1364" s="1">
        <f t="shared" si="260"/>
        <v>2</v>
      </c>
      <c r="Y1364" s="1" t="s">
        <v>18</v>
      </c>
      <c r="Z1364" s="1">
        <f t="shared" si="261"/>
        <v>1</v>
      </c>
    </row>
    <row r="1365" spans="1:26" x14ac:dyDescent="0.35">
      <c r="A1365" s="6">
        <v>54061.366139626101</v>
      </c>
      <c r="B1365" s="5">
        <f t="shared" si="252"/>
        <v>4.7328870161944598</v>
      </c>
      <c r="C1365" s="1">
        <v>600</v>
      </c>
      <c r="D1365" s="7">
        <v>83201.77</v>
      </c>
      <c r="E1365" s="7">
        <f t="shared" si="253"/>
        <v>138.66961666666668</v>
      </c>
      <c r="F1365" s="8">
        <v>583.5</v>
      </c>
      <c r="G1365" s="8">
        <v>2862.47</v>
      </c>
      <c r="H1365" s="8">
        <v>1019.0999988610298</v>
      </c>
      <c r="I1365" s="8">
        <f t="shared" si="254"/>
        <v>4465.0699988610295</v>
      </c>
      <c r="J1365" s="8">
        <f t="shared" si="255"/>
        <v>78736.700001138975</v>
      </c>
      <c r="K1365" s="1">
        <f t="shared" si="262"/>
        <v>39869.729999999996</v>
      </c>
      <c r="L1365" s="7">
        <f t="shared" si="263"/>
        <v>38866.97000113898</v>
      </c>
      <c r="M1365" s="1" t="s">
        <v>2</v>
      </c>
      <c r="N1365" s="1">
        <f t="shared" si="256"/>
        <v>1</v>
      </c>
      <c r="O1365" s="1" t="s">
        <v>13</v>
      </c>
      <c r="P1365" s="5">
        <v>9.9</v>
      </c>
      <c r="Q1365" s="1" t="s">
        <v>25</v>
      </c>
      <c r="R1365" s="1">
        <f t="shared" si="257"/>
        <v>2</v>
      </c>
      <c r="S1365" s="1" t="s">
        <v>24</v>
      </c>
      <c r="T1365" s="1">
        <f t="shared" si="258"/>
        <v>3.7</v>
      </c>
      <c r="U1365" s="1" t="s">
        <v>23</v>
      </c>
      <c r="V1365" s="1">
        <f t="shared" si="259"/>
        <v>0.7</v>
      </c>
      <c r="W1365" s="1" t="s">
        <v>20</v>
      </c>
      <c r="X1365" s="1">
        <f t="shared" si="260"/>
        <v>2</v>
      </c>
      <c r="Y1365" s="1" t="s">
        <v>19</v>
      </c>
      <c r="Z1365" s="1">
        <f t="shared" si="261"/>
        <v>0</v>
      </c>
    </row>
    <row r="1366" spans="1:26" x14ac:dyDescent="0.35">
      <c r="A1366" s="6">
        <v>54061.366139626101</v>
      </c>
      <c r="B1366" s="5">
        <f t="shared" si="252"/>
        <v>4.7328870161944598</v>
      </c>
      <c r="C1366" s="1">
        <v>600</v>
      </c>
      <c r="D1366" s="7">
        <v>84858.62999999999</v>
      </c>
      <c r="E1366" s="7">
        <f t="shared" si="253"/>
        <v>141.43104999999997</v>
      </c>
      <c r="F1366" s="8">
        <v>583.5</v>
      </c>
      <c r="G1366" s="8">
        <v>2862.47</v>
      </c>
      <c r="H1366" s="8">
        <v>1180.6212708051687</v>
      </c>
      <c r="I1366" s="8">
        <f t="shared" si="254"/>
        <v>4626.5912708051683</v>
      </c>
      <c r="J1366" s="8">
        <f t="shared" si="255"/>
        <v>80232.038729194828</v>
      </c>
      <c r="K1366" s="1">
        <f t="shared" si="262"/>
        <v>39869.729999999996</v>
      </c>
      <c r="L1366" s="7">
        <f t="shared" si="263"/>
        <v>40362.308729194832</v>
      </c>
      <c r="M1366" s="1" t="s">
        <v>2</v>
      </c>
      <c r="N1366" s="1">
        <f t="shared" si="256"/>
        <v>1</v>
      </c>
      <c r="O1366" s="1" t="s">
        <v>13</v>
      </c>
      <c r="P1366" s="5">
        <v>9.9</v>
      </c>
      <c r="Q1366" s="1" t="s">
        <v>14</v>
      </c>
      <c r="R1366" s="1">
        <f t="shared" si="257"/>
        <v>1</v>
      </c>
      <c r="S1366" s="1" t="s">
        <v>15</v>
      </c>
      <c r="T1366" s="1">
        <f t="shared" si="258"/>
        <v>2.5</v>
      </c>
      <c r="U1366" s="1" t="s">
        <v>16</v>
      </c>
      <c r="V1366" s="1">
        <f t="shared" si="259"/>
        <v>0.3</v>
      </c>
      <c r="W1366" s="1" t="s">
        <v>21</v>
      </c>
      <c r="X1366" s="1">
        <f t="shared" si="260"/>
        <v>3</v>
      </c>
      <c r="Y1366" s="1" t="s">
        <v>19</v>
      </c>
      <c r="Z1366" s="1">
        <f t="shared" si="261"/>
        <v>0</v>
      </c>
    </row>
    <row r="1367" spans="1:26" x14ac:dyDescent="0.35">
      <c r="A1367" s="6">
        <v>54061.366139626101</v>
      </c>
      <c r="B1367" s="5">
        <f t="shared" si="252"/>
        <v>4.7328870161944598</v>
      </c>
      <c r="C1367" s="1">
        <v>600</v>
      </c>
      <c r="D1367" s="7">
        <v>84568.6</v>
      </c>
      <c r="E1367" s="7">
        <f t="shared" si="253"/>
        <v>140.94766666666666</v>
      </c>
      <c r="F1367" s="8">
        <v>583.5</v>
      </c>
      <c r="G1367" s="8">
        <v>2862.47</v>
      </c>
      <c r="H1367" s="8">
        <v>1028.8048627870935</v>
      </c>
      <c r="I1367" s="8">
        <f t="shared" si="254"/>
        <v>4474.7748627870933</v>
      </c>
      <c r="J1367" s="8">
        <f t="shared" si="255"/>
        <v>80093.825137212916</v>
      </c>
      <c r="K1367" s="1">
        <f t="shared" si="262"/>
        <v>39869.729999999996</v>
      </c>
      <c r="L1367" s="7">
        <f t="shared" si="263"/>
        <v>40224.09513721292</v>
      </c>
      <c r="M1367" s="1" t="s">
        <v>2</v>
      </c>
      <c r="N1367" s="1">
        <f t="shared" si="256"/>
        <v>1</v>
      </c>
      <c r="O1367" s="1" t="s">
        <v>13</v>
      </c>
      <c r="P1367" s="5">
        <v>9.9</v>
      </c>
      <c r="Q1367" s="1" t="s">
        <v>25</v>
      </c>
      <c r="R1367" s="1">
        <f t="shared" si="257"/>
        <v>2</v>
      </c>
      <c r="S1367" s="1" t="s">
        <v>24</v>
      </c>
      <c r="T1367" s="1">
        <f t="shared" si="258"/>
        <v>3.7</v>
      </c>
      <c r="U1367" s="1" t="s">
        <v>23</v>
      </c>
      <c r="V1367" s="1">
        <f t="shared" si="259"/>
        <v>0.7</v>
      </c>
      <c r="W1367" s="1" t="s">
        <v>21</v>
      </c>
      <c r="X1367" s="1">
        <f t="shared" si="260"/>
        <v>3</v>
      </c>
      <c r="Y1367" s="1" t="s">
        <v>18</v>
      </c>
      <c r="Z1367" s="1">
        <f t="shared" si="261"/>
        <v>1</v>
      </c>
    </row>
    <row r="1368" spans="1:26" x14ac:dyDescent="0.35">
      <c r="A1368" s="6">
        <v>54061.366139626101</v>
      </c>
      <c r="B1368" s="5">
        <f t="shared" si="252"/>
        <v>4.7328870161944598</v>
      </c>
      <c r="C1368" s="1">
        <v>600</v>
      </c>
      <c r="D1368" s="7">
        <v>83524.84</v>
      </c>
      <c r="E1368" s="7">
        <f t="shared" si="253"/>
        <v>139.20806666666667</v>
      </c>
      <c r="F1368" s="8">
        <v>583.5</v>
      </c>
      <c r="G1368" s="8">
        <v>2862.47</v>
      </c>
      <c r="H1368" s="8">
        <v>1028.1567834131047</v>
      </c>
      <c r="I1368" s="8">
        <f t="shared" si="254"/>
        <v>4474.1267834131049</v>
      </c>
      <c r="J1368" s="8">
        <f t="shared" si="255"/>
        <v>79050.713216586897</v>
      </c>
      <c r="K1368" s="1">
        <f t="shared" si="262"/>
        <v>39869.729999999996</v>
      </c>
      <c r="L1368" s="7">
        <f t="shared" si="263"/>
        <v>39180.983216586901</v>
      </c>
      <c r="M1368" s="1" t="s">
        <v>2</v>
      </c>
      <c r="N1368" s="1">
        <f t="shared" si="256"/>
        <v>1</v>
      </c>
      <c r="O1368" s="1" t="s">
        <v>13</v>
      </c>
      <c r="P1368" s="5">
        <v>9.9</v>
      </c>
      <c r="Q1368" s="1" t="s">
        <v>25</v>
      </c>
      <c r="R1368" s="1">
        <f t="shared" si="257"/>
        <v>2</v>
      </c>
      <c r="S1368" s="1" t="s">
        <v>24</v>
      </c>
      <c r="T1368" s="1">
        <f t="shared" si="258"/>
        <v>3.7</v>
      </c>
      <c r="U1368" s="1" t="s">
        <v>23</v>
      </c>
      <c r="V1368" s="1">
        <f t="shared" si="259"/>
        <v>0.7</v>
      </c>
      <c r="W1368" s="1" t="s">
        <v>21</v>
      </c>
      <c r="X1368" s="1">
        <f t="shared" si="260"/>
        <v>3</v>
      </c>
      <c r="Y1368" s="1" t="s">
        <v>19</v>
      </c>
      <c r="Z1368" s="1">
        <f t="shared" si="261"/>
        <v>0</v>
      </c>
    </row>
    <row r="1369" spans="1:26" x14ac:dyDescent="0.35">
      <c r="A1369" s="6">
        <v>54061.366139626101</v>
      </c>
      <c r="B1369" s="5">
        <f t="shared" si="252"/>
        <v>4.7328870161944598</v>
      </c>
      <c r="C1369" s="1">
        <v>600</v>
      </c>
      <c r="D1369" s="7">
        <v>84363.99</v>
      </c>
      <c r="E1369" s="7">
        <f t="shared" si="253"/>
        <v>140.60665</v>
      </c>
      <c r="F1369" s="8">
        <v>583.5</v>
      </c>
      <c r="G1369" s="8">
        <v>2862.47</v>
      </c>
      <c r="H1369" s="8">
        <v>1028.8465193034574</v>
      </c>
      <c r="I1369" s="8">
        <f t="shared" si="254"/>
        <v>4474.8165193034574</v>
      </c>
      <c r="J1369" s="8">
        <f t="shared" si="255"/>
        <v>79889.173480696554</v>
      </c>
      <c r="K1369" s="1">
        <f t="shared" si="262"/>
        <v>39869.729999999996</v>
      </c>
      <c r="L1369" s="7">
        <f t="shared" si="263"/>
        <v>40019.443480696558</v>
      </c>
      <c r="M1369" s="1" t="s">
        <v>2</v>
      </c>
      <c r="N1369" s="1">
        <f t="shared" si="256"/>
        <v>1</v>
      </c>
      <c r="O1369" s="1" t="s">
        <v>13</v>
      </c>
      <c r="P1369" s="5">
        <v>9.9</v>
      </c>
      <c r="Q1369" s="1" t="s">
        <v>25</v>
      </c>
      <c r="R1369" s="1">
        <f t="shared" si="257"/>
        <v>2</v>
      </c>
      <c r="S1369" s="1" t="s">
        <v>24</v>
      </c>
      <c r="T1369" s="1">
        <f t="shared" si="258"/>
        <v>3.7</v>
      </c>
      <c r="U1369" s="1" t="s">
        <v>23</v>
      </c>
      <c r="V1369" s="1">
        <f t="shared" si="259"/>
        <v>0.7</v>
      </c>
      <c r="W1369" s="1" t="s">
        <v>22</v>
      </c>
      <c r="X1369" s="1">
        <f t="shared" si="260"/>
        <v>4</v>
      </c>
      <c r="Y1369" s="1" t="s">
        <v>18</v>
      </c>
      <c r="Z1369" s="1">
        <f t="shared" si="261"/>
        <v>1</v>
      </c>
    </row>
    <row r="1370" spans="1:26" x14ac:dyDescent="0.35">
      <c r="A1370" s="6">
        <v>54061.366139626101</v>
      </c>
      <c r="B1370" s="5">
        <f t="shared" si="252"/>
        <v>4.7328870161944598</v>
      </c>
      <c r="C1370" s="1">
        <v>600</v>
      </c>
      <c r="D1370" s="7">
        <v>83330.66</v>
      </c>
      <c r="E1370" s="7">
        <f t="shared" si="253"/>
        <v>138.88443333333333</v>
      </c>
      <c r="F1370" s="8">
        <v>583.5</v>
      </c>
      <c r="G1370" s="8">
        <v>2862.47</v>
      </c>
      <c r="H1370" s="8">
        <v>1028.4879218837132</v>
      </c>
      <c r="I1370" s="8">
        <f t="shared" si="254"/>
        <v>4474.4579218837134</v>
      </c>
      <c r="J1370" s="8">
        <f t="shared" si="255"/>
        <v>78856.202078116286</v>
      </c>
      <c r="K1370" s="1">
        <f t="shared" si="262"/>
        <v>39869.729999999996</v>
      </c>
      <c r="L1370" s="7">
        <f t="shared" si="263"/>
        <v>38986.472078116291</v>
      </c>
      <c r="M1370" s="1" t="s">
        <v>2</v>
      </c>
      <c r="N1370" s="1">
        <f t="shared" si="256"/>
        <v>1</v>
      </c>
      <c r="O1370" s="1" t="s">
        <v>13</v>
      </c>
      <c r="P1370" s="5">
        <v>9.9</v>
      </c>
      <c r="Q1370" s="1" t="s">
        <v>25</v>
      </c>
      <c r="R1370" s="1">
        <f t="shared" si="257"/>
        <v>2</v>
      </c>
      <c r="S1370" s="1" t="s">
        <v>24</v>
      </c>
      <c r="T1370" s="1">
        <f t="shared" si="258"/>
        <v>3.7</v>
      </c>
      <c r="U1370" s="1" t="s">
        <v>23</v>
      </c>
      <c r="V1370" s="1">
        <f t="shared" si="259"/>
        <v>0.7</v>
      </c>
      <c r="W1370" s="1" t="s">
        <v>22</v>
      </c>
      <c r="X1370" s="1">
        <f t="shared" si="260"/>
        <v>4</v>
      </c>
      <c r="Y1370" s="1" t="s">
        <v>19</v>
      </c>
      <c r="Z1370" s="1">
        <f t="shared" si="261"/>
        <v>0</v>
      </c>
    </row>
    <row r="1371" spans="1:26" x14ac:dyDescent="0.35">
      <c r="A1371" s="6">
        <v>54061.366139626101</v>
      </c>
      <c r="B1371" s="5">
        <f t="shared" si="252"/>
        <v>4.7328870161944598</v>
      </c>
      <c r="C1371" s="1">
        <v>600</v>
      </c>
      <c r="D1371" s="7">
        <v>114813.18</v>
      </c>
      <c r="E1371" s="7">
        <f t="shared" si="253"/>
        <v>191.3553</v>
      </c>
      <c r="F1371" s="8">
        <v>1391.07</v>
      </c>
      <c r="G1371" s="8">
        <v>2862.47</v>
      </c>
      <c r="H1371" s="8">
        <v>1220.0237731954908</v>
      </c>
      <c r="I1371" s="8">
        <f t="shared" si="254"/>
        <v>5473.5637731954903</v>
      </c>
      <c r="J1371" s="8">
        <f t="shared" si="255"/>
        <v>109339.6162268045</v>
      </c>
      <c r="K1371" s="1">
        <f t="shared" si="262"/>
        <v>39869.729999999996</v>
      </c>
      <c r="L1371" s="7">
        <f t="shared" si="263"/>
        <v>69469.886226804505</v>
      </c>
      <c r="M1371" s="1" t="s">
        <v>2</v>
      </c>
      <c r="N1371" s="1">
        <f t="shared" si="256"/>
        <v>1</v>
      </c>
      <c r="O1371" s="1" t="s">
        <v>26</v>
      </c>
      <c r="P1371" s="5">
        <v>23.601600000000001</v>
      </c>
      <c r="Q1371" s="1" t="s">
        <v>14</v>
      </c>
      <c r="R1371" s="1">
        <f t="shared" si="257"/>
        <v>1</v>
      </c>
      <c r="S1371" s="1" t="s">
        <v>15</v>
      </c>
      <c r="T1371" s="1">
        <f t="shared" si="258"/>
        <v>2.5</v>
      </c>
      <c r="U1371" s="1" t="s">
        <v>16</v>
      </c>
      <c r="V1371" s="1">
        <f t="shared" si="259"/>
        <v>0.3</v>
      </c>
      <c r="W1371" s="1" t="s">
        <v>17</v>
      </c>
      <c r="X1371" s="1">
        <f t="shared" si="260"/>
        <v>1</v>
      </c>
      <c r="Y1371" s="1" t="s">
        <v>18</v>
      </c>
      <c r="Z1371" s="1">
        <f t="shared" si="261"/>
        <v>1</v>
      </c>
    </row>
    <row r="1372" spans="1:26" x14ac:dyDescent="0.35">
      <c r="A1372" s="6">
        <v>54061.366139626101</v>
      </c>
      <c r="B1372" s="5">
        <f t="shared" si="252"/>
        <v>4.7328870161944598</v>
      </c>
      <c r="C1372" s="1">
        <v>600</v>
      </c>
      <c r="D1372" s="7">
        <v>112780.71999999999</v>
      </c>
      <c r="E1372" s="7">
        <f t="shared" si="253"/>
        <v>187.96786666666665</v>
      </c>
      <c r="F1372" s="8">
        <v>1391.07</v>
      </c>
      <c r="G1372" s="8">
        <v>2862.47</v>
      </c>
      <c r="H1372" s="8">
        <v>1218.0427748102879</v>
      </c>
      <c r="I1372" s="8">
        <f t="shared" si="254"/>
        <v>5471.5827748102874</v>
      </c>
      <c r="J1372" s="8">
        <f t="shared" si="255"/>
        <v>107309.1372251897</v>
      </c>
      <c r="K1372" s="1">
        <f t="shared" si="262"/>
        <v>39869.729999999996</v>
      </c>
      <c r="L1372" s="7">
        <f t="shared" si="263"/>
        <v>67439.407225189701</v>
      </c>
      <c r="M1372" s="1" t="s">
        <v>2</v>
      </c>
      <c r="N1372" s="1">
        <f t="shared" si="256"/>
        <v>1</v>
      </c>
      <c r="O1372" s="1" t="s">
        <v>26</v>
      </c>
      <c r="P1372" s="5">
        <v>23.601600000000001</v>
      </c>
      <c r="Q1372" s="1" t="s">
        <v>14</v>
      </c>
      <c r="R1372" s="1">
        <f t="shared" si="257"/>
        <v>1</v>
      </c>
      <c r="S1372" s="1" t="s">
        <v>15</v>
      </c>
      <c r="T1372" s="1">
        <f t="shared" si="258"/>
        <v>2.5</v>
      </c>
      <c r="U1372" s="1" t="s">
        <v>16</v>
      </c>
      <c r="V1372" s="1">
        <f t="shared" si="259"/>
        <v>0.3</v>
      </c>
      <c r="W1372" s="1" t="s">
        <v>17</v>
      </c>
      <c r="X1372" s="1">
        <f t="shared" si="260"/>
        <v>1</v>
      </c>
      <c r="Y1372" s="1" t="s">
        <v>19</v>
      </c>
      <c r="Z1372" s="1">
        <f t="shared" si="261"/>
        <v>0</v>
      </c>
    </row>
    <row r="1373" spans="1:26" x14ac:dyDescent="0.35">
      <c r="A1373" s="6">
        <v>54061.366139626101</v>
      </c>
      <c r="B1373" s="5">
        <f t="shared" si="252"/>
        <v>4.7328870161944598</v>
      </c>
      <c r="C1373" s="1">
        <v>600</v>
      </c>
      <c r="D1373" s="7">
        <v>114970.26999999999</v>
      </c>
      <c r="E1373" s="7">
        <f t="shared" si="253"/>
        <v>191.61711666666665</v>
      </c>
      <c r="F1373" s="8">
        <v>1391.07</v>
      </c>
      <c r="G1373" s="8">
        <v>2862.47</v>
      </c>
      <c r="H1373" s="8">
        <v>1277.8044977530881</v>
      </c>
      <c r="I1373" s="8">
        <f t="shared" si="254"/>
        <v>5531.344497753088</v>
      </c>
      <c r="J1373" s="8">
        <f t="shared" si="255"/>
        <v>109438.9255022469</v>
      </c>
      <c r="K1373" s="1">
        <f t="shared" si="262"/>
        <v>39869.729999999996</v>
      </c>
      <c r="L1373" s="7">
        <f t="shared" si="263"/>
        <v>69569.195502246905</v>
      </c>
      <c r="M1373" s="1" t="s">
        <v>2</v>
      </c>
      <c r="N1373" s="1">
        <f t="shared" si="256"/>
        <v>1</v>
      </c>
      <c r="O1373" s="1" t="s">
        <v>26</v>
      </c>
      <c r="P1373" s="5">
        <v>23.601600000000001</v>
      </c>
      <c r="Q1373" s="1" t="s">
        <v>14</v>
      </c>
      <c r="R1373" s="1">
        <f t="shared" si="257"/>
        <v>1</v>
      </c>
      <c r="S1373" s="1" t="s">
        <v>15</v>
      </c>
      <c r="T1373" s="1">
        <f t="shared" si="258"/>
        <v>2.5</v>
      </c>
      <c r="U1373" s="1" t="s">
        <v>16</v>
      </c>
      <c r="V1373" s="1">
        <f t="shared" si="259"/>
        <v>0.3</v>
      </c>
      <c r="W1373" s="1" t="s">
        <v>20</v>
      </c>
      <c r="X1373" s="1">
        <f t="shared" si="260"/>
        <v>2</v>
      </c>
      <c r="Y1373" s="1" t="s">
        <v>18</v>
      </c>
      <c r="Z1373" s="1">
        <f t="shared" si="261"/>
        <v>1</v>
      </c>
    </row>
    <row r="1374" spans="1:26" x14ac:dyDescent="0.35">
      <c r="A1374" s="6">
        <v>54061.366139626101</v>
      </c>
      <c r="B1374" s="5">
        <f t="shared" si="252"/>
        <v>4.7328870161944598</v>
      </c>
      <c r="C1374" s="1">
        <v>600</v>
      </c>
      <c r="D1374" s="7">
        <v>112911.85999999999</v>
      </c>
      <c r="E1374" s="7">
        <f t="shared" si="253"/>
        <v>188.1864333333333</v>
      </c>
      <c r="F1374" s="8">
        <v>1391.07</v>
      </c>
      <c r="G1374" s="8">
        <v>2862.47</v>
      </c>
      <c r="H1374" s="8">
        <v>1275.4387453620657</v>
      </c>
      <c r="I1374" s="8">
        <f t="shared" si="254"/>
        <v>5528.9787453620656</v>
      </c>
      <c r="J1374" s="8">
        <f t="shared" si="255"/>
        <v>107382.88125463792</v>
      </c>
      <c r="K1374" s="1">
        <f t="shared" si="262"/>
        <v>39869.729999999996</v>
      </c>
      <c r="L1374" s="7">
        <f t="shared" si="263"/>
        <v>67513.151254637924</v>
      </c>
      <c r="M1374" s="1" t="s">
        <v>2</v>
      </c>
      <c r="N1374" s="1">
        <f t="shared" si="256"/>
        <v>1</v>
      </c>
      <c r="O1374" s="1" t="s">
        <v>26</v>
      </c>
      <c r="P1374" s="5">
        <v>23.601600000000001</v>
      </c>
      <c r="Q1374" s="1" t="s">
        <v>14</v>
      </c>
      <c r="R1374" s="1">
        <f t="shared" si="257"/>
        <v>1</v>
      </c>
      <c r="S1374" s="1" t="s">
        <v>15</v>
      </c>
      <c r="T1374" s="1">
        <f t="shared" si="258"/>
        <v>2.5</v>
      </c>
      <c r="U1374" s="1" t="s">
        <v>16</v>
      </c>
      <c r="V1374" s="1">
        <f t="shared" si="259"/>
        <v>0.3</v>
      </c>
      <c r="W1374" s="1" t="s">
        <v>20</v>
      </c>
      <c r="X1374" s="1">
        <f t="shared" si="260"/>
        <v>2</v>
      </c>
      <c r="Y1374" s="1" t="s">
        <v>19</v>
      </c>
      <c r="Z1374" s="1">
        <f t="shared" si="261"/>
        <v>0</v>
      </c>
    </row>
    <row r="1375" spans="1:26" x14ac:dyDescent="0.35">
      <c r="A1375" s="6">
        <v>54061.366139626101</v>
      </c>
      <c r="B1375" s="5">
        <f t="shared" si="252"/>
        <v>4.7328870161944598</v>
      </c>
      <c r="C1375" s="1">
        <v>600</v>
      </c>
      <c r="D1375" s="7">
        <v>115028.59</v>
      </c>
      <c r="E1375" s="7">
        <f t="shared" si="253"/>
        <v>191.71431666666666</v>
      </c>
      <c r="F1375" s="8">
        <v>1391.07</v>
      </c>
      <c r="G1375" s="8">
        <v>2862.47</v>
      </c>
      <c r="H1375" s="8">
        <v>1311.7811654822549</v>
      </c>
      <c r="I1375" s="8">
        <f t="shared" si="254"/>
        <v>5565.3211654822553</v>
      </c>
      <c r="J1375" s="8">
        <f t="shared" si="255"/>
        <v>109463.26883451774</v>
      </c>
      <c r="K1375" s="1">
        <f t="shared" si="262"/>
        <v>39869.729999999996</v>
      </c>
      <c r="L1375" s="7">
        <f t="shared" si="263"/>
        <v>69593.538834517749</v>
      </c>
      <c r="M1375" s="1" t="s">
        <v>2</v>
      </c>
      <c r="N1375" s="1">
        <f t="shared" si="256"/>
        <v>1</v>
      </c>
      <c r="O1375" s="1" t="s">
        <v>26</v>
      </c>
      <c r="P1375" s="5">
        <v>23.601600000000001</v>
      </c>
      <c r="Q1375" s="1" t="s">
        <v>14</v>
      </c>
      <c r="R1375" s="1">
        <f t="shared" si="257"/>
        <v>1</v>
      </c>
      <c r="S1375" s="1" t="s">
        <v>15</v>
      </c>
      <c r="T1375" s="1">
        <f t="shared" si="258"/>
        <v>2.5</v>
      </c>
      <c r="U1375" s="1" t="s">
        <v>16</v>
      </c>
      <c r="V1375" s="1">
        <f t="shared" si="259"/>
        <v>0.3</v>
      </c>
      <c r="W1375" s="1" t="s">
        <v>21</v>
      </c>
      <c r="X1375" s="1">
        <f t="shared" si="260"/>
        <v>3</v>
      </c>
      <c r="Y1375" s="1" t="s">
        <v>18</v>
      </c>
      <c r="Z1375" s="1">
        <f t="shared" si="261"/>
        <v>1</v>
      </c>
    </row>
    <row r="1376" spans="1:26" x14ac:dyDescent="0.35">
      <c r="A1376" s="6">
        <v>54061.366139626101</v>
      </c>
      <c r="B1376" s="5">
        <f t="shared" si="252"/>
        <v>4.7328870161944598</v>
      </c>
      <c r="C1376" s="1">
        <v>600</v>
      </c>
      <c r="D1376" s="7">
        <v>112944.82999999999</v>
      </c>
      <c r="E1376" s="7">
        <f t="shared" si="253"/>
        <v>188.24138333333332</v>
      </c>
      <c r="F1376" s="8">
        <v>1391.07</v>
      </c>
      <c r="G1376" s="8">
        <v>2862.47</v>
      </c>
      <c r="H1376" s="8">
        <v>1309.3682192818351</v>
      </c>
      <c r="I1376" s="8">
        <f t="shared" si="254"/>
        <v>5562.908219281835</v>
      </c>
      <c r="J1376" s="8">
        <f t="shared" si="255"/>
        <v>107381.92178071816</v>
      </c>
      <c r="K1376" s="1">
        <f t="shared" si="262"/>
        <v>39869.729999999996</v>
      </c>
      <c r="L1376" s="7">
        <f t="shared" si="263"/>
        <v>67512.19178071816</v>
      </c>
      <c r="M1376" s="1" t="s">
        <v>2</v>
      </c>
      <c r="N1376" s="1">
        <f t="shared" si="256"/>
        <v>1</v>
      </c>
      <c r="O1376" s="1" t="s">
        <v>26</v>
      </c>
      <c r="P1376" s="5">
        <v>23.601600000000001</v>
      </c>
      <c r="Q1376" s="1" t="s">
        <v>14</v>
      </c>
      <c r="R1376" s="1">
        <f t="shared" si="257"/>
        <v>1</v>
      </c>
      <c r="S1376" s="1" t="s">
        <v>15</v>
      </c>
      <c r="T1376" s="1">
        <f t="shared" si="258"/>
        <v>2.5</v>
      </c>
      <c r="U1376" s="1" t="s">
        <v>16</v>
      </c>
      <c r="V1376" s="1">
        <f t="shared" si="259"/>
        <v>0.3</v>
      </c>
      <c r="W1376" s="1" t="s">
        <v>21</v>
      </c>
      <c r="X1376" s="1">
        <f t="shared" si="260"/>
        <v>3</v>
      </c>
      <c r="Y1376" s="1" t="s">
        <v>19</v>
      </c>
      <c r="Z1376" s="1">
        <f t="shared" si="261"/>
        <v>0</v>
      </c>
    </row>
    <row r="1377" spans="1:26" x14ac:dyDescent="0.35">
      <c r="A1377" s="6">
        <v>54061.366139626101</v>
      </c>
      <c r="B1377" s="5">
        <f t="shared" si="252"/>
        <v>4.7328870161944598</v>
      </c>
      <c r="C1377" s="1">
        <v>600</v>
      </c>
      <c r="D1377" s="7">
        <v>86313.37</v>
      </c>
      <c r="E1377" s="7">
        <f t="shared" si="253"/>
        <v>143.85561666666666</v>
      </c>
      <c r="F1377" s="8">
        <v>583.5</v>
      </c>
      <c r="G1377" s="8">
        <v>2862.47</v>
      </c>
      <c r="H1377" s="8">
        <v>1082.6863220318296</v>
      </c>
      <c r="I1377" s="8">
        <f t="shared" si="254"/>
        <v>4528.6563220318294</v>
      </c>
      <c r="J1377" s="8">
        <f t="shared" si="255"/>
        <v>81784.71367796816</v>
      </c>
      <c r="K1377" s="1">
        <f t="shared" si="262"/>
        <v>39869.729999999996</v>
      </c>
      <c r="L1377" s="7">
        <f t="shared" si="263"/>
        <v>41914.983677968165</v>
      </c>
      <c r="M1377" s="1" t="s">
        <v>2</v>
      </c>
      <c r="N1377" s="1">
        <f t="shared" si="256"/>
        <v>1</v>
      </c>
      <c r="O1377" s="1" t="s">
        <v>13</v>
      </c>
      <c r="P1377" s="5">
        <v>9.9</v>
      </c>
      <c r="Q1377" s="1" t="s">
        <v>14</v>
      </c>
      <c r="R1377" s="1">
        <f t="shared" si="257"/>
        <v>1</v>
      </c>
      <c r="S1377" s="1" t="s">
        <v>15</v>
      </c>
      <c r="T1377" s="1">
        <f t="shared" si="258"/>
        <v>2.5</v>
      </c>
      <c r="U1377" s="1" t="s">
        <v>16</v>
      </c>
      <c r="V1377" s="1">
        <f t="shared" si="259"/>
        <v>0.3</v>
      </c>
      <c r="W1377" s="1" t="s">
        <v>22</v>
      </c>
      <c r="X1377" s="1">
        <f t="shared" si="260"/>
        <v>4</v>
      </c>
      <c r="Y1377" s="1" t="s">
        <v>18</v>
      </c>
      <c r="Z1377" s="1">
        <f t="shared" si="261"/>
        <v>1</v>
      </c>
    </row>
    <row r="1378" spans="1:26" x14ac:dyDescent="0.35">
      <c r="A1378" s="6">
        <v>54061.366139626101</v>
      </c>
      <c r="B1378" s="5">
        <f t="shared" si="252"/>
        <v>4.7328870161944598</v>
      </c>
      <c r="C1378" s="1">
        <v>600</v>
      </c>
      <c r="D1378" s="7">
        <v>114870.92</v>
      </c>
      <c r="E1378" s="7">
        <f t="shared" si="253"/>
        <v>191.45153333333334</v>
      </c>
      <c r="F1378" s="8">
        <v>1391.07</v>
      </c>
      <c r="G1378" s="8">
        <v>2862.47</v>
      </c>
      <c r="H1378" s="8">
        <v>1189.3568073897518</v>
      </c>
      <c r="I1378" s="8">
        <f t="shared" si="254"/>
        <v>5442.8968073897522</v>
      </c>
      <c r="J1378" s="8">
        <f t="shared" si="255"/>
        <v>109428.02319261024</v>
      </c>
      <c r="K1378" s="1">
        <f t="shared" si="262"/>
        <v>39869.729999999996</v>
      </c>
      <c r="L1378" s="7">
        <f t="shared" si="263"/>
        <v>69558.293192610246</v>
      </c>
      <c r="M1378" s="1" t="s">
        <v>2</v>
      </c>
      <c r="N1378" s="1">
        <f t="shared" si="256"/>
        <v>1</v>
      </c>
      <c r="O1378" s="1" t="s">
        <v>26</v>
      </c>
      <c r="P1378" s="5">
        <v>23.601600000000001</v>
      </c>
      <c r="Q1378" s="1" t="s">
        <v>14</v>
      </c>
      <c r="R1378" s="1">
        <f t="shared" si="257"/>
        <v>1</v>
      </c>
      <c r="S1378" s="1" t="s">
        <v>15</v>
      </c>
      <c r="T1378" s="1">
        <f t="shared" si="258"/>
        <v>2.5</v>
      </c>
      <c r="U1378" s="1" t="s">
        <v>16</v>
      </c>
      <c r="V1378" s="1">
        <f t="shared" si="259"/>
        <v>0.3</v>
      </c>
      <c r="W1378" s="1" t="s">
        <v>22</v>
      </c>
      <c r="X1378" s="1">
        <f t="shared" si="260"/>
        <v>4</v>
      </c>
      <c r="Y1378" s="1" t="s">
        <v>18</v>
      </c>
      <c r="Z1378" s="1">
        <f t="shared" si="261"/>
        <v>1</v>
      </c>
    </row>
    <row r="1379" spans="1:26" x14ac:dyDescent="0.35">
      <c r="A1379" s="6">
        <v>54061.366139626101</v>
      </c>
      <c r="B1379" s="5">
        <f t="shared" si="252"/>
        <v>4.7328870161944598</v>
      </c>
      <c r="C1379" s="1">
        <v>600</v>
      </c>
      <c r="D1379" s="7">
        <v>112762.12999999999</v>
      </c>
      <c r="E1379" s="7">
        <f t="shared" si="253"/>
        <v>187.93688333333333</v>
      </c>
      <c r="F1379" s="8">
        <v>1391.07</v>
      </c>
      <c r="G1379" s="8">
        <v>2862.47</v>
      </c>
      <c r="H1379" s="8">
        <v>1187.6247178734156</v>
      </c>
      <c r="I1379" s="8">
        <f t="shared" si="254"/>
        <v>5441.1647178734156</v>
      </c>
      <c r="J1379" s="8">
        <f t="shared" si="255"/>
        <v>107320.96528212658</v>
      </c>
      <c r="K1379" s="1">
        <f t="shared" si="262"/>
        <v>39869.729999999996</v>
      </c>
      <c r="L1379" s="7">
        <f t="shared" si="263"/>
        <v>67451.235282126581</v>
      </c>
      <c r="M1379" s="1" t="s">
        <v>2</v>
      </c>
      <c r="N1379" s="1">
        <f t="shared" si="256"/>
        <v>1</v>
      </c>
      <c r="O1379" s="1" t="s">
        <v>26</v>
      </c>
      <c r="P1379" s="5">
        <v>23.601600000000001</v>
      </c>
      <c r="Q1379" s="1" t="s">
        <v>14</v>
      </c>
      <c r="R1379" s="1">
        <f t="shared" si="257"/>
        <v>1</v>
      </c>
      <c r="S1379" s="1" t="s">
        <v>15</v>
      </c>
      <c r="T1379" s="1">
        <f t="shared" si="258"/>
        <v>2.5</v>
      </c>
      <c r="U1379" s="1" t="s">
        <v>16</v>
      </c>
      <c r="V1379" s="1">
        <f t="shared" si="259"/>
        <v>0.3</v>
      </c>
      <c r="W1379" s="1" t="s">
        <v>22</v>
      </c>
      <c r="X1379" s="1">
        <f t="shared" si="260"/>
        <v>4</v>
      </c>
      <c r="Y1379" s="1" t="s">
        <v>19</v>
      </c>
      <c r="Z1379" s="1">
        <f t="shared" si="261"/>
        <v>0</v>
      </c>
    </row>
    <row r="1380" spans="1:26" x14ac:dyDescent="0.35">
      <c r="A1380" s="6">
        <v>54061.366139626101</v>
      </c>
      <c r="B1380" s="5">
        <f t="shared" si="252"/>
        <v>4.7328870161944598</v>
      </c>
      <c r="C1380" s="1">
        <v>600</v>
      </c>
      <c r="D1380" s="7">
        <v>115327.45</v>
      </c>
      <c r="E1380" s="7">
        <f t="shared" si="253"/>
        <v>192.21241666666666</v>
      </c>
      <c r="F1380" s="8">
        <v>1391.07</v>
      </c>
      <c r="G1380" s="8">
        <v>2862.47</v>
      </c>
      <c r="H1380" s="8">
        <v>1239.8011326174742</v>
      </c>
      <c r="I1380" s="8">
        <f t="shared" si="254"/>
        <v>5493.3411326174737</v>
      </c>
      <c r="J1380" s="8">
        <f t="shared" si="255"/>
        <v>109834.10886738253</v>
      </c>
      <c r="K1380" s="1">
        <f t="shared" si="262"/>
        <v>39869.729999999996</v>
      </c>
      <c r="L1380" s="7">
        <f t="shared" si="263"/>
        <v>69964.378867382533</v>
      </c>
      <c r="M1380" s="1" t="s">
        <v>2</v>
      </c>
      <c r="N1380" s="1">
        <f t="shared" si="256"/>
        <v>1</v>
      </c>
      <c r="O1380" s="1" t="s">
        <v>26</v>
      </c>
      <c r="P1380" s="5">
        <v>23.601600000000001</v>
      </c>
      <c r="Q1380" s="1" t="s">
        <v>14</v>
      </c>
      <c r="R1380" s="1">
        <f t="shared" si="257"/>
        <v>1</v>
      </c>
      <c r="S1380" s="1" t="s">
        <v>15</v>
      </c>
      <c r="T1380" s="1">
        <f t="shared" si="258"/>
        <v>2.5</v>
      </c>
      <c r="U1380" s="1" t="s">
        <v>23</v>
      </c>
      <c r="V1380" s="1">
        <f t="shared" si="259"/>
        <v>0.7</v>
      </c>
      <c r="W1380" s="1" t="s">
        <v>17</v>
      </c>
      <c r="X1380" s="1">
        <f t="shared" si="260"/>
        <v>1</v>
      </c>
      <c r="Y1380" s="1" t="s">
        <v>18</v>
      </c>
      <c r="Z1380" s="1">
        <f t="shared" si="261"/>
        <v>1</v>
      </c>
    </row>
    <row r="1381" spans="1:26" x14ac:dyDescent="0.35">
      <c r="A1381" s="6">
        <v>54061.366139626101</v>
      </c>
      <c r="B1381" s="5">
        <f t="shared" si="252"/>
        <v>4.7328870161944598</v>
      </c>
      <c r="C1381" s="1">
        <v>600</v>
      </c>
      <c r="D1381" s="7">
        <v>113140.29999999999</v>
      </c>
      <c r="E1381" s="7">
        <f t="shared" si="253"/>
        <v>188.56716666666665</v>
      </c>
      <c r="F1381" s="8">
        <v>1391.07</v>
      </c>
      <c r="G1381" s="8">
        <v>2862.47</v>
      </c>
      <c r="H1381" s="8">
        <v>1237.3434152620966</v>
      </c>
      <c r="I1381" s="8">
        <f t="shared" si="254"/>
        <v>5490.8834152620966</v>
      </c>
      <c r="J1381" s="8">
        <f t="shared" si="255"/>
        <v>107649.41658473789</v>
      </c>
      <c r="K1381" s="1">
        <f t="shared" si="262"/>
        <v>39869.729999999996</v>
      </c>
      <c r="L1381" s="7">
        <f t="shared" si="263"/>
        <v>67779.686584737894</v>
      </c>
      <c r="M1381" s="1" t="s">
        <v>2</v>
      </c>
      <c r="N1381" s="1">
        <f t="shared" si="256"/>
        <v>1</v>
      </c>
      <c r="O1381" s="1" t="s">
        <v>26</v>
      </c>
      <c r="P1381" s="5">
        <v>23.601600000000001</v>
      </c>
      <c r="Q1381" s="1" t="s">
        <v>14</v>
      </c>
      <c r="R1381" s="1">
        <f t="shared" si="257"/>
        <v>1</v>
      </c>
      <c r="S1381" s="1" t="s">
        <v>15</v>
      </c>
      <c r="T1381" s="1">
        <f t="shared" si="258"/>
        <v>2.5</v>
      </c>
      <c r="U1381" s="1" t="s">
        <v>23</v>
      </c>
      <c r="V1381" s="1">
        <f t="shared" si="259"/>
        <v>0.7</v>
      </c>
      <c r="W1381" s="1" t="s">
        <v>17</v>
      </c>
      <c r="X1381" s="1">
        <f t="shared" si="260"/>
        <v>1</v>
      </c>
      <c r="Y1381" s="1" t="s">
        <v>19</v>
      </c>
      <c r="Z1381" s="1">
        <f t="shared" si="261"/>
        <v>0</v>
      </c>
    </row>
    <row r="1382" spans="1:26" x14ac:dyDescent="0.35">
      <c r="A1382" s="6">
        <v>54061.366139626101</v>
      </c>
      <c r="B1382" s="5">
        <f t="shared" si="252"/>
        <v>4.7328870161944598</v>
      </c>
      <c r="C1382" s="1">
        <v>600</v>
      </c>
      <c r="D1382" s="7">
        <v>115769.65</v>
      </c>
      <c r="E1382" s="7">
        <f t="shared" si="253"/>
        <v>192.94941666666665</v>
      </c>
      <c r="F1382" s="8">
        <v>1391.07</v>
      </c>
      <c r="G1382" s="8">
        <v>2862.47</v>
      </c>
      <c r="H1382" s="8">
        <v>1310.3879315373129</v>
      </c>
      <c r="I1382" s="8">
        <f t="shared" si="254"/>
        <v>5563.9279315373133</v>
      </c>
      <c r="J1382" s="8">
        <f t="shared" si="255"/>
        <v>110205.72206846268</v>
      </c>
      <c r="K1382" s="1">
        <f t="shared" si="262"/>
        <v>39869.729999999996</v>
      </c>
      <c r="L1382" s="7">
        <f t="shared" si="263"/>
        <v>70335.992068462685</v>
      </c>
      <c r="M1382" s="1" t="s">
        <v>2</v>
      </c>
      <c r="N1382" s="1">
        <f t="shared" si="256"/>
        <v>1</v>
      </c>
      <c r="O1382" s="1" t="s">
        <v>26</v>
      </c>
      <c r="P1382" s="5">
        <v>23.601600000000001</v>
      </c>
      <c r="Q1382" s="1" t="s">
        <v>14</v>
      </c>
      <c r="R1382" s="1">
        <f t="shared" si="257"/>
        <v>1</v>
      </c>
      <c r="S1382" s="1" t="s">
        <v>15</v>
      </c>
      <c r="T1382" s="1">
        <f t="shared" si="258"/>
        <v>2.5</v>
      </c>
      <c r="U1382" s="1" t="s">
        <v>23</v>
      </c>
      <c r="V1382" s="1">
        <f t="shared" si="259"/>
        <v>0.7</v>
      </c>
      <c r="W1382" s="1" t="s">
        <v>20</v>
      </c>
      <c r="X1382" s="1">
        <f t="shared" si="260"/>
        <v>2</v>
      </c>
      <c r="Y1382" s="1" t="s">
        <v>18</v>
      </c>
      <c r="Z1382" s="1">
        <f t="shared" si="261"/>
        <v>1</v>
      </c>
    </row>
    <row r="1383" spans="1:26" x14ac:dyDescent="0.35">
      <c r="A1383" s="10">
        <v>54061.366139626101</v>
      </c>
      <c r="B1383" s="5">
        <f t="shared" si="252"/>
        <v>4.7328870161944598</v>
      </c>
      <c r="C1383" s="1">
        <v>600</v>
      </c>
      <c r="D1383" s="7">
        <v>113481.69999999998</v>
      </c>
      <c r="E1383" s="7">
        <f t="shared" si="253"/>
        <v>189.13616666666664</v>
      </c>
      <c r="F1383" s="8">
        <v>1391.07</v>
      </c>
      <c r="G1383" s="8">
        <v>2862.47</v>
      </c>
      <c r="H1383" s="8">
        <v>1308.1121003945464</v>
      </c>
      <c r="I1383" s="8">
        <f t="shared" si="254"/>
        <v>5561.6521003945463</v>
      </c>
      <c r="J1383" s="8">
        <f t="shared" si="255"/>
        <v>107920.04789960543</v>
      </c>
      <c r="K1383" s="1">
        <f t="shared" si="262"/>
        <v>39869.729999999996</v>
      </c>
      <c r="L1383" s="7">
        <f t="shared" si="263"/>
        <v>68050.317899605434</v>
      </c>
      <c r="M1383" s="1" t="s">
        <v>2</v>
      </c>
      <c r="N1383" s="1">
        <f t="shared" si="256"/>
        <v>1</v>
      </c>
      <c r="O1383" s="1" t="s">
        <v>26</v>
      </c>
      <c r="P1383" s="5">
        <v>23.601600000000001</v>
      </c>
      <c r="Q1383" s="1" t="s">
        <v>14</v>
      </c>
      <c r="R1383" s="1">
        <f t="shared" si="257"/>
        <v>1</v>
      </c>
      <c r="S1383" s="1" t="s">
        <v>15</v>
      </c>
      <c r="T1383" s="1">
        <f t="shared" si="258"/>
        <v>2.5</v>
      </c>
      <c r="U1383" s="1" t="s">
        <v>23</v>
      </c>
      <c r="V1383" s="1">
        <f t="shared" si="259"/>
        <v>0.7</v>
      </c>
      <c r="W1383" s="1" t="s">
        <v>20</v>
      </c>
      <c r="X1383" s="1">
        <f t="shared" si="260"/>
        <v>2</v>
      </c>
      <c r="Y1383" s="1" t="s">
        <v>19</v>
      </c>
      <c r="Z1383" s="1">
        <f t="shared" si="261"/>
        <v>0</v>
      </c>
    </row>
    <row r="1384" spans="1:26" x14ac:dyDescent="0.35">
      <c r="A1384" s="6">
        <v>54061.366139626101</v>
      </c>
      <c r="B1384" s="5">
        <f t="shared" si="252"/>
        <v>4.7328870161944598</v>
      </c>
      <c r="C1384" s="1">
        <v>600</v>
      </c>
      <c r="D1384" s="7">
        <v>115849.25</v>
      </c>
      <c r="E1384" s="7">
        <f t="shared" si="253"/>
        <v>193.08208333333334</v>
      </c>
      <c r="F1384" s="8">
        <v>1391.07</v>
      </c>
      <c r="G1384" s="8">
        <v>2862.47</v>
      </c>
      <c r="H1384" s="8">
        <v>1347.070397663766</v>
      </c>
      <c r="I1384" s="8">
        <f t="shared" si="254"/>
        <v>5600.610397663766</v>
      </c>
      <c r="J1384" s="8">
        <f t="shared" si="255"/>
        <v>110248.63960233623</v>
      </c>
      <c r="K1384" s="1">
        <f t="shared" si="262"/>
        <v>39869.729999999996</v>
      </c>
      <c r="L1384" s="7">
        <f t="shared" si="263"/>
        <v>70378.909602336236</v>
      </c>
      <c r="M1384" s="1" t="s">
        <v>2</v>
      </c>
      <c r="N1384" s="1">
        <f t="shared" si="256"/>
        <v>1</v>
      </c>
      <c r="O1384" s="1" t="s">
        <v>26</v>
      </c>
      <c r="P1384" s="5">
        <v>23.601600000000001</v>
      </c>
      <c r="Q1384" s="1" t="s">
        <v>14</v>
      </c>
      <c r="R1384" s="1">
        <f t="shared" si="257"/>
        <v>1</v>
      </c>
      <c r="S1384" s="1" t="s">
        <v>15</v>
      </c>
      <c r="T1384" s="1">
        <f t="shared" si="258"/>
        <v>2.5</v>
      </c>
      <c r="U1384" s="1" t="s">
        <v>23</v>
      </c>
      <c r="V1384" s="1">
        <f t="shared" si="259"/>
        <v>0.7</v>
      </c>
      <c r="W1384" s="1" t="s">
        <v>21</v>
      </c>
      <c r="X1384" s="1">
        <f t="shared" si="260"/>
        <v>3</v>
      </c>
      <c r="Y1384" s="1" t="s">
        <v>18</v>
      </c>
      <c r="Z1384" s="1">
        <f t="shared" si="261"/>
        <v>1</v>
      </c>
    </row>
    <row r="1385" spans="1:26" x14ac:dyDescent="0.35">
      <c r="A1385" s="6">
        <v>54061.366139626101</v>
      </c>
      <c r="B1385" s="5">
        <f t="shared" si="252"/>
        <v>4.7328870161944598</v>
      </c>
      <c r="C1385" s="1">
        <v>600</v>
      </c>
      <c r="D1385" s="7">
        <v>113528.4</v>
      </c>
      <c r="E1385" s="7">
        <f t="shared" si="253"/>
        <v>189.214</v>
      </c>
      <c r="F1385" s="8">
        <v>1391.07</v>
      </c>
      <c r="G1385" s="8">
        <v>2862.47</v>
      </c>
      <c r="H1385" s="8">
        <v>1344.8862616993019</v>
      </c>
      <c r="I1385" s="8">
        <f t="shared" si="254"/>
        <v>5598.4262616993019</v>
      </c>
      <c r="J1385" s="8">
        <f t="shared" si="255"/>
        <v>107929.97373830069</v>
      </c>
      <c r="K1385" s="1">
        <f t="shared" si="262"/>
        <v>39869.729999999996</v>
      </c>
      <c r="L1385" s="7">
        <f t="shared" si="263"/>
        <v>68060.243738300691</v>
      </c>
      <c r="M1385" s="1" t="s">
        <v>2</v>
      </c>
      <c r="N1385" s="1">
        <f t="shared" si="256"/>
        <v>1</v>
      </c>
      <c r="O1385" s="1" t="s">
        <v>26</v>
      </c>
      <c r="P1385" s="5">
        <v>23.601600000000001</v>
      </c>
      <c r="Q1385" s="1" t="s">
        <v>14</v>
      </c>
      <c r="R1385" s="1">
        <f t="shared" si="257"/>
        <v>1</v>
      </c>
      <c r="S1385" s="1" t="s">
        <v>15</v>
      </c>
      <c r="T1385" s="1">
        <f t="shared" si="258"/>
        <v>2.5</v>
      </c>
      <c r="U1385" s="1" t="s">
        <v>23</v>
      </c>
      <c r="V1385" s="1">
        <f t="shared" si="259"/>
        <v>0.7</v>
      </c>
      <c r="W1385" s="1" t="s">
        <v>21</v>
      </c>
      <c r="X1385" s="1">
        <f t="shared" si="260"/>
        <v>3</v>
      </c>
      <c r="Y1385" s="1" t="s">
        <v>19</v>
      </c>
      <c r="Z1385" s="1">
        <f t="shared" si="261"/>
        <v>0</v>
      </c>
    </row>
    <row r="1386" spans="1:26" x14ac:dyDescent="0.35">
      <c r="A1386" s="6">
        <v>54061.366139626101</v>
      </c>
      <c r="B1386" s="5">
        <f t="shared" si="252"/>
        <v>4.7328870161944598</v>
      </c>
      <c r="C1386" s="1">
        <v>600</v>
      </c>
      <c r="D1386" s="7">
        <v>115732.98</v>
      </c>
      <c r="E1386" s="7">
        <f t="shared" si="253"/>
        <v>192.88829999999999</v>
      </c>
      <c r="F1386" s="8">
        <v>1391.07</v>
      </c>
      <c r="G1386" s="8">
        <v>2862.47</v>
      </c>
      <c r="H1386" s="8">
        <v>1221.4825552250823</v>
      </c>
      <c r="I1386" s="8">
        <f t="shared" si="254"/>
        <v>5475.0225552250822</v>
      </c>
      <c r="J1386" s="8">
        <f t="shared" si="255"/>
        <v>110257.95744477492</v>
      </c>
      <c r="K1386" s="1">
        <f t="shared" si="262"/>
        <v>39869.729999999996</v>
      </c>
      <c r="L1386" s="7">
        <f t="shared" si="263"/>
        <v>70388.227444774922</v>
      </c>
      <c r="M1386" s="1" t="s">
        <v>2</v>
      </c>
      <c r="N1386" s="1">
        <f t="shared" si="256"/>
        <v>1</v>
      </c>
      <c r="O1386" s="1" t="s">
        <v>26</v>
      </c>
      <c r="P1386" s="5">
        <v>23.601600000000001</v>
      </c>
      <c r="Q1386" s="1" t="s">
        <v>14</v>
      </c>
      <c r="R1386" s="1">
        <f t="shared" si="257"/>
        <v>1</v>
      </c>
      <c r="S1386" s="1" t="s">
        <v>15</v>
      </c>
      <c r="T1386" s="1">
        <f t="shared" si="258"/>
        <v>2.5</v>
      </c>
      <c r="U1386" s="1" t="s">
        <v>23</v>
      </c>
      <c r="V1386" s="1">
        <f t="shared" si="259"/>
        <v>0.7</v>
      </c>
      <c r="W1386" s="1" t="s">
        <v>22</v>
      </c>
      <c r="X1386" s="1">
        <f t="shared" si="260"/>
        <v>4</v>
      </c>
      <c r="Y1386" s="1" t="s">
        <v>18</v>
      </c>
      <c r="Z1386" s="1">
        <f t="shared" si="261"/>
        <v>1</v>
      </c>
    </row>
    <row r="1387" spans="1:26" x14ac:dyDescent="0.35">
      <c r="A1387" s="6">
        <v>54061.366139626101</v>
      </c>
      <c r="B1387" s="5">
        <f t="shared" si="252"/>
        <v>4.7328870161944598</v>
      </c>
      <c r="C1387" s="1">
        <v>600</v>
      </c>
      <c r="D1387" s="7">
        <v>113356.06999999998</v>
      </c>
      <c r="E1387" s="7">
        <f t="shared" si="253"/>
        <v>188.9267833333333</v>
      </c>
      <c r="F1387" s="8">
        <v>1391.07</v>
      </c>
      <c r="G1387" s="8">
        <v>2862.47</v>
      </c>
      <c r="H1387" s="8">
        <v>1219.5176400834157</v>
      </c>
      <c r="I1387" s="8">
        <f t="shared" si="254"/>
        <v>5473.0576400834161</v>
      </c>
      <c r="J1387" s="8">
        <f t="shared" si="255"/>
        <v>107883.01235991657</v>
      </c>
      <c r="K1387" s="1">
        <f t="shared" si="262"/>
        <v>39869.729999999996</v>
      </c>
      <c r="L1387" s="7">
        <f t="shared" si="263"/>
        <v>68013.282359916571</v>
      </c>
      <c r="M1387" s="1" t="s">
        <v>2</v>
      </c>
      <c r="N1387" s="1">
        <f t="shared" si="256"/>
        <v>1</v>
      </c>
      <c r="O1387" s="1" t="s">
        <v>26</v>
      </c>
      <c r="P1387" s="5">
        <v>23.601600000000001</v>
      </c>
      <c r="Q1387" s="1" t="s">
        <v>14</v>
      </c>
      <c r="R1387" s="1">
        <f t="shared" si="257"/>
        <v>1</v>
      </c>
      <c r="S1387" s="1" t="s">
        <v>15</v>
      </c>
      <c r="T1387" s="1">
        <f t="shared" si="258"/>
        <v>2.5</v>
      </c>
      <c r="U1387" s="1" t="s">
        <v>23</v>
      </c>
      <c r="V1387" s="1">
        <f t="shared" si="259"/>
        <v>0.7</v>
      </c>
      <c r="W1387" s="1" t="s">
        <v>22</v>
      </c>
      <c r="X1387" s="1">
        <f t="shared" si="260"/>
        <v>4</v>
      </c>
      <c r="Y1387" s="1" t="s">
        <v>19</v>
      </c>
      <c r="Z1387" s="1">
        <f t="shared" si="261"/>
        <v>0</v>
      </c>
    </row>
    <row r="1388" spans="1:26" x14ac:dyDescent="0.35">
      <c r="A1388" s="6">
        <v>54061.366139626101</v>
      </c>
      <c r="B1388" s="5">
        <f t="shared" si="252"/>
        <v>4.7328870161944598</v>
      </c>
      <c r="C1388" s="1">
        <v>600</v>
      </c>
      <c r="D1388" s="7">
        <v>84719.01</v>
      </c>
      <c r="E1388" s="7">
        <f t="shared" si="253"/>
        <v>141.19835</v>
      </c>
      <c r="F1388" s="8">
        <v>583.5</v>
      </c>
      <c r="G1388" s="8">
        <v>2862.47</v>
      </c>
      <c r="H1388" s="8">
        <v>1082.4872155858407</v>
      </c>
      <c r="I1388" s="8">
        <f t="shared" si="254"/>
        <v>4528.4572155858405</v>
      </c>
      <c r="J1388" s="8">
        <f t="shared" si="255"/>
        <v>80190.552784414147</v>
      </c>
      <c r="K1388" s="1">
        <f t="shared" si="262"/>
        <v>39869.729999999996</v>
      </c>
      <c r="L1388" s="7">
        <f t="shared" si="263"/>
        <v>40320.822784414151</v>
      </c>
      <c r="M1388" s="1" t="s">
        <v>2</v>
      </c>
      <c r="N1388" s="1">
        <f t="shared" si="256"/>
        <v>1</v>
      </c>
      <c r="O1388" s="1" t="s">
        <v>13</v>
      </c>
      <c r="P1388" s="5">
        <v>9.9</v>
      </c>
      <c r="Q1388" s="1" t="s">
        <v>14</v>
      </c>
      <c r="R1388" s="1">
        <f t="shared" si="257"/>
        <v>1</v>
      </c>
      <c r="S1388" s="1" t="s">
        <v>15</v>
      </c>
      <c r="T1388" s="1">
        <f t="shared" si="258"/>
        <v>2.5</v>
      </c>
      <c r="U1388" s="1" t="s">
        <v>16</v>
      </c>
      <c r="V1388" s="1">
        <f t="shared" si="259"/>
        <v>0.3</v>
      </c>
      <c r="W1388" s="1" t="s">
        <v>22</v>
      </c>
      <c r="X1388" s="1">
        <f t="shared" si="260"/>
        <v>4</v>
      </c>
      <c r="Y1388" s="1" t="s">
        <v>19</v>
      </c>
      <c r="Z1388" s="1">
        <f t="shared" si="261"/>
        <v>0</v>
      </c>
    </row>
    <row r="1389" spans="1:26" x14ac:dyDescent="0.35">
      <c r="A1389" s="6">
        <v>54061.366139626101</v>
      </c>
      <c r="B1389" s="5">
        <f t="shared" si="252"/>
        <v>4.7328870161944598</v>
      </c>
      <c r="C1389" s="1">
        <v>600</v>
      </c>
      <c r="D1389" s="7">
        <v>111898.31999999999</v>
      </c>
      <c r="E1389" s="7">
        <f t="shared" si="253"/>
        <v>186.49719999999999</v>
      </c>
      <c r="F1389" s="8">
        <v>1391.07</v>
      </c>
      <c r="G1389" s="8">
        <v>2862.47</v>
      </c>
      <c r="H1389" s="8">
        <v>1131.2776564298797</v>
      </c>
      <c r="I1389" s="8">
        <f t="shared" si="254"/>
        <v>5384.8176564298792</v>
      </c>
      <c r="J1389" s="8">
        <f t="shared" si="255"/>
        <v>106513.50234357012</v>
      </c>
      <c r="K1389" s="1">
        <f t="shared" si="262"/>
        <v>39869.729999999996</v>
      </c>
      <c r="L1389" s="7">
        <f t="shared" si="263"/>
        <v>66643.772343570119</v>
      </c>
      <c r="M1389" s="1" t="s">
        <v>2</v>
      </c>
      <c r="N1389" s="1">
        <f t="shared" si="256"/>
        <v>1</v>
      </c>
      <c r="O1389" s="1" t="s">
        <v>26</v>
      </c>
      <c r="P1389" s="5">
        <v>23.601600000000001</v>
      </c>
      <c r="Q1389" s="1" t="s">
        <v>14</v>
      </c>
      <c r="R1389" s="1">
        <f t="shared" si="257"/>
        <v>1</v>
      </c>
      <c r="S1389" s="1" t="s">
        <v>24</v>
      </c>
      <c r="T1389" s="1">
        <f t="shared" si="258"/>
        <v>3.7</v>
      </c>
      <c r="U1389" s="1" t="s">
        <v>16</v>
      </c>
      <c r="V1389" s="1">
        <f t="shared" si="259"/>
        <v>0.3</v>
      </c>
      <c r="W1389" s="1" t="s">
        <v>17</v>
      </c>
      <c r="X1389" s="1">
        <f t="shared" si="260"/>
        <v>1</v>
      </c>
      <c r="Y1389" s="1" t="s">
        <v>18</v>
      </c>
      <c r="Z1389" s="1">
        <f t="shared" si="261"/>
        <v>1</v>
      </c>
    </row>
    <row r="1390" spans="1:26" x14ac:dyDescent="0.35">
      <c r="A1390" s="6">
        <v>54061.366139626101</v>
      </c>
      <c r="B1390" s="5">
        <f t="shared" si="252"/>
        <v>4.7328870161944598</v>
      </c>
      <c r="C1390" s="1">
        <v>600</v>
      </c>
      <c r="D1390" s="7">
        <v>110728.78999999998</v>
      </c>
      <c r="E1390" s="7">
        <f t="shared" si="253"/>
        <v>184.54798333333329</v>
      </c>
      <c r="F1390" s="8">
        <v>1391.07</v>
      </c>
      <c r="G1390" s="8">
        <v>2862.47</v>
      </c>
      <c r="H1390" s="8">
        <v>1130.4442266658994</v>
      </c>
      <c r="I1390" s="8">
        <f t="shared" si="254"/>
        <v>5383.9842266658998</v>
      </c>
      <c r="J1390" s="8">
        <f t="shared" si="255"/>
        <v>105344.80577333408</v>
      </c>
      <c r="K1390" s="1">
        <f t="shared" si="262"/>
        <v>39869.729999999996</v>
      </c>
      <c r="L1390" s="7">
        <f t="shared" si="263"/>
        <v>65475.075773334087</v>
      </c>
      <c r="M1390" s="1" t="s">
        <v>2</v>
      </c>
      <c r="N1390" s="1">
        <f t="shared" si="256"/>
        <v>1</v>
      </c>
      <c r="O1390" s="1" t="s">
        <v>26</v>
      </c>
      <c r="P1390" s="5">
        <v>23.601600000000001</v>
      </c>
      <c r="Q1390" s="1" t="s">
        <v>14</v>
      </c>
      <c r="R1390" s="1">
        <f t="shared" si="257"/>
        <v>1</v>
      </c>
      <c r="S1390" s="1" t="s">
        <v>24</v>
      </c>
      <c r="T1390" s="1">
        <f t="shared" si="258"/>
        <v>3.7</v>
      </c>
      <c r="U1390" s="1" t="s">
        <v>16</v>
      </c>
      <c r="V1390" s="1">
        <f t="shared" si="259"/>
        <v>0.3</v>
      </c>
      <c r="W1390" s="1" t="s">
        <v>17</v>
      </c>
      <c r="X1390" s="1">
        <f t="shared" si="260"/>
        <v>1</v>
      </c>
      <c r="Y1390" s="1" t="s">
        <v>19</v>
      </c>
      <c r="Z1390" s="1">
        <f t="shared" si="261"/>
        <v>0</v>
      </c>
    </row>
    <row r="1391" spans="1:26" x14ac:dyDescent="0.35">
      <c r="A1391" s="6">
        <v>54061.366139626101</v>
      </c>
      <c r="B1391" s="5">
        <f t="shared" si="252"/>
        <v>4.7328870161944598</v>
      </c>
      <c r="C1391" s="1">
        <v>600</v>
      </c>
      <c r="D1391" s="7">
        <v>112085.53</v>
      </c>
      <c r="E1391" s="7">
        <f t="shared" si="253"/>
        <v>186.80921666666666</v>
      </c>
      <c r="F1391" s="8">
        <v>1391.07</v>
      </c>
      <c r="G1391" s="8">
        <v>2862.47</v>
      </c>
      <c r="H1391" s="8">
        <v>1158.4553789283882</v>
      </c>
      <c r="I1391" s="8">
        <f t="shared" si="254"/>
        <v>5411.9953789283882</v>
      </c>
      <c r="J1391" s="8">
        <f t="shared" si="255"/>
        <v>106673.53462107161</v>
      </c>
      <c r="K1391" s="1">
        <f t="shared" si="262"/>
        <v>39869.729999999996</v>
      </c>
      <c r="L1391" s="7">
        <f t="shared" si="263"/>
        <v>66803.804621071613</v>
      </c>
      <c r="M1391" s="1" t="s">
        <v>2</v>
      </c>
      <c r="N1391" s="1">
        <f t="shared" si="256"/>
        <v>1</v>
      </c>
      <c r="O1391" s="1" t="s">
        <v>26</v>
      </c>
      <c r="P1391" s="5">
        <v>23.601600000000001</v>
      </c>
      <c r="Q1391" s="1" t="s">
        <v>14</v>
      </c>
      <c r="R1391" s="1">
        <f t="shared" si="257"/>
        <v>1</v>
      </c>
      <c r="S1391" s="1" t="s">
        <v>24</v>
      </c>
      <c r="T1391" s="1">
        <f t="shared" si="258"/>
        <v>3.7</v>
      </c>
      <c r="U1391" s="1" t="s">
        <v>16</v>
      </c>
      <c r="V1391" s="1">
        <f t="shared" si="259"/>
        <v>0.3</v>
      </c>
      <c r="W1391" s="1" t="s">
        <v>20</v>
      </c>
      <c r="X1391" s="1">
        <f t="shared" si="260"/>
        <v>2</v>
      </c>
      <c r="Y1391" s="1" t="s">
        <v>18</v>
      </c>
      <c r="Z1391" s="1">
        <f t="shared" si="261"/>
        <v>1</v>
      </c>
    </row>
    <row r="1392" spans="1:26" x14ac:dyDescent="0.35">
      <c r="A1392" s="6">
        <v>54061.366139626101</v>
      </c>
      <c r="B1392" s="5">
        <f t="shared" si="252"/>
        <v>4.7328870161944598</v>
      </c>
      <c r="C1392" s="1">
        <v>600</v>
      </c>
      <c r="D1392" s="7">
        <v>110838.39999999999</v>
      </c>
      <c r="E1392" s="7">
        <f t="shared" si="253"/>
        <v>184.73066666666665</v>
      </c>
      <c r="F1392" s="8">
        <v>1391.07</v>
      </c>
      <c r="G1392" s="8">
        <v>2862.47</v>
      </c>
      <c r="H1392" s="8">
        <v>1157.5445627620659</v>
      </c>
      <c r="I1392" s="8">
        <f t="shared" si="254"/>
        <v>5411.0845627620656</v>
      </c>
      <c r="J1392" s="8">
        <f t="shared" si="255"/>
        <v>105427.31543723794</v>
      </c>
      <c r="K1392" s="1">
        <f t="shared" si="262"/>
        <v>39869.729999999996</v>
      </c>
      <c r="L1392" s="7">
        <f t="shared" si="263"/>
        <v>65557.58543723794</v>
      </c>
      <c r="M1392" s="1" t="s">
        <v>2</v>
      </c>
      <c r="N1392" s="1">
        <f t="shared" si="256"/>
        <v>1</v>
      </c>
      <c r="O1392" s="1" t="s">
        <v>26</v>
      </c>
      <c r="P1392" s="5">
        <v>23.601600000000001</v>
      </c>
      <c r="Q1392" s="1" t="s">
        <v>14</v>
      </c>
      <c r="R1392" s="1">
        <f t="shared" si="257"/>
        <v>1</v>
      </c>
      <c r="S1392" s="1" t="s">
        <v>24</v>
      </c>
      <c r="T1392" s="1">
        <f t="shared" si="258"/>
        <v>3.7</v>
      </c>
      <c r="U1392" s="1" t="s">
        <v>16</v>
      </c>
      <c r="V1392" s="1">
        <f t="shared" si="259"/>
        <v>0.3</v>
      </c>
      <c r="W1392" s="1" t="s">
        <v>20</v>
      </c>
      <c r="X1392" s="1">
        <f t="shared" si="260"/>
        <v>2</v>
      </c>
      <c r="Y1392" s="1" t="s">
        <v>19</v>
      </c>
      <c r="Z1392" s="1">
        <f t="shared" si="261"/>
        <v>0</v>
      </c>
    </row>
    <row r="1393" spans="1:26" x14ac:dyDescent="0.35">
      <c r="A1393" s="6">
        <v>54061.366139626101</v>
      </c>
      <c r="B1393" s="5">
        <f t="shared" si="252"/>
        <v>4.7328870161944598</v>
      </c>
      <c r="C1393" s="1">
        <v>600</v>
      </c>
      <c r="D1393" s="7">
        <v>112139</v>
      </c>
      <c r="E1393" s="7">
        <f t="shared" si="253"/>
        <v>186.89833333333334</v>
      </c>
      <c r="F1393" s="8">
        <v>1391.07</v>
      </c>
      <c r="G1393" s="8">
        <v>2862.47</v>
      </c>
      <c r="H1393" s="8">
        <v>1167.4281282723214</v>
      </c>
      <c r="I1393" s="8">
        <f t="shared" si="254"/>
        <v>5420.9681282723213</v>
      </c>
      <c r="J1393" s="8">
        <f t="shared" si="255"/>
        <v>106718.03187172768</v>
      </c>
      <c r="K1393" s="1">
        <f t="shared" si="262"/>
        <v>39869.729999999996</v>
      </c>
      <c r="L1393" s="7">
        <f t="shared" si="263"/>
        <v>66848.301871727686</v>
      </c>
      <c r="M1393" s="1" t="s">
        <v>2</v>
      </c>
      <c r="N1393" s="1">
        <f t="shared" si="256"/>
        <v>1</v>
      </c>
      <c r="O1393" s="1" t="s">
        <v>26</v>
      </c>
      <c r="P1393" s="5">
        <v>23.601600000000001</v>
      </c>
      <c r="Q1393" s="1" t="s">
        <v>14</v>
      </c>
      <c r="R1393" s="1">
        <f t="shared" si="257"/>
        <v>1</v>
      </c>
      <c r="S1393" s="1" t="s">
        <v>24</v>
      </c>
      <c r="T1393" s="1">
        <f t="shared" si="258"/>
        <v>3.7</v>
      </c>
      <c r="U1393" s="1" t="s">
        <v>16</v>
      </c>
      <c r="V1393" s="1">
        <f t="shared" si="259"/>
        <v>0.3</v>
      </c>
      <c r="W1393" s="1" t="s">
        <v>21</v>
      </c>
      <c r="X1393" s="1">
        <f t="shared" si="260"/>
        <v>3</v>
      </c>
      <c r="Y1393" s="1" t="s">
        <v>18</v>
      </c>
      <c r="Z1393" s="1">
        <f t="shared" si="261"/>
        <v>1</v>
      </c>
    </row>
    <row r="1394" spans="1:26" x14ac:dyDescent="0.35">
      <c r="A1394" s="6">
        <v>54061.366139626101</v>
      </c>
      <c r="B1394" s="5">
        <f t="shared" si="252"/>
        <v>4.7328870161944598</v>
      </c>
      <c r="C1394" s="1">
        <v>600</v>
      </c>
      <c r="D1394" s="7">
        <v>110926.70999999999</v>
      </c>
      <c r="E1394" s="7">
        <f t="shared" si="253"/>
        <v>184.87785</v>
      </c>
      <c r="F1394" s="8">
        <v>1391.07</v>
      </c>
      <c r="G1394" s="8">
        <v>2862.47</v>
      </c>
      <c r="H1394" s="8">
        <v>1166.5489752953131</v>
      </c>
      <c r="I1394" s="8">
        <f t="shared" si="254"/>
        <v>5420.0889752953135</v>
      </c>
      <c r="J1394" s="8">
        <f t="shared" si="255"/>
        <v>105506.62102470468</v>
      </c>
      <c r="K1394" s="1">
        <f t="shared" si="262"/>
        <v>39869.729999999996</v>
      </c>
      <c r="L1394" s="7">
        <f t="shared" si="263"/>
        <v>65636.891024704688</v>
      </c>
      <c r="M1394" s="1" t="s">
        <v>2</v>
      </c>
      <c r="N1394" s="1">
        <f t="shared" si="256"/>
        <v>1</v>
      </c>
      <c r="O1394" s="1" t="s">
        <v>26</v>
      </c>
      <c r="P1394" s="5">
        <v>23.601600000000001</v>
      </c>
      <c r="Q1394" s="1" t="s">
        <v>14</v>
      </c>
      <c r="R1394" s="1">
        <f t="shared" si="257"/>
        <v>1</v>
      </c>
      <c r="S1394" s="1" t="s">
        <v>24</v>
      </c>
      <c r="T1394" s="1">
        <f t="shared" si="258"/>
        <v>3.7</v>
      </c>
      <c r="U1394" s="1" t="s">
        <v>16</v>
      </c>
      <c r="V1394" s="1">
        <f t="shared" si="259"/>
        <v>0.3</v>
      </c>
      <c r="W1394" s="1" t="s">
        <v>21</v>
      </c>
      <c r="X1394" s="1">
        <f t="shared" si="260"/>
        <v>3</v>
      </c>
      <c r="Y1394" s="1" t="s">
        <v>19</v>
      </c>
      <c r="Z1394" s="1">
        <f t="shared" si="261"/>
        <v>0</v>
      </c>
    </row>
    <row r="1395" spans="1:26" x14ac:dyDescent="0.35">
      <c r="A1395" s="6">
        <v>54061.366139626101</v>
      </c>
      <c r="B1395" s="5">
        <f t="shared" si="252"/>
        <v>4.7328870161944598</v>
      </c>
      <c r="C1395" s="1">
        <v>600</v>
      </c>
      <c r="D1395" s="7">
        <v>112082.93</v>
      </c>
      <c r="E1395" s="7">
        <f t="shared" si="253"/>
        <v>186.80488333333332</v>
      </c>
      <c r="F1395" s="8">
        <v>1391.07</v>
      </c>
      <c r="G1395" s="8">
        <v>2862.47</v>
      </c>
      <c r="H1395" s="8">
        <v>1122.9740844444436</v>
      </c>
      <c r="I1395" s="8">
        <f t="shared" si="254"/>
        <v>5376.5140844444431</v>
      </c>
      <c r="J1395" s="8">
        <f t="shared" si="255"/>
        <v>106706.41591555555</v>
      </c>
      <c r="K1395" s="1">
        <f t="shared" si="262"/>
        <v>39869.729999999996</v>
      </c>
      <c r="L1395" s="7">
        <f t="shared" si="263"/>
        <v>66836.685915555558</v>
      </c>
      <c r="M1395" s="1" t="s">
        <v>2</v>
      </c>
      <c r="N1395" s="1">
        <f t="shared" si="256"/>
        <v>1</v>
      </c>
      <c r="O1395" s="1" t="s">
        <v>26</v>
      </c>
      <c r="P1395" s="5">
        <v>23.601600000000001</v>
      </c>
      <c r="Q1395" s="1" t="s">
        <v>14</v>
      </c>
      <c r="R1395" s="1">
        <f t="shared" si="257"/>
        <v>1</v>
      </c>
      <c r="S1395" s="1" t="s">
        <v>24</v>
      </c>
      <c r="T1395" s="1">
        <f t="shared" si="258"/>
        <v>3.7</v>
      </c>
      <c r="U1395" s="1" t="s">
        <v>16</v>
      </c>
      <c r="V1395" s="1">
        <f t="shared" si="259"/>
        <v>0.3</v>
      </c>
      <c r="W1395" s="1" t="s">
        <v>22</v>
      </c>
      <c r="X1395" s="1">
        <f t="shared" si="260"/>
        <v>4</v>
      </c>
      <c r="Y1395" s="1" t="s">
        <v>18</v>
      </c>
      <c r="Z1395" s="1">
        <f t="shared" si="261"/>
        <v>1</v>
      </c>
    </row>
    <row r="1396" spans="1:26" x14ac:dyDescent="0.35">
      <c r="A1396" s="6">
        <v>54061.366139626101</v>
      </c>
      <c r="B1396" s="5">
        <f t="shared" si="252"/>
        <v>4.7328870161944598</v>
      </c>
      <c r="C1396" s="1">
        <v>600</v>
      </c>
      <c r="D1396" s="7">
        <v>110862.45999999999</v>
      </c>
      <c r="E1396" s="7">
        <f t="shared" si="253"/>
        <v>184.77076666666665</v>
      </c>
      <c r="F1396" s="8">
        <v>1391.07</v>
      </c>
      <c r="G1396" s="8">
        <v>2862.47</v>
      </c>
      <c r="H1396" s="8">
        <v>1122.3091721698436</v>
      </c>
      <c r="I1396" s="8">
        <f t="shared" si="254"/>
        <v>5375.8491721698438</v>
      </c>
      <c r="J1396" s="8">
        <f t="shared" si="255"/>
        <v>105486.61082783015</v>
      </c>
      <c r="K1396" s="1">
        <f t="shared" si="262"/>
        <v>39869.729999999996</v>
      </c>
      <c r="L1396" s="7">
        <f t="shared" si="263"/>
        <v>65616.880827830159</v>
      </c>
      <c r="M1396" s="1" t="s">
        <v>2</v>
      </c>
      <c r="N1396" s="1">
        <f t="shared" si="256"/>
        <v>1</v>
      </c>
      <c r="O1396" s="1" t="s">
        <v>26</v>
      </c>
      <c r="P1396" s="5">
        <v>23.601600000000001</v>
      </c>
      <c r="Q1396" s="1" t="s">
        <v>14</v>
      </c>
      <c r="R1396" s="1">
        <f t="shared" si="257"/>
        <v>1</v>
      </c>
      <c r="S1396" s="1" t="s">
        <v>24</v>
      </c>
      <c r="T1396" s="1">
        <f t="shared" si="258"/>
        <v>3.7</v>
      </c>
      <c r="U1396" s="1" t="s">
        <v>16</v>
      </c>
      <c r="V1396" s="1">
        <f t="shared" si="259"/>
        <v>0.3</v>
      </c>
      <c r="W1396" s="1" t="s">
        <v>22</v>
      </c>
      <c r="X1396" s="1">
        <f t="shared" si="260"/>
        <v>4</v>
      </c>
      <c r="Y1396" s="1" t="s">
        <v>19</v>
      </c>
      <c r="Z1396" s="1">
        <f t="shared" si="261"/>
        <v>0</v>
      </c>
    </row>
    <row r="1397" spans="1:26" x14ac:dyDescent="0.35">
      <c r="A1397" s="6">
        <v>54061.366139626101</v>
      </c>
      <c r="B1397" s="5">
        <f t="shared" si="252"/>
        <v>4.7328870161944598</v>
      </c>
      <c r="C1397" s="1">
        <v>600</v>
      </c>
      <c r="D1397" s="7">
        <v>112327.72</v>
      </c>
      <c r="E1397" s="7">
        <f t="shared" si="253"/>
        <v>187.21286666666666</v>
      </c>
      <c r="F1397" s="8">
        <v>1391.07</v>
      </c>
      <c r="G1397" s="8">
        <v>2862.47</v>
      </c>
      <c r="H1397" s="8">
        <v>1151.1759349566214</v>
      </c>
      <c r="I1397" s="8">
        <f t="shared" si="254"/>
        <v>5404.7159349566209</v>
      </c>
      <c r="J1397" s="8">
        <f t="shared" si="255"/>
        <v>106923.00406504338</v>
      </c>
      <c r="K1397" s="1">
        <f t="shared" si="262"/>
        <v>39869.729999999996</v>
      </c>
      <c r="L1397" s="7">
        <f t="shared" si="263"/>
        <v>67053.274065043384</v>
      </c>
      <c r="M1397" s="1" t="s">
        <v>2</v>
      </c>
      <c r="N1397" s="1">
        <f t="shared" si="256"/>
        <v>1</v>
      </c>
      <c r="O1397" s="1" t="s">
        <v>26</v>
      </c>
      <c r="P1397" s="5">
        <v>23.601600000000001</v>
      </c>
      <c r="Q1397" s="1" t="s">
        <v>14</v>
      </c>
      <c r="R1397" s="1">
        <f t="shared" si="257"/>
        <v>1</v>
      </c>
      <c r="S1397" s="1" t="s">
        <v>24</v>
      </c>
      <c r="T1397" s="1">
        <f t="shared" si="258"/>
        <v>3.7</v>
      </c>
      <c r="U1397" s="1" t="s">
        <v>23</v>
      </c>
      <c r="V1397" s="1">
        <f t="shared" si="259"/>
        <v>0.7</v>
      </c>
      <c r="W1397" s="1" t="s">
        <v>17</v>
      </c>
      <c r="X1397" s="1">
        <f t="shared" si="260"/>
        <v>1</v>
      </c>
      <c r="Y1397" s="1" t="s">
        <v>18</v>
      </c>
      <c r="Z1397" s="1">
        <f t="shared" si="261"/>
        <v>1</v>
      </c>
    </row>
    <row r="1398" spans="1:26" x14ac:dyDescent="0.35">
      <c r="A1398" s="6">
        <v>54061.366139626101</v>
      </c>
      <c r="B1398" s="5">
        <f t="shared" si="252"/>
        <v>4.7328870161944598</v>
      </c>
      <c r="C1398" s="1">
        <v>600</v>
      </c>
      <c r="D1398" s="7">
        <v>111003.93999999999</v>
      </c>
      <c r="E1398" s="7">
        <f t="shared" si="253"/>
        <v>185.00656666666666</v>
      </c>
      <c r="F1398" s="8">
        <v>1391.07</v>
      </c>
      <c r="G1398" s="8">
        <v>2862.47</v>
      </c>
      <c r="H1398" s="8">
        <v>1149.907791315738</v>
      </c>
      <c r="I1398" s="8">
        <f t="shared" si="254"/>
        <v>5403.447791315738</v>
      </c>
      <c r="J1398" s="8">
        <f t="shared" si="255"/>
        <v>105600.49220868426</v>
      </c>
      <c r="K1398" s="1">
        <f t="shared" si="262"/>
        <v>39869.729999999996</v>
      </c>
      <c r="L1398" s="7">
        <f t="shared" si="263"/>
        <v>65730.76220868426</v>
      </c>
      <c r="M1398" s="1" t="s">
        <v>2</v>
      </c>
      <c r="N1398" s="1">
        <f t="shared" si="256"/>
        <v>1</v>
      </c>
      <c r="O1398" s="1" t="s">
        <v>26</v>
      </c>
      <c r="P1398" s="5">
        <v>23.601600000000001</v>
      </c>
      <c r="Q1398" s="1" t="s">
        <v>14</v>
      </c>
      <c r="R1398" s="1">
        <f t="shared" si="257"/>
        <v>1</v>
      </c>
      <c r="S1398" s="1" t="s">
        <v>24</v>
      </c>
      <c r="T1398" s="1">
        <f t="shared" si="258"/>
        <v>3.7</v>
      </c>
      <c r="U1398" s="1" t="s">
        <v>23</v>
      </c>
      <c r="V1398" s="1">
        <f t="shared" si="259"/>
        <v>0.7</v>
      </c>
      <c r="W1398" s="1" t="s">
        <v>17</v>
      </c>
      <c r="X1398" s="1">
        <f t="shared" si="260"/>
        <v>1</v>
      </c>
      <c r="Y1398" s="1" t="s">
        <v>19</v>
      </c>
      <c r="Z1398" s="1">
        <f t="shared" si="261"/>
        <v>0</v>
      </c>
    </row>
    <row r="1399" spans="1:26" x14ac:dyDescent="0.35">
      <c r="A1399" s="6">
        <v>54061.366139626101</v>
      </c>
      <c r="B1399" s="5">
        <f t="shared" si="252"/>
        <v>4.7328870161944598</v>
      </c>
      <c r="C1399" s="1">
        <v>600</v>
      </c>
      <c r="D1399" s="7">
        <v>86737.48</v>
      </c>
      <c r="E1399" s="7">
        <f t="shared" si="253"/>
        <v>144.56246666666667</v>
      </c>
      <c r="F1399" s="8">
        <v>583.5</v>
      </c>
      <c r="G1399" s="8">
        <v>2862.47</v>
      </c>
      <c r="H1399" s="8">
        <v>1125.1877219051714</v>
      </c>
      <c r="I1399" s="8">
        <f t="shared" si="254"/>
        <v>4571.1577219051715</v>
      </c>
      <c r="J1399" s="8">
        <f t="shared" si="255"/>
        <v>82166.322278094827</v>
      </c>
      <c r="K1399" s="1">
        <f t="shared" si="262"/>
        <v>39869.729999999996</v>
      </c>
      <c r="L1399" s="7">
        <f t="shared" si="263"/>
        <v>42296.592278094831</v>
      </c>
      <c r="M1399" s="1" t="s">
        <v>2</v>
      </c>
      <c r="N1399" s="1">
        <f t="shared" si="256"/>
        <v>1</v>
      </c>
      <c r="O1399" s="1" t="s">
        <v>13</v>
      </c>
      <c r="P1399" s="5">
        <v>9.9</v>
      </c>
      <c r="Q1399" s="1" t="s">
        <v>14</v>
      </c>
      <c r="R1399" s="1">
        <f t="shared" si="257"/>
        <v>1</v>
      </c>
      <c r="S1399" s="1" t="s">
        <v>15</v>
      </c>
      <c r="T1399" s="1">
        <f t="shared" si="258"/>
        <v>2.5</v>
      </c>
      <c r="U1399" s="1" t="s">
        <v>23</v>
      </c>
      <c r="V1399" s="1">
        <f t="shared" si="259"/>
        <v>0.7</v>
      </c>
      <c r="W1399" s="1" t="s">
        <v>17</v>
      </c>
      <c r="X1399" s="1">
        <f t="shared" si="260"/>
        <v>1</v>
      </c>
      <c r="Y1399" s="1" t="s">
        <v>18</v>
      </c>
      <c r="Z1399" s="1">
        <f t="shared" si="261"/>
        <v>1</v>
      </c>
    </row>
    <row r="1400" spans="1:26" x14ac:dyDescent="0.35">
      <c r="A1400" s="6">
        <v>54061.366139626101</v>
      </c>
      <c r="B1400" s="5">
        <f t="shared" si="252"/>
        <v>4.7328870161944598</v>
      </c>
      <c r="C1400" s="1">
        <v>600</v>
      </c>
      <c r="D1400" s="7">
        <v>112749.41</v>
      </c>
      <c r="E1400" s="7">
        <f t="shared" si="253"/>
        <v>187.91568333333333</v>
      </c>
      <c r="F1400" s="8">
        <v>1391.07</v>
      </c>
      <c r="G1400" s="8">
        <v>2862.47</v>
      </c>
      <c r="H1400" s="8">
        <v>1188.8332162176102</v>
      </c>
      <c r="I1400" s="8">
        <f t="shared" si="254"/>
        <v>5442.3732162176102</v>
      </c>
      <c r="J1400" s="8">
        <f t="shared" si="255"/>
        <v>107307.03678378239</v>
      </c>
      <c r="K1400" s="1">
        <f t="shared" si="262"/>
        <v>39869.729999999996</v>
      </c>
      <c r="L1400" s="7">
        <f t="shared" si="263"/>
        <v>67437.306783782391</v>
      </c>
      <c r="M1400" s="1" t="s">
        <v>2</v>
      </c>
      <c r="N1400" s="1">
        <f t="shared" si="256"/>
        <v>1</v>
      </c>
      <c r="O1400" s="1" t="s">
        <v>26</v>
      </c>
      <c r="P1400" s="5">
        <v>23.601600000000001</v>
      </c>
      <c r="Q1400" s="1" t="s">
        <v>14</v>
      </c>
      <c r="R1400" s="1">
        <f t="shared" si="257"/>
        <v>1</v>
      </c>
      <c r="S1400" s="1" t="s">
        <v>24</v>
      </c>
      <c r="T1400" s="1">
        <f t="shared" si="258"/>
        <v>3.7</v>
      </c>
      <c r="U1400" s="1" t="s">
        <v>23</v>
      </c>
      <c r="V1400" s="1">
        <f t="shared" si="259"/>
        <v>0.7</v>
      </c>
      <c r="W1400" s="1" t="s">
        <v>20</v>
      </c>
      <c r="X1400" s="1">
        <f t="shared" si="260"/>
        <v>2</v>
      </c>
      <c r="Y1400" s="1" t="s">
        <v>18</v>
      </c>
      <c r="Z1400" s="1">
        <f t="shared" si="261"/>
        <v>1</v>
      </c>
    </row>
    <row r="1401" spans="1:26" x14ac:dyDescent="0.35">
      <c r="A1401" s="6">
        <v>54061.366139626101</v>
      </c>
      <c r="B1401" s="5">
        <f t="shared" si="252"/>
        <v>4.7328870161944598</v>
      </c>
      <c r="C1401" s="1">
        <v>600</v>
      </c>
      <c r="D1401" s="7">
        <v>111257.20999999999</v>
      </c>
      <c r="E1401" s="7">
        <f t="shared" si="253"/>
        <v>185.42868333333331</v>
      </c>
      <c r="F1401" s="8">
        <v>1391.07</v>
      </c>
      <c r="G1401" s="8">
        <v>2862.47</v>
      </c>
      <c r="H1401" s="8">
        <v>1187.6546525591129</v>
      </c>
      <c r="I1401" s="8">
        <f t="shared" si="254"/>
        <v>5441.1946525591129</v>
      </c>
      <c r="J1401" s="8">
        <f t="shared" si="255"/>
        <v>105816.01534744087</v>
      </c>
      <c r="K1401" s="1">
        <f t="shared" si="262"/>
        <v>39869.729999999996</v>
      </c>
      <c r="L1401" s="7">
        <f t="shared" si="263"/>
        <v>65946.285347440877</v>
      </c>
      <c r="M1401" s="1" t="s">
        <v>2</v>
      </c>
      <c r="N1401" s="1">
        <f t="shared" si="256"/>
        <v>1</v>
      </c>
      <c r="O1401" s="1" t="s">
        <v>26</v>
      </c>
      <c r="P1401" s="5">
        <v>23.601600000000001</v>
      </c>
      <c r="Q1401" s="1" t="s">
        <v>14</v>
      </c>
      <c r="R1401" s="1">
        <f t="shared" si="257"/>
        <v>1</v>
      </c>
      <c r="S1401" s="1" t="s">
        <v>24</v>
      </c>
      <c r="T1401" s="1">
        <f t="shared" si="258"/>
        <v>3.7</v>
      </c>
      <c r="U1401" s="1" t="s">
        <v>23</v>
      </c>
      <c r="V1401" s="1">
        <f t="shared" si="259"/>
        <v>0.7</v>
      </c>
      <c r="W1401" s="1" t="s">
        <v>20</v>
      </c>
      <c r="X1401" s="1">
        <f t="shared" si="260"/>
        <v>2</v>
      </c>
      <c r="Y1401" s="1" t="s">
        <v>19</v>
      </c>
      <c r="Z1401" s="1">
        <f t="shared" si="261"/>
        <v>0</v>
      </c>
    </row>
    <row r="1402" spans="1:26" x14ac:dyDescent="0.35">
      <c r="A1402" s="6">
        <v>54061.366139626101</v>
      </c>
      <c r="B1402" s="5">
        <f t="shared" si="252"/>
        <v>4.7328870161944598</v>
      </c>
      <c r="C1402" s="1">
        <v>600</v>
      </c>
      <c r="D1402" s="7">
        <v>112814.73999999999</v>
      </c>
      <c r="E1402" s="7">
        <f t="shared" si="253"/>
        <v>188.02456666666666</v>
      </c>
      <c r="F1402" s="8">
        <v>1391.07</v>
      </c>
      <c r="G1402" s="8">
        <v>2862.47</v>
      </c>
      <c r="H1402" s="8">
        <v>1201.9937254926326</v>
      </c>
      <c r="I1402" s="8">
        <f t="shared" si="254"/>
        <v>5455.5337254926326</v>
      </c>
      <c r="J1402" s="8">
        <f t="shared" si="255"/>
        <v>107359.20627450736</v>
      </c>
      <c r="K1402" s="1">
        <f t="shared" si="262"/>
        <v>39869.729999999996</v>
      </c>
      <c r="L1402" s="7">
        <f t="shared" si="263"/>
        <v>67489.476274507368</v>
      </c>
      <c r="M1402" s="1" t="s">
        <v>2</v>
      </c>
      <c r="N1402" s="1">
        <f t="shared" si="256"/>
        <v>1</v>
      </c>
      <c r="O1402" s="1" t="s">
        <v>26</v>
      </c>
      <c r="P1402" s="5">
        <v>23.601600000000001</v>
      </c>
      <c r="Q1402" s="1" t="s">
        <v>14</v>
      </c>
      <c r="R1402" s="1">
        <f t="shared" si="257"/>
        <v>1</v>
      </c>
      <c r="S1402" s="1" t="s">
        <v>24</v>
      </c>
      <c r="T1402" s="1">
        <f t="shared" si="258"/>
        <v>3.7</v>
      </c>
      <c r="U1402" s="1" t="s">
        <v>23</v>
      </c>
      <c r="V1402" s="1">
        <f t="shared" si="259"/>
        <v>0.7</v>
      </c>
      <c r="W1402" s="1" t="s">
        <v>21</v>
      </c>
      <c r="X1402" s="1">
        <f t="shared" si="260"/>
        <v>3</v>
      </c>
      <c r="Y1402" s="1" t="s">
        <v>18</v>
      </c>
      <c r="Z1402" s="1">
        <f t="shared" si="261"/>
        <v>1</v>
      </c>
    </row>
    <row r="1403" spans="1:26" x14ac:dyDescent="0.35">
      <c r="A1403" s="6">
        <v>54061.366139626101</v>
      </c>
      <c r="B1403" s="5">
        <f t="shared" si="252"/>
        <v>4.7328870161944598</v>
      </c>
      <c r="C1403" s="1">
        <v>600</v>
      </c>
      <c r="D1403" s="7">
        <v>111382.43999999999</v>
      </c>
      <c r="E1403" s="7">
        <f t="shared" si="253"/>
        <v>185.63739999999999</v>
      </c>
      <c r="F1403" s="8">
        <v>1391.07</v>
      </c>
      <c r="G1403" s="8">
        <v>2862.47</v>
      </c>
      <c r="H1403" s="8">
        <v>1200.7756634711491</v>
      </c>
      <c r="I1403" s="8">
        <f t="shared" si="254"/>
        <v>5454.3156634711486</v>
      </c>
      <c r="J1403" s="8">
        <f t="shared" si="255"/>
        <v>105928.12433652884</v>
      </c>
      <c r="K1403" s="1">
        <f t="shared" si="262"/>
        <v>39869.729999999996</v>
      </c>
      <c r="L1403" s="7">
        <f t="shared" si="263"/>
        <v>66058.394336528843</v>
      </c>
      <c r="M1403" s="1" t="s">
        <v>2</v>
      </c>
      <c r="N1403" s="1">
        <f t="shared" si="256"/>
        <v>1</v>
      </c>
      <c r="O1403" s="1" t="s">
        <v>26</v>
      </c>
      <c r="P1403" s="5">
        <v>23.601600000000001</v>
      </c>
      <c r="Q1403" s="1" t="s">
        <v>14</v>
      </c>
      <c r="R1403" s="1">
        <f t="shared" si="257"/>
        <v>1</v>
      </c>
      <c r="S1403" s="1" t="s">
        <v>24</v>
      </c>
      <c r="T1403" s="1">
        <f t="shared" si="258"/>
        <v>3.7</v>
      </c>
      <c r="U1403" s="1" t="s">
        <v>23</v>
      </c>
      <c r="V1403" s="1">
        <f t="shared" si="259"/>
        <v>0.7</v>
      </c>
      <c r="W1403" s="1" t="s">
        <v>21</v>
      </c>
      <c r="X1403" s="1">
        <f t="shared" si="260"/>
        <v>3</v>
      </c>
      <c r="Y1403" s="1" t="s">
        <v>19</v>
      </c>
      <c r="Z1403" s="1">
        <f t="shared" si="261"/>
        <v>0</v>
      </c>
    </row>
    <row r="1404" spans="1:26" x14ac:dyDescent="0.35">
      <c r="A1404" s="6">
        <v>54061.366139626101</v>
      </c>
      <c r="B1404" s="5">
        <f t="shared" si="252"/>
        <v>4.7328870161944598</v>
      </c>
      <c r="C1404" s="1">
        <v>600</v>
      </c>
      <c r="D1404" s="7">
        <v>112802.32999999999</v>
      </c>
      <c r="E1404" s="7">
        <f t="shared" si="253"/>
        <v>188.00388333333331</v>
      </c>
      <c r="F1404" s="8">
        <v>1391.07</v>
      </c>
      <c r="G1404" s="8">
        <v>2862.47</v>
      </c>
      <c r="H1404" s="8">
        <v>1155.6742984912908</v>
      </c>
      <c r="I1404" s="8">
        <f t="shared" si="254"/>
        <v>5409.2142984912907</v>
      </c>
      <c r="J1404" s="8">
        <f t="shared" si="255"/>
        <v>107393.11570150869</v>
      </c>
      <c r="K1404" s="1">
        <f t="shared" si="262"/>
        <v>39869.729999999996</v>
      </c>
      <c r="L1404" s="7">
        <f t="shared" si="263"/>
        <v>67523.385701508698</v>
      </c>
      <c r="M1404" s="1" t="s">
        <v>2</v>
      </c>
      <c r="N1404" s="1">
        <f t="shared" si="256"/>
        <v>1</v>
      </c>
      <c r="O1404" s="1" t="s">
        <v>26</v>
      </c>
      <c r="P1404" s="5">
        <v>23.601600000000001</v>
      </c>
      <c r="Q1404" s="1" t="s">
        <v>14</v>
      </c>
      <c r="R1404" s="1">
        <f t="shared" si="257"/>
        <v>1</v>
      </c>
      <c r="S1404" s="1" t="s">
        <v>24</v>
      </c>
      <c r="T1404" s="1">
        <f t="shared" si="258"/>
        <v>3.7</v>
      </c>
      <c r="U1404" s="1" t="s">
        <v>23</v>
      </c>
      <c r="V1404" s="1">
        <f t="shared" si="259"/>
        <v>0.7</v>
      </c>
      <c r="W1404" s="1" t="s">
        <v>22</v>
      </c>
      <c r="X1404" s="1">
        <f t="shared" si="260"/>
        <v>4</v>
      </c>
      <c r="Y1404" s="1" t="s">
        <v>18</v>
      </c>
      <c r="Z1404" s="1">
        <f t="shared" si="261"/>
        <v>1</v>
      </c>
    </row>
    <row r="1405" spans="1:26" x14ac:dyDescent="0.35">
      <c r="A1405" s="6">
        <v>54061.366139626101</v>
      </c>
      <c r="B1405" s="5">
        <f t="shared" si="252"/>
        <v>4.7328870161944598</v>
      </c>
      <c r="C1405" s="1">
        <v>600</v>
      </c>
      <c r="D1405" s="7">
        <v>111320.45999999999</v>
      </c>
      <c r="E1405" s="7">
        <f t="shared" si="253"/>
        <v>185.5341</v>
      </c>
      <c r="F1405" s="8">
        <v>1391.07</v>
      </c>
      <c r="G1405" s="8">
        <v>2862.47</v>
      </c>
      <c r="H1405" s="8">
        <v>1154.8910534085048</v>
      </c>
      <c r="I1405" s="8">
        <f t="shared" si="254"/>
        <v>5408.4310534085052</v>
      </c>
      <c r="J1405" s="8">
        <f t="shared" si="255"/>
        <v>105912.02894659148</v>
      </c>
      <c r="K1405" s="1">
        <f t="shared" si="262"/>
        <v>39869.729999999996</v>
      </c>
      <c r="L1405" s="7">
        <f t="shared" si="263"/>
        <v>66042.298946591487</v>
      </c>
      <c r="M1405" s="1" t="s">
        <v>2</v>
      </c>
      <c r="N1405" s="1">
        <f t="shared" si="256"/>
        <v>1</v>
      </c>
      <c r="O1405" s="1" t="s">
        <v>26</v>
      </c>
      <c r="P1405" s="5">
        <v>23.601600000000001</v>
      </c>
      <c r="Q1405" s="1" t="s">
        <v>14</v>
      </c>
      <c r="R1405" s="1">
        <f t="shared" si="257"/>
        <v>1</v>
      </c>
      <c r="S1405" s="1" t="s">
        <v>24</v>
      </c>
      <c r="T1405" s="1">
        <f t="shared" si="258"/>
        <v>3.7</v>
      </c>
      <c r="U1405" s="1" t="s">
        <v>23</v>
      </c>
      <c r="V1405" s="1">
        <f t="shared" si="259"/>
        <v>0.7</v>
      </c>
      <c r="W1405" s="1" t="s">
        <v>22</v>
      </c>
      <c r="X1405" s="1">
        <f t="shared" si="260"/>
        <v>4</v>
      </c>
      <c r="Y1405" s="1" t="s">
        <v>19</v>
      </c>
      <c r="Z1405" s="1">
        <f t="shared" si="261"/>
        <v>0</v>
      </c>
    </row>
    <row r="1406" spans="1:26" x14ac:dyDescent="0.35">
      <c r="A1406" s="6">
        <v>54061.366139626101</v>
      </c>
      <c r="B1406" s="5">
        <f t="shared" si="252"/>
        <v>4.7328870161944598</v>
      </c>
      <c r="C1406" s="1">
        <v>600</v>
      </c>
      <c r="D1406" s="7">
        <v>111835.41</v>
      </c>
      <c r="E1406" s="7">
        <f t="shared" si="253"/>
        <v>186.39234999999999</v>
      </c>
      <c r="F1406" s="8">
        <v>1391.07</v>
      </c>
      <c r="G1406" s="8">
        <v>2862.47</v>
      </c>
      <c r="H1406" s="8">
        <v>1096.1079056604076</v>
      </c>
      <c r="I1406" s="8">
        <f t="shared" si="254"/>
        <v>5349.6479056604076</v>
      </c>
      <c r="J1406" s="8">
        <f t="shared" si="255"/>
        <v>106485.76209433959</v>
      </c>
      <c r="K1406" s="1">
        <f t="shared" si="262"/>
        <v>39869.729999999996</v>
      </c>
      <c r="L1406" s="7">
        <f t="shared" si="263"/>
        <v>66616.032094339593</v>
      </c>
      <c r="M1406" s="1" t="s">
        <v>2</v>
      </c>
      <c r="N1406" s="1">
        <f t="shared" si="256"/>
        <v>1</v>
      </c>
      <c r="O1406" s="1" t="s">
        <v>26</v>
      </c>
      <c r="P1406" s="5">
        <v>23.601600000000001</v>
      </c>
      <c r="Q1406" s="1" t="s">
        <v>25</v>
      </c>
      <c r="R1406" s="1">
        <f t="shared" si="257"/>
        <v>2</v>
      </c>
      <c r="S1406" s="1" t="s">
        <v>15</v>
      </c>
      <c r="T1406" s="1">
        <f t="shared" si="258"/>
        <v>2.5</v>
      </c>
      <c r="U1406" s="1" t="s">
        <v>16</v>
      </c>
      <c r="V1406" s="1">
        <f t="shared" si="259"/>
        <v>0.3</v>
      </c>
      <c r="W1406" s="1" t="s">
        <v>17</v>
      </c>
      <c r="X1406" s="1">
        <f t="shared" si="260"/>
        <v>1</v>
      </c>
      <c r="Y1406" s="1" t="s">
        <v>18</v>
      </c>
      <c r="Z1406" s="1">
        <f t="shared" si="261"/>
        <v>1</v>
      </c>
    </row>
    <row r="1407" spans="1:26" x14ac:dyDescent="0.35">
      <c r="A1407" s="6">
        <v>54061.366139626101</v>
      </c>
      <c r="B1407" s="5">
        <f t="shared" si="252"/>
        <v>4.7328870161944598</v>
      </c>
      <c r="C1407" s="1">
        <v>600</v>
      </c>
      <c r="D1407" s="7">
        <v>110815.09</v>
      </c>
      <c r="E1407" s="7">
        <f t="shared" si="253"/>
        <v>184.69181666666665</v>
      </c>
      <c r="F1407" s="8">
        <v>1391.07</v>
      </c>
      <c r="G1407" s="8">
        <v>2862.47</v>
      </c>
      <c r="H1407" s="8">
        <v>1095.899162801913</v>
      </c>
      <c r="I1407" s="8">
        <f t="shared" si="254"/>
        <v>5349.439162801913</v>
      </c>
      <c r="J1407" s="8">
        <f t="shared" si="255"/>
        <v>105465.65083719809</v>
      </c>
      <c r="K1407" s="1">
        <f t="shared" si="262"/>
        <v>39869.729999999996</v>
      </c>
      <c r="L1407" s="7">
        <f t="shared" si="263"/>
        <v>65595.920837198093</v>
      </c>
      <c r="M1407" s="1" t="s">
        <v>2</v>
      </c>
      <c r="N1407" s="1">
        <f t="shared" si="256"/>
        <v>1</v>
      </c>
      <c r="O1407" s="1" t="s">
        <v>26</v>
      </c>
      <c r="P1407" s="5">
        <v>23.601600000000001</v>
      </c>
      <c r="Q1407" s="1" t="s">
        <v>25</v>
      </c>
      <c r="R1407" s="1">
        <f t="shared" si="257"/>
        <v>2</v>
      </c>
      <c r="S1407" s="1" t="s">
        <v>15</v>
      </c>
      <c r="T1407" s="1">
        <f t="shared" si="258"/>
        <v>2.5</v>
      </c>
      <c r="U1407" s="1" t="s">
        <v>16</v>
      </c>
      <c r="V1407" s="1">
        <f t="shared" si="259"/>
        <v>0.3</v>
      </c>
      <c r="W1407" s="1" t="s">
        <v>17</v>
      </c>
      <c r="X1407" s="1">
        <f t="shared" si="260"/>
        <v>1</v>
      </c>
      <c r="Y1407" s="1" t="s">
        <v>19</v>
      </c>
      <c r="Z1407" s="1">
        <f t="shared" si="261"/>
        <v>0</v>
      </c>
    </row>
    <row r="1408" spans="1:26" x14ac:dyDescent="0.35">
      <c r="A1408" s="6">
        <v>54061.366139626101</v>
      </c>
      <c r="B1408" s="5">
        <f t="shared" si="252"/>
        <v>4.7328870161944598</v>
      </c>
      <c r="C1408" s="1">
        <v>600</v>
      </c>
      <c r="D1408" s="7">
        <v>112202.86</v>
      </c>
      <c r="E1408" s="7">
        <f t="shared" si="253"/>
        <v>187.00476666666665</v>
      </c>
      <c r="F1408" s="8">
        <v>1391.07</v>
      </c>
      <c r="G1408" s="8">
        <v>2862.47</v>
      </c>
      <c r="H1408" s="8">
        <v>1122.904449084413</v>
      </c>
      <c r="I1408" s="8">
        <f t="shared" si="254"/>
        <v>5376.4444490844126</v>
      </c>
      <c r="J1408" s="8">
        <f t="shared" si="255"/>
        <v>106826.41555091558</v>
      </c>
      <c r="K1408" s="1">
        <f t="shared" si="262"/>
        <v>39869.729999999996</v>
      </c>
      <c r="L1408" s="7">
        <f t="shared" si="263"/>
        <v>66956.685550915587</v>
      </c>
      <c r="M1408" s="1" t="s">
        <v>2</v>
      </c>
      <c r="N1408" s="1">
        <f t="shared" si="256"/>
        <v>1</v>
      </c>
      <c r="O1408" s="1" t="s">
        <v>26</v>
      </c>
      <c r="P1408" s="5">
        <v>23.601600000000001</v>
      </c>
      <c r="Q1408" s="1" t="s">
        <v>25</v>
      </c>
      <c r="R1408" s="1">
        <f t="shared" si="257"/>
        <v>2</v>
      </c>
      <c r="S1408" s="1" t="s">
        <v>15</v>
      </c>
      <c r="T1408" s="1">
        <f t="shared" si="258"/>
        <v>2.5</v>
      </c>
      <c r="U1408" s="1" t="s">
        <v>16</v>
      </c>
      <c r="V1408" s="1">
        <f t="shared" si="259"/>
        <v>0.3</v>
      </c>
      <c r="W1408" s="1" t="s">
        <v>20</v>
      </c>
      <c r="X1408" s="1">
        <f t="shared" si="260"/>
        <v>2</v>
      </c>
      <c r="Y1408" s="1" t="s">
        <v>18</v>
      </c>
      <c r="Z1408" s="1">
        <f t="shared" si="261"/>
        <v>1</v>
      </c>
    </row>
    <row r="1409" spans="1:26" x14ac:dyDescent="0.35">
      <c r="A1409" s="6">
        <v>54061.366139626101</v>
      </c>
      <c r="B1409" s="5">
        <f t="shared" si="252"/>
        <v>4.7328870161944598</v>
      </c>
      <c r="C1409" s="1">
        <v>600</v>
      </c>
      <c r="D1409" s="7">
        <v>111044.79999999999</v>
      </c>
      <c r="E1409" s="7">
        <f t="shared" si="253"/>
        <v>185.07466666666664</v>
      </c>
      <c r="F1409" s="8">
        <v>1391.07</v>
      </c>
      <c r="G1409" s="8">
        <v>2862.47</v>
      </c>
      <c r="H1409" s="8">
        <v>1122.7362040652408</v>
      </c>
      <c r="I1409" s="8">
        <f t="shared" si="254"/>
        <v>5376.2762040652406</v>
      </c>
      <c r="J1409" s="8">
        <f t="shared" si="255"/>
        <v>105668.52379593474</v>
      </c>
      <c r="K1409" s="1">
        <f t="shared" si="262"/>
        <v>39869.729999999996</v>
      </c>
      <c r="L1409" s="7">
        <f t="shared" si="263"/>
        <v>65798.793795934747</v>
      </c>
      <c r="M1409" s="1" t="s">
        <v>2</v>
      </c>
      <c r="N1409" s="1">
        <f t="shared" si="256"/>
        <v>1</v>
      </c>
      <c r="O1409" s="1" t="s">
        <v>26</v>
      </c>
      <c r="P1409" s="5">
        <v>23.601600000000001</v>
      </c>
      <c r="Q1409" s="1" t="s">
        <v>25</v>
      </c>
      <c r="R1409" s="1">
        <f t="shared" si="257"/>
        <v>2</v>
      </c>
      <c r="S1409" s="1" t="s">
        <v>15</v>
      </c>
      <c r="T1409" s="1">
        <f t="shared" si="258"/>
        <v>2.5</v>
      </c>
      <c r="U1409" s="1" t="s">
        <v>16</v>
      </c>
      <c r="V1409" s="1">
        <f t="shared" si="259"/>
        <v>0.3</v>
      </c>
      <c r="W1409" s="1" t="s">
        <v>20</v>
      </c>
      <c r="X1409" s="1">
        <f t="shared" si="260"/>
        <v>2</v>
      </c>
      <c r="Y1409" s="1" t="s">
        <v>19</v>
      </c>
      <c r="Z1409" s="1">
        <f t="shared" si="261"/>
        <v>0</v>
      </c>
    </row>
    <row r="1410" spans="1:26" x14ac:dyDescent="0.35">
      <c r="A1410" s="6">
        <v>54061.366139626101</v>
      </c>
      <c r="B1410" s="5">
        <f t="shared" si="252"/>
        <v>4.7328870161944598</v>
      </c>
      <c r="C1410" s="1">
        <v>600</v>
      </c>
      <c r="D1410" s="7">
        <v>85020.109999999986</v>
      </c>
      <c r="E1410" s="7">
        <f t="shared" si="253"/>
        <v>141.70018333333331</v>
      </c>
      <c r="F1410" s="8">
        <v>583.5</v>
      </c>
      <c r="G1410" s="8">
        <v>2862.47</v>
      </c>
      <c r="H1410" s="8">
        <v>1124.2244263716075</v>
      </c>
      <c r="I1410" s="8">
        <f t="shared" si="254"/>
        <v>4570.1944263716068</v>
      </c>
      <c r="J1410" s="8">
        <f t="shared" si="255"/>
        <v>80449.915573628386</v>
      </c>
      <c r="K1410" s="1">
        <f t="shared" si="262"/>
        <v>39869.729999999996</v>
      </c>
      <c r="L1410" s="7">
        <f t="shared" si="263"/>
        <v>40580.185573628391</v>
      </c>
      <c r="M1410" s="1" t="s">
        <v>2</v>
      </c>
      <c r="N1410" s="1">
        <f t="shared" si="256"/>
        <v>1</v>
      </c>
      <c r="O1410" s="1" t="s">
        <v>13</v>
      </c>
      <c r="P1410" s="5">
        <v>9.9</v>
      </c>
      <c r="Q1410" s="1" t="s">
        <v>14</v>
      </c>
      <c r="R1410" s="1">
        <f t="shared" si="257"/>
        <v>1</v>
      </c>
      <c r="S1410" s="1" t="s">
        <v>15</v>
      </c>
      <c r="T1410" s="1">
        <f t="shared" si="258"/>
        <v>2.5</v>
      </c>
      <c r="U1410" s="1" t="s">
        <v>23</v>
      </c>
      <c r="V1410" s="1">
        <f t="shared" si="259"/>
        <v>0.7</v>
      </c>
      <c r="W1410" s="1" t="s">
        <v>17</v>
      </c>
      <c r="X1410" s="1">
        <f t="shared" si="260"/>
        <v>1</v>
      </c>
      <c r="Y1410" s="1" t="s">
        <v>19</v>
      </c>
      <c r="Z1410" s="1">
        <f t="shared" si="261"/>
        <v>0</v>
      </c>
    </row>
    <row r="1411" spans="1:26" x14ac:dyDescent="0.35">
      <c r="A1411" s="6">
        <v>54061.366139626101</v>
      </c>
      <c r="B1411" s="5">
        <f t="shared" ref="B1411:B1474" si="264">LOG(A1411,10)</f>
        <v>4.7328870161944598</v>
      </c>
      <c r="C1411" s="1">
        <v>600</v>
      </c>
      <c r="D1411" s="7">
        <v>113873.38</v>
      </c>
      <c r="E1411" s="7">
        <f t="shared" ref="E1411:E1474" si="265">D1411/C1411</f>
        <v>189.78896666666668</v>
      </c>
      <c r="F1411" s="8">
        <v>583.5</v>
      </c>
      <c r="G1411" s="8">
        <v>2862.47</v>
      </c>
      <c r="H1411" s="8">
        <v>1247.7495892890195</v>
      </c>
      <c r="I1411" s="8">
        <f t="shared" ref="I1411:I1474" si="266">SUM(F1411:H1411)</f>
        <v>4693.7195892890195</v>
      </c>
      <c r="J1411" s="8">
        <f t="shared" ref="J1411:J1474" si="267">D1411-I1411</f>
        <v>109179.66041071099</v>
      </c>
      <c r="K1411" s="1">
        <f t="shared" si="262"/>
        <v>39869.729999999996</v>
      </c>
      <c r="L1411" s="7">
        <f t="shared" si="263"/>
        <v>69309.930410710993</v>
      </c>
      <c r="M1411" s="1" t="s">
        <v>3</v>
      </c>
      <c r="N1411" s="1">
        <f t="shared" ref="N1411:N1474" si="268">IF(M1411="VRF",1,2)</f>
        <v>2</v>
      </c>
      <c r="O1411" s="1" t="s">
        <v>13</v>
      </c>
      <c r="P1411" s="5">
        <v>9.9</v>
      </c>
      <c r="Q1411" s="1" t="s">
        <v>14</v>
      </c>
      <c r="R1411" s="1">
        <f t="shared" ref="R1411:R1474" si="269">IF(Q1411="ENT01",1,2)</f>
        <v>1</v>
      </c>
      <c r="S1411" s="1" t="s">
        <v>15</v>
      </c>
      <c r="T1411" s="1">
        <f t="shared" ref="T1411:T1474" si="270">IF(S1411="ENV01",2.5,3.7)</f>
        <v>2.5</v>
      </c>
      <c r="U1411" s="1" t="s">
        <v>16</v>
      </c>
      <c r="V1411" s="1">
        <f t="shared" ref="V1411:V1474" si="271">IF(U1411="WMSGS01",0.3,0.7)</f>
        <v>0.3</v>
      </c>
      <c r="W1411" s="1" t="s">
        <v>17</v>
      </c>
      <c r="X1411" s="1">
        <f t="shared" ref="X1411:X1474" si="272">IF(W1411="BULD01",1,IF(W1411="BULD02",2,IF(W1411="BULD03",3,4)))</f>
        <v>1</v>
      </c>
      <c r="Y1411" s="1" t="s">
        <v>18</v>
      </c>
      <c r="Z1411" s="1">
        <f t="shared" ref="Z1411:Z1474" si="273">IF(Y1411="ZVDF01",1,0)</f>
        <v>1</v>
      </c>
    </row>
    <row r="1412" spans="1:26" x14ac:dyDescent="0.35">
      <c r="A1412" s="6">
        <v>54061.366139626101</v>
      </c>
      <c r="B1412" s="5">
        <f t="shared" si="264"/>
        <v>4.7328870161944598</v>
      </c>
      <c r="C1412" s="1">
        <v>600</v>
      </c>
      <c r="D1412" s="7">
        <v>137542.43</v>
      </c>
      <c r="E1412" s="7">
        <f t="shared" si="265"/>
        <v>229.23738333333333</v>
      </c>
      <c r="F1412" s="8">
        <v>1391.07</v>
      </c>
      <c r="G1412" s="8">
        <v>2862.47</v>
      </c>
      <c r="H1412" s="8">
        <v>1345.2638799780054</v>
      </c>
      <c r="I1412" s="8">
        <f t="shared" si="266"/>
        <v>5598.8038799780052</v>
      </c>
      <c r="J1412" s="8">
        <f t="shared" si="267"/>
        <v>131943.62612002197</v>
      </c>
      <c r="K1412" s="1">
        <f t="shared" ref="K1412:K1475" si="274">34606.78+5262.95</f>
        <v>39869.729999999996</v>
      </c>
      <c r="L1412" s="7">
        <f t="shared" ref="L1412:L1475" si="275">J1412-K1412</f>
        <v>92073.896120021978</v>
      </c>
      <c r="M1412" s="1" t="s">
        <v>3</v>
      </c>
      <c r="N1412" s="1">
        <f t="shared" si="268"/>
        <v>2</v>
      </c>
      <c r="O1412" s="1" t="s">
        <v>26</v>
      </c>
      <c r="P1412" s="5">
        <v>23.601600000000001</v>
      </c>
      <c r="Q1412" s="1" t="s">
        <v>25</v>
      </c>
      <c r="R1412" s="1">
        <f t="shared" si="269"/>
        <v>2</v>
      </c>
      <c r="S1412" s="1" t="s">
        <v>15</v>
      </c>
      <c r="T1412" s="1">
        <f t="shared" si="270"/>
        <v>2.5</v>
      </c>
      <c r="U1412" s="1" t="s">
        <v>16</v>
      </c>
      <c r="V1412" s="1">
        <f t="shared" si="271"/>
        <v>0.3</v>
      </c>
      <c r="W1412" s="1" t="s">
        <v>21</v>
      </c>
      <c r="X1412" s="1">
        <f t="shared" si="272"/>
        <v>3</v>
      </c>
      <c r="Y1412" s="1" t="s">
        <v>18</v>
      </c>
      <c r="Z1412" s="1">
        <f t="shared" si="273"/>
        <v>1</v>
      </c>
    </row>
    <row r="1413" spans="1:26" x14ac:dyDescent="0.35">
      <c r="A1413" s="6">
        <v>54061.366139626101</v>
      </c>
      <c r="B1413" s="5">
        <f t="shared" si="264"/>
        <v>4.7328870161944598</v>
      </c>
      <c r="C1413" s="1">
        <v>600</v>
      </c>
      <c r="D1413" s="7">
        <v>133971.87</v>
      </c>
      <c r="E1413" s="7">
        <f t="shared" si="265"/>
        <v>223.28645</v>
      </c>
      <c r="F1413" s="8">
        <v>1391.07</v>
      </c>
      <c r="G1413" s="8">
        <v>2862.47</v>
      </c>
      <c r="H1413" s="8">
        <v>1339.5619174360554</v>
      </c>
      <c r="I1413" s="8">
        <f t="shared" si="266"/>
        <v>5593.1019174360554</v>
      </c>
      <c r="J1413" s="8">
        <f t="shared" si="267"/>
        <v>128378.76808256394</v>
      </c>
      <c r="K1413" s="1">
        <f t="shared" si="274"/>
        <v>39869.729999999996</v>
      </c>
      <c r="L1413" s="7">
        <f t="shared" si="275"/>
        <v>88509.038082563944</v>
      </c>
      <c r="M1413" s="1" t="s">
        <v>3</v>
      </c>
      <c r="N1413" s="1">
        <f t="shared" si="268"/>
        <v>2</v>
      </c>
      <c r="O1413" s="1" t="s">
        <v>26</v>
      </c>
      <c r="P1413" s="5">
        <v>23.601600000000001</v>
      </c>
      <c r="Q1413" s="1" t="s">
        <v>25</v>
      </c>
      <c r="R1413" s="1">
        <f t="shared" si="269"/>
        <v>2</v>
      </c>
      <c r="S1413" s="1" t="s">
        <v>15</v>
      </c>
      <c r="T1413" s="1">
        <f t="shared" si="270"/>
        <v>2.5</v>
      </c>
      <c r="U1413" s="1" t="s">
        <v>16</v>
      </c>
      <c r="V1413" s="1">
        <f t="shared" si="271"/>
        <v>0.3</v>
      </c>
      <c r="W1413" s="1" t="s">
        <v>21</v>
      </c>
      <c r="X1413" s="1">
        <f t="shared" si="272"/>
        <v>3</v>
      </c>
      <c r="Y1413" s="1" t="s">
        <v>19</v>
      </c>
      <c r="Z1413" s="1">
        <f t="shared" si="273"/>
        <v>0</v>
      </c>
    </row>
    <row r="1414" spans="1:26" x14ac:dyDescent="0.35">
      <c r="A1414" s="6">
        <v>54061.366139626101</v>
      </c>
      <c r="B1414" s="5">
        <f t="shared" si="264"/>
        <v>4.7328870161944598</v>
      </c>
      <c r="C1414" s="1">
        <v>600</v>
      </c>
      <c r="D1414" s="7">
        <v>137203.5</v>
      </c>
      <c r="E1414" s="7">
        <f t="shared" si="265"/>
        <v>228.67250000000001</v>
      </c>
      <c r="F1414" s="8">
        <v>1391.07</v>
      </c>
      <c r="G1414" s="8">
        <v>2862.47</v>
      </c>
      <c r="H1414" s="8">
        <v>1339.793148206536</v>
      </c>
      <c r="I1414" s="8">
        <f t="shared" si="266"/>
        <v>5593.333148206536</v>
      </c>
      <c r="J1414" s="8">
        <f t="shared" si="267"/>
        <v>131610.16685179347</v>
      </c>
      <c r="K1414" s="1">
        <f t="shared" si="274"/>
        <v>39869.729999999996</v>
      </c>
      <c r="L1414" s="7">
        <f t="shared" si="275"/>
        <v>91740.436851793478</v>
      </c>
      <c r="M1414" s="1" t="s">
        <v>3</v>
      </c>
      <c r="N1414" s="1">
        <f t="shared" si="268"/>
        <v>2</v>
      </c>
      <c r="O1414" s="1" t="s">
        <v>26</v>
      </c>
      <c r="P1414" s="5">
        <v>23.601600000000001</v>
      </c>
      <c r="Q1414" s="1" t="s">
        <v>25</v>
      </c>
      <c r="R1414" s="1">
        <f t="shared" si="269"/>
        <v>2</v>
      </c>
      <c r="S1414" s="1" t="s">
        <v>15</v>
      </c>
      <c r="T1414" s="1">
        <f t="shared" si="270"/>
        <v>2.5</v>
      </c>
      <c r="U1414" s="1" t="s">
        <v>16</v>
      </c>
      <c r="V1414" s="1">
        <f t="shared" si="271"/>
        <v>0.3</v>
      </c>
      <c r="W1414" s="1" t="s">
        <v>22</v>
      </c>
      <c r="X1414" s="1">
        <f t="shared" si="272"/>
        <v>4</v>
      </c>
      <c r="Y1414" s="1" t="s">
        <v>18</v>
      </c>
      <c r="Z1414" s="1">
        <f t="shared" si="273"/>
        <v>1</v>
      </c>
    </row>
    <row r="1415" spans="1:26" x14ac:dyDescent="0.35">
      <c r="A1415" s="6">
        <v>54061.366139626101</v>
      </c>
      <c r="B1415" s="5">
        <f t="shared" si="264"/>
        <v>4.7328870161944598</v>
      </c>
      <c r="C1415" s="1">
        <v>600</v>
      </c>
      <c r="D1415" s="7">
        <v>133434.37</v>
      </c>
      <c r="E1415" s="7">
        <f t="shared" si="265"/>
        <v>222.39061666666666</v>
      </c>
      <c r="F1415" s="8">
        <v>1391.07</v>
      </c>
      <c r="G1415" s="8">
        <v>2862.47</v>
      </c>
      <c r="H1415" s="8">
        <v>1338.4739736733109</v>
      </c>
      <c r="I1415" s="8">
        <f t="shared" si="266"/>
        <v>5592.0139736733108</v>
      </c>
      <c r="J1415" s="8">
        <f t="shared" si="267"/>
        <v>127842.35602632668</v>
      </c>
      <c r="K1415" s="1">
        <f t="shared" si="274"/>
        <v>39869.729999999996</v>
      </c>
      <c r="L1415" s="7">
        <f t="shared" si="275"/>
        <v>87972.626026326689</v>
      </c>
      <c r="M1415" s="1" t="s">
        <v>3</v>
      </c>
      <c r="N1415" s="1">
        <f t="shared" si="268"/>
        <v>2</v>
      </c>
      <c r="O1415" s="1" t="s">
        <v>26</v>
      </c>
      <c r="P1415" s="5">
        <v>23.601600000000001</v>
      </c>
      <c r="Q1415" s="1" t="s">
        <v>25</v>
      </c>
      <c r="R1415" s="1">
        <f t="shared" si="269"/>
        <v>2</v>
      </c>
      <c r="S1415" s="1" t="s">
        <v>15</v>
      </c>
      <c r="T1415" s="1">
        <f t="shared" si="270"/>
        <v>2.5</v>
      </c>
      <c r="U1415" s="1" t="s">
        <v>16</v>
      </c>
      <c r="V1415" s="1">
        <f t="shared" si="271"/>
        <v>0.3</v>
      </c>
      <c r="W1415" s="1" t="s">
        <v>22</v>
      </c>
      <c r="X1415" s="1">
        <f t="shared" si="272"/>
        <v>4</v>
      </c>
      <c r="Y1415" s="1" t="s">
        <v>19</v>
      </c>
      <c r="Z1415" s="1">
        <f t="shared" si="273"/>
        <v>0</v>
      </c>
    </row>
    <row r="1416" spans="1:26" x14ac:dyDescent="0.35">
      <c r="A1416" s="6">
        <v>54061.366139626101</v>
      </c>
      <c r="B1416" s="5">
        <f t="shared" si="264"/>
        <v>4.7328870161944598</v>
      </c>
      <c r="C1416" s="1">
        <v>600</v>
      </c>
      <c r="D1416" s="7">
        <v>137281.76</v>
      </c>
      <c r="E1416" s="7">
        <f t="shared" si="265"/>
        <v>228.80293333333336</v>
      </c>
      <c r="F1416" s="8">
        <v>1391.07</v>
      </c>
      <c r="G1416" s="8">
        <v>2862.47</v>
      </c>
      <c r="H1416" s="8">
        <v>1321.5450107529498</v>
      </c>
      <c r="I1416" s="8">
        <f t="shared" si="266"/>
        <v>5575.0850107529495</v>
      </c>
      <c r="J1416" s="8">
        <f t="shared" si="267"/>
        <v>131706.67498924705</v>
      </c>
      <c r="K1416" s="1">
        <f t="shared" si="274"/>
        <v>39869.729999999996</v>
      </c>
      <c r="L1416" s="7">
        <f t="shared" si="275"/>
        <v>91836.944989247058</v>
      </c>
      <c r="M1416" s="1" t="s">
        <v>3</v>
      </c>
      <c r="N1416" s="1">
        <f t="shared" si="268"/>
        <v>2</v>
      </c>
      <c r="O1416" s="1" t="s">
        <v>26</v>
      </c>
      <c r="P1416" s="5">
        <v>23.601600000000001</v>
      </c>
      <c r="Q1416" s="1" t="s">
        <v>25</v>
      </c>
      <c r="R1416" s="1">
        <f t="shared" si="269"/>
        <v>2</v>
      </c>
      <c r="S1416" s="1" t="s">
        <v>15</v>
      </c>
      <c r="T1416" s="1">
        <f t="shared" si="270"/>
        <v>2.5</v>
      </c>
      <c r="U1416" s="1" t="s">
        <v>23</v>
      </c>
      <c r="V1416" s="1">
        <f t="shared" si="271"/>
        <v>0.7</v>
      </c>
      <c r="W1416" s="1" t="s">
        <v>17</v>
      </c>
      <c r="X1416" s="1">
        <f t="shared" si="272"/>
        <v>1</v>
      </c>
      <c r="Y1416" s="1" t="s">
        <v>18</v>
      </c>
      <c r="Z1416" s="1">
        <f t="shared" si="273"/>
        <v>1</v>
      </c>
    </row>
    <row r="1417" spans="1:26" x14ac:dyDescent="0.35">
      <c r="A1417" s="6">
        <v>54061.366139626101</v>
      </c>
      <c r="B1417" s="5">
        <f t="shared" si="264"/>
        <v>4.7328870161944598</v>
      </c>
      <c r="C1417" s="1">
        <v>600</v>
      </c>
      <c r="D1417" s="7">
        <v>133704.1</v>
      </c>
      <c r="E1417" s="7">
        <f t="shared" si="265"/>
        <v>222.84016666666668</v>
      </c>
      <c r="F1417" s="8">
        <v>1391.07</v>
      </c>
      <c r="G1417" s="8">
        <v>2862.47</v>
      </c>
      <c r="H1417" s="8">
        <v>1316.5330407176748</v>
      </c>
      <c r="I1417" s="8">
        <f t="shared" si="266"/>
        <v>5570.0730407176743</v>
      </c>
      <c r="J1417" s="8">
        <f t="shared" si="267"/>
        <v>128134.02695928233</v>
      </c>
      <c r="K1417" s="1">
        <f t="shared" si="274"/>
        <v>39869.729999999996</v>
      </c>
      <c r="L1417" s="7">
        <f t="shared" si="275"/>
        <v>88264.296959282336</v>
      </c>
      <c r="M1417" s="1" t="s">
        <v>3</v>
      </c>
      <c r="N1417" s="1">
        <f t="shared" si="268"/>
        <v>2</v>
      </c>
      <c r="O1417" s="1" t="s">
        <v>26</v>
      </c>
      <c r="P1417" s="5">
        <v>23.601600000000001</v>
      </c>
      <c r="Q1417" s="1" t="s">
        <v>25</v>
      </c>
      <c r="R1417" s="1">
        <f t="shared" si="269"/>
        <v>2</v>
      </c>
      <c r="S1417" s="1" t="s">
        <v>15</v>
      </c>
      <c r="T1417" s="1">
        <f t="shared" si="270"/>
        <v>2.5</v>
      </c>
      <c r="U1417" s="1" t="s">
        <v>23</v>
      </c>
      <c r="V1417" s="1">
        <f t="shared" si="271"/>
        <v>0.7</v>
      </c>
      <c r="W1417" s="1" t="s">
        <v>17</v>
      </c>
      <c r="X1417" s="1">
        <f t="shared" si="272"/>
        <v>1</v>
      </c>
      <c r="Y1417" s="1" t="s">
        <v>19</v>
      </c>
      <c r="Z1417" s="1">
        <f t="shared" si="273"/>
        <v>0</v>
      </c>
    </row>
    <row r="1418" spans="1:26" x14ac:dyDescent="0.35">
      <c r="A1418" s="6">
        <v>54061.366139626101</v>
      </c>
      <c r="B1418" s="5">
        <f t="shared" si="264"/>
        <v>4.7328870161944598</v>
      </c>
      <c r="C1418" s="1">
        <v>600</v>
      </c>
      <c r="D1418" s="7">
        <v>137591.63999999998</v>
      </c>
      <c r="E1418" s="7">
        <f t="shared" si="265"/>
        <v>229.31939999999997</v>
      </c>
      <c r="F1418" s="8">
        <v>1391.07</v>
      </c>
      <c r="G1418" s="8">
        <v>2862.47</v>
      </c>
      <c r="H1418" s="8">
        <v>1404.8749095177805</v>
      </c>
      <c r="I1418" s="8">
        <f t="shared" si="266"/>
        <v>5658.41490951778</v>
      </c>
      <c r="J1418" s="8">
        <f t="shared" si="267"/>
        <v>131933.22509048221</v>
      </c>
      <c r="K1418" s="1">
        <f t="shared" si="274"/>
        <v>39869.729999999996</v>
      </c>
      <c r="L1418" s="7">
        <f t="shared" si="275"/>
        <v>92063.495090482218</v>
      </c>
      <c r="M1418" s="1" t="s">
        <v>3</v>
      </c>
      <c r="N1418" s="1">
        <f t="shared" si="268"/>
        <v>2</v>
      </c>
      <c r="O1418" s="1" t="s">
        <v>26</v>
      </c>
      <c r="P1418" s="5">
        <v>23.601600000000001</v>
      </c>
      <c r="Q1418" s="1" t="s">
        <v>25</v>
      </c>
      <c r="R1418" s="1">
        <f t="shared" si="269"/>
        <v>2</v>
      </c>
      <c r="S1418" s="1" t="s">
        <v>15</v>
      </c>
      <c r="T1418" s="1">
        <f t="shared" si="270"/>
        <v>2.5</v>
      </c>
      <c r="U1418" s="1" t="s">
        <v>23</v>
      </c>
      <c r="V1418" s="1">
        <f t="shared" si="271"/>
        <v>0.7</v>
      </c>
      <c r="W1418" s="1" t="s">
        <v>20</v>
      </c>
      <c r="X1418" s="1">
        <f t="shared" si="272"/>
        <v>2</v>
      </c>
      <c r="Y1418" s="1" t="s">
        <v>18</v>
      </c>
      <c r="Z1418" s="1">
        <f t="shared" si="273"/>
        <v>1</v>
      </c>
    </row>
    <row r="1419" spans="1:26" x14ac:dyDescent="0.35">
      <c r="A1419" s="6">
        <v>54061.366139626101</v>
      </c>
      <c r="B1419" s="5">
        <f t="shared" si="264"/>
        <v>4.7328870161944598</v>
      </c>
      <c r="C1419" s="1">
        <v>600</v>
      </c>
      <c r="D1419" s="7">
        <v>133807.01999999999</v>
      </c>
      <c r="E1419" s="7">
        <f t="shared" si="265"/>
        <v>223.01169999999999</v>
      </c>
      <c r="F1419" s="8">
        <v>1391.07</v>
      </c>
      <c r="G1419" s="8">
        <v>2862.47</v>
      </c>
      <c r="H1419" s="8">
        <v>1409.1829166770469</v>
      </c>
      <c r="I1419" s="8">
        <f t="shared" si="266"/>
        <v>5662.7229166770467</v>
      </c>
      <c r="J1419" s="8">
        <f t="shared" si="267"/>
        <v>128144.29708332295</v>
      </c>
      <c r="K1419" s="1">
        <f t="shared" si="274"/>
        <v>39869.729999999996</v>
      </c>
      <c r="L1419" s="7">
        <f t="shared" si="275"/>
        <v>88274.567083322952</v>
      </c>
      <c r="M1419" s="1" t="s">
        <v>3</v>
      </c>
      <c r="N1419" s="1">
        <f t="shared" si="268"/>
        <v>2</v>
      </c>
      <c r="O1419" s="1" t="s">
        <v>26</v>
      </c>
      <c r="P1419" s="5">
        <v>23.601600000000001</v>
      </c>
      <c r="Q1419" s="1" t="s">
        <v>25</v>
      </c>
      <c r="R1419" s="1">
        <f t="shared" si="269"/>
        <v>2</v>
      </c>
      <c r="S1419" s="1" t="s">
        <v>15</v>
      </c>
      <c r="T1419" s="1">
        <f t="shared" si="270"/>
        <v>2.5</v>
      </c>
      <c r="U1419" s="1" t="s">
        <v>23</v>
      </c>
      <c r="V1419" s="1">
        <f t="shared" si="271"/>
        <v>0.7</v>
      </c>
      <c r="W1419" s="1" t="s">
        <v>20</v>
      </c>
      <c r="X1419" s="1">
        <f t="shared" si="272"/>
        <v>2</v>
      </c>
      <c r="Y1419" s="1" t="s">
        <v>19</v>
      </c>
      <c r="Z1419" s="1">
        <f t="shared" si="273"/>
        <v>0</v>
      </c>
    </row>
    <row r="1420" spans="1:26" x14ac:dyDescent="0.35">
      <c r="A1420" s="6">
        <v>54061.366139626101</v>
      </c>
      <c r="B1420" s="5">
        <f t="shared" si="264"/>
        <v>4.7328870161944598</v>
      </c>
      <c r="C1420" s="1">
        <v>600</v>
      </c>
      <c r="D1420" s="7">
        <v>139763.82999999999</v>
      </c>
      <c r="E1420" s="7">
        <f t="shared" si="265"/>
        <v>232.93971666666664</v>
      </c>
      <c r="F1420" s="8">
        <v>1391.07</v>
      </c>
      <c r="G1420" s="8">
        <v>2862.47</v>
      </c>
      <c r="H1420" s="8">
        <v>1412.5752136721273</v>
      </c>
      <c r="I1420" s="8">
        <f t="shared" si="266"/>
        <v>5666.1152136721275</v>
      </c>
      <c r="J1420" s="8">
        <f t="shared" si="267"/>
        <v>134097.71478632785</v>
      </c>
      <c r="K1420" s="1">
        <f t="shared" si="274"/>
        <v>39869.729999999996</v>
      </c>
      <c r="L1420" s="7">
        <f t="shared" si="275"/>
        <v>94227.984786327856</v>
      </c>
      <c r="M1420" s="1" t="s">
        <v>3</v>
      </c>
      <c r="N1420" s="1">
        <f t="shared" si="268"/>
        <v>2</v>
      </c>
      <c r="O1420" s="1" t="s">
        <v>26</v>
      </c>
      <c r="P1420" s="5">
        <v>23.601600000000001</v>
      </c>
      <c r="Q1420" s="1" t="s">
        <v>25</v>
      </c>
      <c r="R1420" s="1">
        <f t="shared" si="269"/>
        <v>2</v>
      </c>
      <c r="S1420" s="1" t="s">
        <v>15</v>
      </c>
      <c r="T1420" s="1">
        <f t="shared" si="270"/>
        <v>2.5</v>
      </c>
      <c r="U1420" s="1" t="s">
        <v>23</v>
      </c>
      <c r="V1420" s="1">
        <f t="shared" si="271"/>
        <v>0.7</v>
      </c>
      <c r="W1420" s="1" t="s">
        <v>21</v>
      </c>
      <c r="X1420" s="1">
        <f t="shared" si="272"/>
        <v>3</v>
      </c>
      <c r="Y1420" s="1" t="s">
        <v>18</v>
      </c>
      <c r="Z1420" s="1">
        <f t="shared" si="273"/>
        <v>1</v>
      </c>
    </row>
    <row r="1421" spans="1:26" x14ac:dyDescent="0.35">
      <c r="A1421" s="6">
        <v>54061.366139626101</v>
      </c>
      <c r="B1421" s="5">
        <f t="shared" si="264"/>
        <v>4.7328870161944598</v>
      </c>
      <c r="C1421" s="1">
        <v>600</v>
      </c>
      <c r="D1421" s="7">
        <v>136061.19</v>
      </c>
      <c r="E1421" s="7">
        <f t="shared" si="265"/>
        <v>226.76865000000001</v>
      </c>
      <c r="F1421" s="8">
        <v>1391.07</v>
      </c>
      <c r="G1421" s="8">
        <v>2862.47</v>
      </c>
      <c r="H1421" s="8">
        <v>1406.7176885695801</v>
      </c>
      <c r="I1421" s="8">
        <f t="shared" si="266"/>
        <v>5660.2576885695798</v>
      </c>
      <c r="J1421" s="8">
        <f t="shared" si="267"/>
        <v>130400.93231143043</v>
      </c>
      <c r="K1421" s="1">
        <f t="shared" si="274"/>
        <v>39869.729999999996</v>
      </c>
      <c r="L1421" s="7">
        <f t="shared" si="275"/>
        <v>90531.202311430432</v>
      </c>
      <c r="M1421" s="1" t="s">
        <v>3</v>
      </c>
      <c r="N1421" s="1">
        <f t="shared" si="268"/>
        <v>2</v>
      </c>
      <c r="O1421" s="1" t="s">
        <v>26</v>
      </c>
      <c r="P1421" s="5">
        <v>23.601600000000001</v>
      </c>
      <c r="Q1421" s="1" t="s">
        <v>25</v>
      </c>
      <c r="R1421" s="1">
        <f t="shared" si="269"/>
        <v>2</v>
      </c>
      <c r="S1421" s="1" t="s">
        <v>15</v>
      </c>
      <c r="T1421" s="1">
        <f t="shared" si="270"/>
        <v>2.5</v>
      </c>
      <c r="U1421" s="1" t="s">
        <v>23</v>
      </c>
      <c r="V1421" s="1">
        <f t="shared" si="271"/>
        <v>0.7</v>
      </c>
      <c r="W1421" s="1" t="s">
        <v>21</v>
      </c>
      <c r="X1421" s="1">
        <f t="shared" si="272"/>
        <v>3</v>
      </c>
      <c r="Y1421" s="1" t="s">
        <v>19</v>
      </c>
      <c r="Z1421" s="1">
        <f t="shared" si="273"/>
        <v>0</v>
      </c>
    </row>
    <row r="1422" spans="1:26" x14ac:dyDescent="0.35">
      <c r="A1422" s="6">
        <v>54061.366139626101</v>
      </c>
      <c r="B1422" s="5">
        <f t="shared" si="264"/>
        <v>4.7328870161944598</v>
      </c>
      <c r="C1422" s="1">
        <v>600</v>
      </c>
      <c r="D1422" s="7">
        <v>112579.93</v>
      </c>
      <c r="E1422" s="7">
        <f t="shared" si="265"/>
        <v>187.63321666666664</v>
      </c>
      <c r="F1422" s="8">
        <v>583.5</v>
      </c>
      <c r="G1422" s="8">
        <v>2862.47</v>
      </c>
      <c r="H1422" s="8">
        <v>1368.3725180424192</v>
      </c>
      <c r="I1422" s="8">
        <f t="shared" si="266"/>
        <v>4814.3425180424192</v>
      </c>
      <c r="J1422" s="8">
        <f t="shared" si="267"/>
        <v>107765.58748195757</v>
      </c>
      <c r="K1422" s="1">
        <f t="shared" si="274"/>
        <v>39869.729999999996</v>
      </c>
      <c r="L1422" s="7">
        <f t="shared" si="275"/>
        <v>67895.857481957573</v>
      </c>
      <c r="M1422" s="1" t="s">
        <v>3</v>
      </c>
      <c r="N1422" s="1">
        <f t="shared" si="268"/>
        <v>2</v>
      </c>
      <c r="O1422" s="1" t="s">
        <v>13</v>
      </c>
      <c r="P1422" s="5">
        <v>9.9</v>
      </c>
      <c r="Q1422" s="1" t="s">
        <v>14</v>
      </c>
      <c r="R1422" s="1">
        <f t="shared" si="269"/>
        <v>1</v>
      </c>
      <c r="S1422" s="1" t="s">
        <v>15</v>
      </c>
      <c r="T1422" s="1">
        <f t="shared" si="270"/>
        <v>2.5</v>
      </c>
      <c r="U1422" s="1" t="s">
        <v>23</v>
      </c>
      <c r="V1422" s="1">
        <f t="shared" si="271"/>
        <v>0.7</v>
      </c>
      <c r="W1422" s="1" t="s">
        <v>20</v>
      </c>
      <c r="X1422" s="1">
        <f t="shared" si="272"/>
        <v>2</v>
      </c>
      <c r="Y1422" s="1" t="s">
        <v>18</v>
      </c>
      <c r="Z1422" s="1">
        <f t="shared" si="273"/>
        <v>1</v>
      </c>
    </row>
    <row r="1423" spans="1:26" x14ac:dyDescent="0.35">
      <c r="A1423" s="6">
        <v>54061.366139626101</v>
      </c>
      <c r="B1423" s="5">
        <f t="shared" si="264"/>
        <v>4.7328870161944598</v>
      </c>
      <c r="C1423" s="1">
        <v>600</v>
      </c>
      <c r="D1423" s="7">
        <v>139049.93</v>
      </c>
      <c r="E1423" s="7">
        <f t="shared" si="265"/>
        <v>231.74988333333332</v>
      </c>
      <c r="F1423" s="8">
        <v>1391.07</v>
      </c>
      <c r="G1423" s="8">
        <v>2862.47</v>
      </c>
      <c r="H1423" s="8">
        <v>1407.7938353530162</v>
      </c>
      <c r="I1423" s="8">
        <f t="shared" si="266"/>
        <v>5661.3338353530162</v>
      </c>
      <c r="J1423" s="8">
        <f t="shared" si="267"/>
        <v>133388.59616464697</v>
      </c>
      <c r="K1423" s="1">
        <f t="shared" si="274"/>
        <v>39869.729999999996</v>
      </c>
      <c r="L1423" s="7">
        <f t="shared" si="275"/>
        <v>93518.86616464697</v>
      </c>
      <c r="M1423" s="1" t="s">
        <v>3</v>
      </c>
      <c r="N1423" s="1">
        <f t="shared" si="268"/>
        <v>2</v>
      </c>
      <c r="O1423" s="1" t="s">
        <v>26</v>
      </c>
      <c r="P1423" s="5">
        <v>23.601600000000001</v>
      </c>
      <c r="Q1423" s="1" t="s">
        <v>25</v>
      </c>
      <c r="R1423" s="1">
        <f t="shared" si="269"/>
        <v>2</v>
      </c>
      <c r="S1423" s="1" t="s">
        <v>15</v>
      </c>
      <c r="T1423" s="1">
        <f t="shared" si="270"/>
        <v>2.5</v>
      </c>
      <c r="U1423" s="1" t="s">
        <v>23</v>
      </c>
      <c r="V1423" s="1">
        <f t="shared" si="271"/>
        <v>0.7</v>
      </c>
      <c r="W1423" s="1" t="s">
        <v>22</v>
      </c>
      <c r="X1423" s="1">
        <f t="shared" si="272"/>
        <v>4</v>
      </c>
      <c r="Y1423" s="1" t="s">
        <v>18</v>
      </c>
      <c r="Z1423" s="1">
        <f t="shared" si="273"/>
        <v>1</v>
      </c>
    </row>
    <row r="1424" spans="1:26" x14ac:dyDescent="0.35">
      <c r="A1424" s="6">
        <v>54061.366139626101</v>
      </c>
      <c r="B1424" s="5">
        <f t="shared" si="264"/>
        <v>4.7328870161944598</v>
      </c>
      <c r="C1424" s="1">
        <v>600</v>
      </c>
      <c r="D1424" s="7">
        <v>134891.75999999998</v>
      </c>
      <c r="E1424" s="7">
        <f t="shared" si="265"/>
        <v>224.81959999999998</v>
      </c>
      <c r="F1424" s="8">
        <v>1391.07</v>
      </c>
      <c r="G1424" s="8">
        <v>2862.47</v>
      </c>
      <c r="H1424" s="8">
        <v>1413.1005146630748</v>
      </c>
      <c r="I1424" s="8">
        <f t="shared" si="266"/>
        <v>5666.640514663075</v>
      </c>
      <c r="J1424" s="8">
        <f t="shared" si="267"/>
        <v>129225.11948533691</v>
      </c>
      <c r="K1424" s="1">
        <f t="shared" si="274"/>
        <v>39869.729999999996</v>
      </c>
      <c r="L1424" s="7">
        <f t="shared" si="275"/>
        <v>89355.389485336913</v>
      </c>
      <c r="M1424" s="1" t="s">
        <v>3</v>
      </c>
      <c r="N1424" s="1">
        <f t="shared" si="268"/>
        <v>2</v>
      </c>
      <c r="O1424" s="1" t="s">
        <v>26</v>
      </c>
      <c r="P1424" s="5">
        <v>23.601600000000001</v>
      </c>
      <c r="Q1424" s="1" t="s">
        <v>25</v>
      </c>
      <c r="R1424" s="1">
        <f t="shared" si="269"/>
        <v>2</v>
      </c>
      <c r="S1424" s="1" t="s">
        <v>15</v>
      </c>
      <c r="T1424" s="1">
        <f t="shared" si="270"/>
        <v>2.5</v>
      </c>
      <c r="U1424" s="1" t="s">
        <v>23</v>
      </c>
      <c r="V1424" s="1">
        <f t="shared" si="271"/>
        <v>0.7</v>
      </c>
      <c r="W1424" s="1" t="s">
        <v>22</v>
      </c>
      <c r="X1424" s="1">
        <f t="shared" si="272"/>
        <v>4</v>
      </c>
      <c r="Y1424" s="1" t="s">
        <v>19</v>
      </c>
      <c r="Z1424" s="1">
        <f t="shared" si="273"/>
        <v>0</v>
      </c>
    </row>
    <row r="1425" spans="1:26" x14ac:dyDescent="0.35">
      <c r="A1425" s="6">
        <v>54061.366139626101</v>
      </c>
      <c r="B1425" s="5">
        <f t="shared" si="264"/>
        <v>4.7328870161944598</v>
      </c>
      <c r="C1425" s="1">
        <v>600</v>
      </c>
      <c r="D1425" s="7">
        <v>135862.04</v>
      </c>
      <c r="E1425" s="7">
        <f t="shared" si="265"/>
        <v>226.43673333333334</v>
      </c>
      <c r="F1425" s="8">
        <v>1391.07</v>
      </c>
      <c r="G1425" s="8">
        <v>2862.47</v>
      </c>
      <c r="H1425" s="8">
        <v>1251.3623853539802</v>
      </c>
      <c r="I1425" s="8">
        <f t="shared" si="266"/>
        <v>5504.9023853539802</v>
      </c>
      <c r="J1425" s="8">
        <f t="shared" si="267"/>
        <v>130357.13761464602</v>
      </c>
      <c r="K1425" s="1">
        <f t="shared" si="274"/>
        <v>39869.729999999996</v>
      </c>
      <c r="L1425" s="7">
        <f t="shared" si="275"/>
        <v>90487.407614646028</v>
      </c>
      <c r="M1425" s="1" t="s">
        <v>3</v>
      </c>
      <c r="N1425" s="1">
        <f t="shared" si="268"/>
        <v>2</v>
      </c>
      <c r="O1425" s="1" t="s">
        <v>26</v>
      </c>
      <c r="P1425" s="5">
        <v>23.601600000000001</v>
      </c>
      <c r="Q1425" s="1" t="s">
        <v>25</v>
      </c>
      <c r="R1425" s="1">
        <f t="shared" si="269"/>
        <v>2</v>
      </c>
      <c r="S1425" s="1" t="s">
        <v>24</v>
      </c>
      <c r="T1425" s="1">
        <f t="shared" si="270"/>
        <v>3.7</v>
      </c>
      <c r="U1425" s="1" t="s">
        <v>16</v>
      </c>
      <c r="V1425" s="1">
        <f t="shared" si="271"/>
        <v>0.3</v>
      </c>
      <c r="W1425" s="1" t="s">
        <v>17</v>
      </c>
      <c r="X1425" s="1">
        <f t="shared" si="272"/>
        <v>1</v>
      </c>
      <c r="Y1425" s="1" t="s">
        <v>18</v>
      </c>
      <c r="Z1425" s="1">
        <f t="shared" si="273"/>
        <v>1</v>
      </c>
    </row>
    <row r="1426" spans="1:26" x14ac:dyDescent="0.35">
      <c r="A1426" s="6">
        <v>54061.366139626101</v>
      </c>
      <c r="B1426" s="5">
        <f t="shared" si="264"/>
        <v>4.7328870161944598</v>
      </c>
      <c r="C1426" s="1">
        <v>600</v>
      </c>
      <c r="D1426" s="7">
        <v>132360.38999999998</v>
      </c>
      <c r="E1426" s="7">
        <f t="shared" si="265"/>
        <v>220.60064999999997</v>
      </c>
      <c r="F1426" s="8">
        <v>1391.07</v>
      </c>
      <c r="G1426" s="8">
        <v>2862.47</v>
      </c>
      <c r="H1426" s="8">
        <v>1246.3852583919277</v>
      </c>
      <c r="I1426" s="8">
        <f t="shared" si="266"/>
        <v>5499.9252583919279</v>
      </c>
      <c r="J1426" s="8">
        <f t="shared" si="267"/>
        <v>126860.46474160806</v>
      </c>
      <c r="K1426" s="1">
        <f t="shared" si="274"/>
        <v>39869.729999999996</v>
      </c>
      <c r="L1426" s="7">
        <f t="shared" si="275"/>
        <v>86990.734741608059</v>
      </c>
      <c r="M1426" s="1" t="s">
        <v>3</v>
      </c>
      <c r="N1426" s="1">
        <f t="shared" si="268"/>
        <v>2</v>
      </c>
      <c r="O1426" s="1" t="s">
        <v>26</v>
      </c>
      <c r="P1426" s="5">
        <v>23.601600000000001</v>
      </c>
      <c r="Q1426" s="1" t="s">
        <v>25</v>
      </c>
      <c r="R1426" s="1">
        <f t="shared" si="269"/>
        <v>2</v>
      </c>
      <c r="S1426" s="1" t="s">
        <v>24</v>
      </c>
      <c r="T1426" s="1">
        <f t="shared" si="270"/>
        <v>3.7</v>
      </c>
      <c r="U1426" s="1" t="s">
        <v>16</v>
      </c>
      <c r="V1426" s="1">
        <f t="shared" si="271"/>
        <v>0.3</v>
      </c>
      <c r="W1426" s="1" t="s">
        <v>17</v>
      </c>
      <c r="X1426" s="1">
        <f t="shared" si="272"/>
        <v>1</v>
      </c>
      <c r="Y1426" s="1" t="s">
        <v>19</v>
      </c>
      <c r="Z1426" s="1">
        <f t="shared" si="273"/>
        <v>0</v>
      </c>
    </row>
    <row r="1427" spans="1:26" x14ac:dyDescent="0.35">
      <c r="A1427" s="6">
        <v>54061.366139626101</v>
      </c>
      <c r="B1427" s="5">
        <f t="shared" si="264"/>
        <v>4.7328870161944598</v>
      </c>
      <c r="C1427" s="1">
        <v>600</v>
      </c>
      <c r="D1427" s="7">
        <v>135673.65</v>
      </c>
      <c r="E1427" s="7">
        <f t="shared" si="265"/>
        <v>226.12275</v>
      </c>
      <c r="F1427" s="8">
        <v>1391.07</v>
      </c>
      <c r="G1427" s="8">
        <v>2862.47</v>
      </c>
      <c r="H1427" s="8">
        <v>1291.1241663310136</v>
      </c>
      <c r="I1427" s="8">
        <f t="shared" si="266"/>
        <v>5544.6641663310138</v>
      </c>
      <c r="J1427" s="8">
        <f t="shared" si="267"/>
        <v>130128.98583366898</v>
      </c>
      <c r="K1427" s="1">
        <f t="shared" si="274"/>
        <v>39869.729999999996</v>
      </c>
      <c r="L1427" s="7">
        <f t="shared" si="275"/>
        <v>90259.255833668984</v>
      </c>
      <c r="M1427" s="1" t="s">
        <v>3</v>
      </c>
      <c r="N1427" s="1">
        <f t="shared" si="268"/>
        <v>2</v>
      </c>
      <c r="O1427" s="1" t="s">
        <v>26</v>
      </c>
      <c r="P1427" s="5">
        <v>23.601600000000001</v>
      </c>
      <c r="Q1427" s="1" t="s">
        <v>25</v>
      </c>
      <c r="R1427" s="1">
        <f t="shared" si="269"/>
        <v>2</v>
      </c>
      <c r="S1427" s="1" t="s">
        <v>24</v>
      </c>
      <c r="T1427" s="1">
        <f t="shared" si="270"/>
        <v>3.7</v>
      </c>
      <c r="U1427" s="1" t="s">
        <v>16</v>
      </c>
      <c r="V1427" s="1">
        <f t="shared" si="271"/>
        <v>0.3</v>
      </c>
      <c r="W1427" s="1" t="s">
        <v>20</v>
      </c>
      <c r="X1427" s="1">
        <f t="shared" si="272"/>
        <v>2</v>
      </c>
      <c r="Y1427" s="1" t="s">
        <v>18</v>
      </c>
      <c r="Z1427" s="1">
        <f t="shared" si="273"/>
        <v>1</v>
      </c>
    </row>
    <row r="1428" spans="1:26" x14ac:dyDescent="0.35">
      <c r="A1428" s="6">
        <v>54061.366139626101</v>
      </c>
      <c r="B1428" s="5">
        <f t="shared" si="264"/>
        <v>4.7328870161944598</v>
      </c>
      <c r="C1428" s="1">
        <v>600</v>
      </c>
      <c r="D1428" s="7">
        <v>132022.43</v>
      </c>
      <c r="E1428" s="7">
        <f t="shared" si="265"/>
        <v>220.03738333333331</v>
      </c>
      <c r="F1428" s="8">
        <v>1391.07</v>
      </c>
      <c r="G1428" s="8">
        <v>2862.47</v>
      </c>
      <c r="H1428" s="8">
        <v>1292.8501655920331</v>
      </c>
      <c r="I1428" s="8">
        <f t="shared" si="266"/>
        <v>5546.3901655920326</v>
      </c>
      <c r="J1428" s="8">
        <f t="shared" si="267"/>
        <v>126476.03983440796</v>
      </c>
      <c r="K1428" s="1">
        <f t="shared" si="274"/>
        <v>39869.729999999996</v>
      </c>
      <c r="L1428" s="7">
        <f t="shared" si="275"/>
        <v>86606.309834407963</v>
      </c>
      <c r="M1428" s="1" t="s">
        <v>3</v>
      </c>
      <c r="N1428" s="1">
        <f t="shared" si="268"/>
        <v>2</v>
      </c>
      <c r="O1428" s="1" t="s">
        <v>26</v>
      </c>
      <c r="P1428" s="5">
        <v>23.601600000000001</v>
      </c>
      <c r="Q1428" s="1" t="s">
        <v>25</v>
      </c>
      <c r="R1428" s="1">
        <f t="shared" si="269"/>
        <v>2</v>
      </c>
      <c r="S1428" s="1" t="s">
        <v>24</v>
      </c>
      <c r="T1428" s="1">
        <f t="shared" si="270"/>
        <v>3.7</v>
      </c>
      <c r="U1428" s="1" t="s">
        <v>16</v>
      </c>
      <c r="V1428" s="1">
        <f t="shared" si="271"/>
        <v>0.3</v>
      </c>
      <c r="W1428" s="1" t="s">
        <v>20</v>
      </c>
      <c r="X1428" s="1">
        <f t="shared" si="272"/>
        <v>2</v>
      </c>
      <c r="Y1428" s="1" t="s">
        <v>19</v>
      </c>
      <c r="Z1428" s="1">
        <f t="shared" si="273"/>
        <v>0</v>
      </c>
    </row>
    <row r="1429" spans="1:26" x14ac:dyDescent="0.35">
      <c r="A1429" s="6">
        <v>54061.366139626101</v>
      </c>
      <c r="B1429" s="5">
        <f t="shared" si="264"/>
        <v>4.7328870161944598</v>
      </c>
      <c r="C1429" s="1">
        <v>600</v>
      </c>
      <c r="D1429" s="7">
        <v>137189.85999999999</v>
      </c>
      <c r="E1429" s="7">
        <f t="shared" si="265"/>
        <v>228.64976666666664</v>
      </c>
      <c r="F1429" s="8">
        <v>1391.07</v>
      </c>
      <c r="G1429" s="8">
        <v>2862.47</v>
      </c>
      <c r="H1429" s="8">
        <v>1289.8905513613468</v>
      </c>
      <c r="I1429" s="8">
        <f t="shared" si="266"/>
        <v>5543.4305513613472</v>
      </c>
      <c r="J1429" s="8">
        <f t="shared" si="267"/>
        <v>131646.42944863864</v>
      </c>
      <c r="K1429" s="1">
        <f t="shared" si="274"/>
        <v>39869.729999999996</v>
      </c>
      <c r="L1429" s="7">
        <f t="shared" si="275"/>
        <v>91776.699448638639</v>
      </c>
      <c r="M1429" s="1" t="s">
        <v>3</v>
      </c>
      <c r="N1429" s="1">
        <f t="shared" si="268"/>
        <v>2</v>
      </c>
      <c r="O1429" s="1" t="s">
        <v>26</v>
      </c>
      <c r="P1429" s="5">
        <v>23.601600000000001</v>
      </c>
      <c r="Q1429" s="1" t="s">
        <v>25</v>
      </c>
      <c r="R1429" s="1">
        <f t="shared" si="269"/>
        <v>2</v>
      </c>
      <c r="S1429" s="1" t="s">
        <v>24</v>
      </c>
      <c r="T1429" s="1">
        <f t="shared" si="270"/>
        <v>3.7</v>
      </c>
      <c r="U1429" s="1" t="s">
        <v>16</v>
      </c>
      <c r="V1429" s="1">
        <f t="shared" si="271"/>
        <v>0.3</v>
      </c>
      <c r="W1429" s="1" t="s">
        <v>21</v>
      </c>
      <c r="X1429" s="1">
        <f t="shared" si="272"/>
        <v>3</v>
      </c>
      <c r="Y1429" s="1" t="s">
        <v>18</v>
      </c>
      <c r="Z1429" s="1">
        <f t="shared" si="273"/>
        <v>1</v>
      </c>
    </row>
    <row r="1430" spans="1:26" x14ac:dyDescent="0.35">
      <c r="A1430" s="6">
        <v>54061.366139626101</v>
      </c>
      <c r="B1430" s="5">
        <f t="shared" si="264"/>
        <v>4.7328870161944598</v>
      </c>
      <c r="C1430" s="1">
        <v>600</v>
      </c>
      <c r="D1430" s="7">
        <v>133634.96</v>
      </c>
      <c r="E1430" s="7">
        <f t="shared" si="265"/>
        <v>222.72493333333333</v>
      </c>
      <c r="F1430" s="8">
        <v>1391.07</v>
      </c>
      <c r="G1430" s="8">
        <v>2862.47</v>
      </c>
      <c r="H1430" s="8">
        <v>1284.0798394771666</v>
      </c>
      <c r="I1430" s="8">
        <f t="shared" si="266"/>
        <v>5537.6198394771664</v>
      </c>
      <c r="J1430" s="8">
        <f t="shared" si="267"/>
        <v>128097.34016052283</v>
      </c>
      <c r="K1430" s="1">
        <f t="shared" si="274"/>
        <v>39869.729999999996</v>
      </c>
      <c r="L1430" s="7">
        <f t="shared" si="275"/>
        <v>88227.610160522832</v>
      </c>
      <c r="M1430" s="1" t="s">
        <v>3</v>
      </c>
      <c r="N1430" s="1">
        <f t="shared" si="268"/>
        <v>2</v>
      </c>
      <c r="O1430" s="1" t="s">
        <v>26</v>
      </c>
      <c r="P1430" s="5">
        <v>23.601600000000001</v>
      </c>
      <c r="Q1430" s="1" t="s">
        <v>25</v>
      </c>
      <c r="R1430" s="1">
        <f t="shared" si="269"/>
        <v>2</v>
      </c>
      <c r="S1430" s="1" t="s">
        <v>24</v>
      </c>
      <c r="T1430" s="1">
        <f t="shared" si="270"/>
        <v>3.7</v>
      </c>
      <c r="U1430" s="1" t="s">
        <v>16</v>
      </c>
      <c r="V1430" s="1">
        <f t="shared" si="271"/>
        <v>0.3</v>
      </c>
      <c r="W1430" s="1" t="s">
        <v>21</v>
      </c>
      <c r="X1430" s="1">
        <f t="shared" si="272"/>
        <v>3</v>
      </c>
      <c r="Y1430" s="1" t="s">
        <v>19</v>
      </c>
      <c r="Z1430" s="1">
        <f t="shared" si="273"/>
        <v>0</v>
      </c>
    </row>
    <row r="1431" spans="1:26" x14ac:dyDescent="0.35">
      <c r="A1431" s="6">
        <v>54061.366139626101</v>
      </c>
      <c r="B1431" s="5">
        <f t="shared" si="264"/>
        <v>4.7328870161944598</v>
      </c>
      <c r="C1431" s="1">
        <v>600</v>
      </c>
      <c r="D1431" s="7">
        <v>137043.57999999999</v>
      </c>
      <c r="E1431" s="7">
        <f t="shared" si="265"/>
        <v>228.40596666666664</v>
      </c>
      <c r="F1431" s="8">
        <v>1391.07</v>
      </c>
      <c r="G1431" s="8">
        <v>2862.47</v>
      </c>
      <c r="H1431" s="8">
        <v>1285.5880350587609</v>
      </c>
      <c r="I1431" s="8">
        <f t="shared" si="266"/>
        <v>5539.1280350587604</v>
      </c>
      <c r="J1431" s="8">
        <f t="shared" si="267"/>
        <v>131504.45196494123</v>
      </c>
      <c r="K1431" s="1">
        <f t="shared" si="274"/>
        <v>39869.729999999996</v>
      </c>
      <c r="L1431" s="7">
        <f t="shared" si="275"/>
        <v>91634.721964941229</v>
      </c>
      <c r="M1431" s="1" t="s">
        <v>3</v>
      </c>
      <c r="N1431" s="1">
        <f t="shared" si="268"/>
        <v>2</v>
      </c>
      <c r="O1431" s="1" t="s">
        <v>26</v>
      </c>
      <c r="P1431" s="5">
        <v>23.601600000000001</v>
      </c>
      <c r="Q1431" s="1" t="s">
        <v>25</v>
      </c>
      <c r="R1431" s="1">
        <f t="shared" si="269"/>
        <v>2</v>
      </c>
      <c r="S1431" s="1" t="s">
        <v>24</v>
      </c>
      <c r="T1431" s="1">
        <f t="shared" si="270"/>
        <v>3.7</v>
      </c>
      <c r="U1431" s="1" t="s">
        <v>16</v>
      </c>
      <c r="V1431" s="1">
        <f t="shared" si="271"/>
        <v>0.3</v>
      </c>
      <c r="W1431" s="1" t="s">
        <v>22</v>
      </c>
      <c r="X1431" s="1">
        <f t="shared" si="272"/>
        <v>4</v>
      </c>
      <c r="Y1431" s="1" t="s">
        <v>18</v>
      </c>
      <c r="Z1431" s="1">
        <f t="shared" si="273"/>
        <v>1</v>
      </c>
    </row>
    <row r="1432" spans="1:26" x14ac:dyDescent="0.35">
      <c r="A1432" s="6">
        <v>54061.366139626101</v>
      </c>
      <c r="B1432" s="5">
        <f t="shared" si="264"/>
        <v>4.7328870161944598</v>
      </c>
      <c r="C1432" s="1">
        <v>600</v>
      </c>
      <c r="D1432" s="7">
        <v>133018.47999999998</v>
      </c>
      <c r="E1432" s="7">
        <f t="shared" si="265"/>
        <v>221.69746666666663</v>
      </c>
      <c r="F1432" s="8">
        <v>1391.07</v>
      </c>
      <c r="G1432" s="8">
        <v>2862.47</v>
      </c>
      <c r="H1432" s="8">
        <v>1287.8171846390496</v>
      </c>
      <c r="I1432" s="8">
        <f t="shared" si="266"/>
        <v>5541.3571846390496</v>
      </c>
      <c r="J1432" s="8">
        <f t="shared" si="267"/>
        <v>127477.12281536093</v>
      </c>
      <c r="K1432" s="1">
        <f t="shared" si="274"/>
        <v>39869.729999999996</v>
      </c>
      <c r="L1432" s="7">
        <f t="shared" si="275"/>
        <v>87607.39281536093</v>
      </c>
      <c r="M1432" s="1" t="s">
        <v>3</v>
      </c>
      <c r="N1432" s="1">
        <f t="shared" si="268"/>
        <v>2</v>
      </c>
      <c r="O1432" s="1" t="s">
        <v>26</v>
      </c>
      <c r="P1432" s="5">
        <v>23.601600000000001</v>
      </c>
      <c r="Q1432" s="1" t="s">
        <v>25</v>
      </c>
      <c r="R1432" s="1">
        <f t="shared" si="269"/>
        <v>2</v>
      </c>
      <c r="S1432" s="1" t="s">
        <v>24</v>
      </c>
      <c r="T1432" s="1">
        <f t="shared" si="270"/>
        <v>3.7</v>
      </c>
      <c r="U1432" s="1" t="s">
        <v>16</v>
      </c>
      <c r="V1432" s="1">
        <f t="shared" si="271"/>
        <v>0.3</v>
      </c>
      <c r="W1432" s="1" t="s">
        <v>22</v>
      </c>
      <c r="X1432" s="1">
        <f t="shared" si="272"/>
        <v>4</v>
      </c>
      <c r="Y1432" s="1" t="s">
        <v>19</v>
      </c>
      <c r="Z1432" s="1">
        <f t="shared" si="273"/>
        <v>0</v>
      </c>
    </row>
    <row r="1433" spans="1:26" x14ac:dyDescent="0.35">
      <c r="A1433" s="6">
        <v>54061.366139626101</v>
      </c>
      <c r="B1433" s="5">
        <f t="shared" si="264"/>
        <v>4.7328870161944598</v>
      </c>
      <c r="C1433" s="1">
        <v>600</v>
      </c>
      <c r="D1433" s="7">
        <v>108511.55</v>
      </c>
      <c r="E1433" s="7">
        <f t="shared" si="265"/>
        <v>180.85258333333334</v>
      </c>
      <c r="F1433" s="8">
        <v>583.5</v>
      </c>
      <c r="G1433" s="8">
        <v>2862.47</v>
      </c>
      <c r="H1433" s="8">
        <v>1369.5080316726162</v>
      </c>
      <c r="I1433" s="8">
        <f t="shared" si="266"/>
        <v>4815.4780316726155</v>
      </c>
      <c r="J1433" s="8">
        <f t="shared" si="267"/>
        <v>103696.07196832739</v>
      </c>
      <c r="K1433" s="1">
        <f t="shared" si="274"/>
        <v>39869.729999999996</v>
      </c>
      <c r="L1433" s="7">
        <f t="shared" si="275"/>
        <v>63826.341968327397</v>
      </c>
      <c r="M1433" s="1" t="s">
        <v>3</v>
      </c>
      <c r="N1433" s="1">
        <f t="shared" si="268"/>
        <v>2</v>
      </c>
      <c r="O1433" s="1" t="s">
        <v>13</v>
      </c>
      <c r="P1433" s="5">
        <v>9.9</v>
      </c>
      <c r="Q1433" s="1" t="s">
        <v>14</v>
      </c>
      <c r="R1433" s="1">
        <f t="shared" si="269"/>
        <v>1</v>
      </c>
      <c r="S1433" s="1" t="s">
        <v>15</v>
      </c>
      <c r="T1433" s="1">
        <f t="shared" si="270"/>
        <v>2.5</v>
      </c>
      <c r="U1433" s="1" t="s">
        <v>23</v>
      </c>
      <c r="V1433" s="1">
        <f t="shared" si="271"/>
        <v>0.7</v>
      </c>
      <c r="W1433" s="1" t="s">
        <v>20</v>
      </c>
      <c r="X1433" s="1">
        <f t="shared" si="272"/>
        <v>2</v>
      </c>
      <c r="Y1433" s="1" t="s">
        <v>19</v>
      </c>
      <c r="Z1433" s="1">
        <f t="shared" si="273"/>
        <v>0</v>
      </c>
    </row>
    <row r="1434" spans="1:26" x14ac:dyDescent="0.35">
      <c r="A1434" s="6">
        <v>54061.366139626101</v>
      </c>
      <c r="B1434" s="5">
        <f t="shared" si="264"/>
        <v>4.7328870161944598</v>
      </c>
      <c r="C1434" s="1">
        <v>600</v>
      </c>
      <c r="D1434" s="7">
        <v>137201.66999999998</v>
      </c>
      <c r="E1434" s="7">
        <f t="shared" si="265"/>
        <v>228.66944999999998</v>
      </c>
      <c r="F1434" s="8">
        <v>1391.07</v>
      </c>
      <c r="G1434" s="8">
        <v>2862.47</v>
      </c>
      <c r="H1434" s="8">
        <v>1292.5541946167384</v>
      </c>
      <c r="I1434" s="8">
        <f t="shared" si="266"/>
        <v>5546.0941946167386</v>
      </c>
      <c r="J1434" s="8">
        <f t="shared" si="267"/>
        <v>131655.57580538324</v>
      </c>
      <c r="K1434" s="1">
        <f t="shared" si="274"/>
        <v>39869.729999999996</v>
      </c>
      <c r="L1434" s="7">
        <f t="shared" si="275"/>
        <v>91785.845805383244</v>
      </c>
      <c r="M1434" s="1" t="s">
        <v>3</v>
      </c>
      <c r="N1434" s="1">
        <f t="shared" si="268"/>
        <v>2</v>
      </c>
      <c r="O1434" s="1" t="s">
        <v>26</v>
      </c>
      <c r="P1434" s="5">
        <v>23.601600000000001</v>
      </c>
      <c r="Q1434" s="1" t="s">
        <v>25</v>
      </c>
      <c r="R1434" s="1">
        <f t="shared" si="269"/>
        <v>2</v>
      </c>
      <c r="S1434" s="1" t="s">
        <v>24</v>
      </c>
      <c r="T1434" s="1">
        <f t="shared" si="270"/>
        <v>3.7</v>
      </c>
      <c r="U1434" s="1" t="s">
        <v>23</v>
      </c>
      <c r="V1434" s="1">
        <f t="shared" si="271"/>
        <v>0.7</v>
      </c>
      <c r="W1434" s="1" t="s">
        <v>17</v>
      </c>
      <c r="X1434" s="1">
        <f t="shared" si="272"/>
        <v>1</v>
      </c>
      <c r="Y1434" s="1" t="s">
        <v>18</v>
      </c>
      <c r="Z1434" s="1">
        <f t="shared" si="273"/>
        <v>1</v>
      </c>
    </row>
    <row r="1435" spans="1:26" x14ac:dyDescent="0.35">
      <c r="A1435" s="6">
        <v>54061.366139626101</v>
      </c>
      <c r="B1435" s="5">
        <f t="shared" si="264"/>
        <v>4.7328870161944598</v>
      </c>
      <c r="C1435" s="1">
        <v>600</v>
      </c>
      <c r="D1435" s="7">
        <v>133611.75999999998</v>
      </c>
      <c r="E1435" s="7">
        <f t="shared" si="265"/>
        <v>222.68626666666663</v>
      </c>
      <c r="F1435" s="8">
        <v>1391.07</v>
      </c>
      <c r="G1435" s="8">
        <v>2862.47</v>
      </c>
      <c r="H1435" s="8">
        <v>1287.8502283800665</v>
      </c>
      <c r="I1435" s="8">
        <f t="shared" si="266"/>
        <v>5541.3902283800662</v>
      </c>
      <c r="J1435" s="8">
        <f t="shared" si="267"/>
        <v>128070.36977161991</v>
      </c>
      <c r="K1435" s="1">
        <f t="shared" si="274"/>
        <v>39869.729999999996</v>
      </c>
      <c r="L1435" s="7">
        <f t="shared" si="275"/>
        <v>88200.639771619914</v>
      </c>
      <c r="M1435" s="1" t="s">
        <v>3</v>
      </c>
      <c r="N1435" s="1">
        <f t="shared" si="268"/>
        <v>2</v>
      </c>
      <c r="O1435" s="1" t="s">
        <v>26</v>
      </c>
      <c r="P1435" s="5">
        <v>23.601600000000001</v>
      </c>
      <c r="Q1435" s="1" t="s">
        <v>25</v>
      </c>
      <c r="R1435" s="1">
        <f t="shared" si="269"/>
        <v>2</v>
      </c>
      <c r="S1435" s="1" t="s">
        <v>24</v>
      </c>
      <c r="T1435" s="1">
        <f t="shared" si="270"/>
        <v>3.7</v>
      </c>
      <c r="U1435" s="1" t="s">
        <v>23</v>
      </c>
      <c r="V1435" s="1">
        <f t="shared" si="271"/>
        <v>0.7</v>
      </c>
      <c r="W1435" s="1" t="s">
        <v>17</v>
      </c>
      <c r="X1435" s="1">
        <f t="shared" si="272"/>
        <v>1</v>
      </c>
      <c r="Y1435" s="1" t="s">
        <v>19</v>
      </c>
      <c r="Z1435" s="1">
        <f t="shared" si="273"/>
        <v>0</v>
      </c>
    </row>
    <row r="1436" spans="1:26" x14ac:dyDescent="0.35">
      <c r="A1436" s="6">
        <v>54061.366139626101</v>
      </c>
      <c r="B1436" s="5">
        <f t="shared" si="264"/>
        <v>4.7328870161944598</v>
      </c>
      <c r="C1436" s="1">
        <v>600</v>
      </c>
      <c r="D1436" s="7">
        <v>137231.76</v>
      </c>
      <c r="E1436" s="7">
        <f t="shared" si="265"/>
        <v>228.71960000000001</v>
      </c>
      <c r="F1436" s="8">
        <v>1391.07</v>
      </c>
      <c r="G1436" s="8">
        <v>2862.47</v>
      </c>
      <c r="H1436" s="8">
        <v>1356.695186175172</v>
      </c>
      <c r="I1436" s="8">
        <f t="shared" si="266"/>
        <v>5610.2351861751722</v>
      </c>
      <c r="J1436" s="8">
        <f t="shared" si="267"/>
        <v>131621.52481382483</v>
      </c>
      <c r="K1436" s="1">
        <f t="shared" si="274"/>
        <v>39869.729999999996</v>
      </c>
      <c r="L1436" s="7">
        <f t="shared" si="275"/>
        <v>91751.794813824832</v>
      </c>
      <c r="M1436" s="1" t="s">
        <v>3</v>
      </c>
      <c r="N1436" s="1">
        <f t="shared" si="268"/>
        <v>2</v>
      </c>
      <c r="O1436" s="1" t="s">
        <v>26</v>
      </c>
      <c r="P1436" s="5">
        <v>23.601600000000001</v>
      </c>
      <c r="Q1436" s="1" t="s">
        <v>25</v>
      </c>
      <c r="R1436" s="1">
        <f t="shared" si="269"/>
        <v>2</v>
      </c>
      <c r="S1436" s="1" t="s">
        <v>24</v>
      </c>
      <c r="T1436" s="1">
        <f t="shared" si="270"/>
        <v>3.7</v>
      </c>
      <c r="U1436" s="1" t="s">
        <v>23</v>
      </c>
      <c r="V1436" s="1">
        <f t="shared" si="271"/>
        <v>0.7</v>
      </c>
      <c r="W1436" s="1" t="s">
        <v>20</v>
      </c>
      <c r="X1436" s="1">
        <f t="shared" si="272"/>
        <v>2</v>
      </c>
      <c r="Y1436" s="1" t="s">
        <v>18</v>
      </c>
      <c r="Z1436" s="1">
        <f t="shared" si="273"/>
        <v>1</v>
      </c>
    </row>
    <row r="1437" spans="1:26" x14ac:dyDescent="0.35">
      <c r="A1437" s="6">
        <v>54061.366139626101</v>
      </c>
      <c r="B1437" s="5">
        <f t="shared" si="264"/>
        <v>4.7328870161944598</v>
      </c>
      <c r="C1437" s="1">
        <v>600</v>
      </c>
      <c r="D1437" s="7">
        <v>133486.49</v>
      </c>
      <c r="E1437" s="7">
        <f t="shared" si="265"/>
        <v>222.47748333333331</v>
      </c>
      <c r="F1437" s="8">
        <v>1391.07</v>
      </c>
      <c r="G1437" s="8">
        <v>2862.47</v>
      </c>
      <c r="H1437" s="8">
        <v>1361.0056382405414</v>
      </c>
      <c r="I1437" s="8">
        <f t="shared" si="266"/>
        <v>5614.5456382405409</v>
      </c>
      <c r="J1437" s="8">
        <f t="shared" si="267"/>
        <v>127871.94436175945</v>
      </c>
      <c r="K1437" s="1">
        <f t="shared" si="274"/>
        <v>39869.729999999996</v>
      </c>
      <c r="L1437" s="7">
        <f t="shared" si="275"/>
        <v>88002.214361759456</v>
      </c>
      <c r="M1437" s="1" t="s">
        <v>3</v>
      </c>
      <c r="N1437" s="1">
        <f t="shared" si="268"/>
        <v>2</v>
      </c>
      <c r="O1437" s="1" t="s">
        <v>26</v>
      </c>
      <c r="P1437" s="5">
        <v>23.601600000000001</v>
      </c>
      <c r="Q1437" s="1" t="s">
        <v>25</v>
      </c>
      <c r="R1437" s="1">
        <f t="shared" si="269"/>
        <v>2</v>
      </c>
      <c r="S1437" s="1" t="s">
        <v>24</v>
      </c>
      <c r="T1437" s="1">
        <f t="shared" si="270"/>
        <v>3.7</v>
      </c>
      <c r="U1437" s="1" t="s">
        <v>23</v>
      </c>
      <c r="V1437" s="1">
        <f t="shared" si="271"/>
        <v>0.7</v>
      </c>
      <c r="W1437" s="1" t="s">
        <v>20</v>
      </c>
      <c r="X1437" s="1">
        <f t="shared" si="272"/>
        <v>2</v>
      </c>
      <c r="Y1437" s="1" t="s">
        <v>19</v>
      </c>
      <c r="Z1437" s="1">
        <f t="shared" si="273"/>
        <v>0</v>
      </c>
    </row>
    <row r="1438" spans="1:26" x14ac:dyDescent="0.35">
      <c r="A1438" s="6">
        <v>54061.366139626101</v>
      </c>
      <c r="B1438" s="5">
        <f t="shared" si="264"/>
        <v>4.7328870161944598</v>
      </c>
      <c r="C1438" s="1">
        <v>600</v>
      </c>
      <c r="D1438" s="7">
        <v>139472.07999999999</v>
      </c>
      <c r="E1438" s="7">
        <f t="shared" si="265"/>
        <v>232.45346666666666</v>
      </c>
      <c r="F1438" s="8">
        <v>1391.07</v>
      </c>
      <c r="G1438" s="8">
        <v>2862.47</v>
      </c>
      <c r="H1438" s="8">
        <v>1356.0062000792914</v>
      </c>
      <c r="I1438" s="8">
        <f t="shared" si="266"/>
        <v>5609.5462000792913</v>
      </c>
      <c r="J1438" s="8">
        <f t="shared" si="267"/>
        <v>133862.5337999207</v>
      </c>
      <c r="K1438" s="1">
        <f t="shared" si="274"/>
        <v>39869.729999999996</v>
      </c>
      <c r="L1438" s="7">
        <f t="shared" si="275"/>
        <v>93992.803799920701</v>
      </c>
      <c r="M1438" s="1" t="s">
        <v>3</v>
      </c>
      <c r="N1438" s="1">
        <f t="shared" si="268"/>
        <v>2</v>
      </c>
      <c r="O1438" s="1" t="s">
        <v>26</v>
      </c>
      <c r="P1438" s="5">
        <v>23.601600000000001</v>
      </c>
      <c r="Q1438" s="1" t="s">
        <v>25</v>
      </c>
      <c r="R1438" s="1">
        <f t="shared" si="269"/>
        <v>2</v>
      </c>
      <c r="S1438" s="1" t="s">
        <v>24</v>
      </c>
      <c r="T1438" s="1">
        <f t="shared" si="270"/>
        <v>3.7</v>
      </c>
      <c r="U1438" s="1" t="s">
        <v>23</v>
      </c>
      <c r="V1438" s="1">
        <f t="shared" si="271"/>
        <v>0.7</v>
      </c>
      <c r="W1438" s="1" t="s">
        <v>21</v>
      </c>
      <c r="X1438" s="1">
        <f t="shared" si="272"/>
        <v>3</v>
      </c>
      <c r="Y1438" s="1" t="s">
        <v>18</v>
      </c>
      <c r="Z1438" s="1">
        <f t="shared" si="273"/>
        <v>1</v>
      </c>
    </row>
    <row r="1439" spans="1:26" x14ac:dyDescent="0.35">
      <c r="A1439" s="6">
        <v>54061.366139626101</v>
      </c>
      <c r="B1439" s="5">
        <f t="shared" si="264"/>
        <v>4.7328870161944598</v>
      </c>
      <c r="C1439" s="1">
        <v>600</v>
      </c>
      <c r="D1439" s="7">
        <v>135780.43</v>
      </c>
      <c r="E1439" s="7">
        <f t="shared" si="265"/>
        <v>226.30071666666666</v>
      </c>
      <c r="F1439" s="8">
        <v>1391.07</v>
      </c>
      <c r="G1439" s="8">
        <v>2862.47</v>
      </c>
      <c r="H1439" s="8">
        <v>1350.1844233485858</v>
      </c>
      <c r="I1439" s="8">
        <f t="shared" si="266"/>
        <v>5603.7244233485853</v>
      </c>
      <c r="J1439" s="8">
        <f t="shared" si="267"/>
        <v>130176.70557665141</v>
      </c>
      <c r="K1439" s="1">
        <f t="shared" si="274"/>
        <v>39869.729999999996</v>
      </c>
      <c r="L1439" s="7">
        <f t="shared" si="275"/>
        <v>90306.975576651414</v>
      </c>
      <c r="M1439" s="1" t="s">
        <v>3</v>
      </c>
      <c r="N1439" s="1">
        <f t="shared" si="268"/>
        <v>2</v>
      </c>
      <c r="O1439" s="1" t="s">
        <v>26</v>
      </c>
      <c r="P1439" s="5">
        <v>23.601600000000001</v>
      </c>
      <c r="Q1439" s="1" t="s">
        <v>25</v>
      </c>
      <c r="R1439" s="1">
        <f t="shared" si="269"/>
        <v>2</v>
      </c>
      <c r="S1439" s="1" t="s">
        <v>24</v>
      </c>
      <c r="T1439" s="1">
        <f t="shared" si="270"/>
        <v>3.7</v>
      </c>
      <c r="U1439" s="1" t="s">
        <v>23</v>
      </c>
      <c r="V1439" s="1">
        <f t="shared" si="271"/>
        <v>0.7</v>
      </c>
      <c r="W1439" s="1" t="s">
        <v>21</v>
      </c>
      <c r="X1439" s="1">
        <f t="shared" si="272"/>
        <v>3</v>
      </c>
      <c r="Y1439" s="1" t="s">
        <v>19</v>
      </c>
      <c r="Z1439" s="1">
        <f t="shared" si="273"/>
        <v>0</v>
      </c>
    </row>
    <row r="1440" spans="1:26" x14ac:dyDescent="0.35">
      <c r="A1440" s="6">
        <v>54061.366139626101</v>
      </c>
      <c r="B1440" s="5">
        <f t="shared" si="264"/>
        <v>4.7328870161944598</v>
      </c>
      <c r="C1440" s="1">
        <v>600</v>
      </c>
      <c r="D1440" s="7">
        <v>138600.18</v>
      </c>
      <c r="E1440" s="7">
        <f t="shared" si="265"/>
        <v>231.00029999999998</v>
      </c>
      <c r="F1440" s="8">
        <v>1391.07</v>
      </c>
      <c r="G1440" s="8">
        <v>2862.47</v>
      </c>
      <c r="H1440" s="8">
        <v>1356.9930220517995</v>
      </c>
      <c r="I1440" s="8">
        <f t="shared" si="266"/>
        <v>5610.533022051799</v>
      </c>
      <c r="J1440" s="8">
        <f t="shared" si="267"/>
        <v>132989.6469779482</v>
      </c>
      <c r="K1440" s="1">
        <f t="shared" si="274"/>
        <v>39869.729999999996</v>
      </c>
      <c r="L1440" s="7">
        <f t="shared" si="275"/>
        <v>93119.916977948204</v>
      </c>
      <c r="M1440" s="1" t="s">
        <v>3</v>
      </c>
      <c r="N1440" s="1">
        <f t="shared" si="268"/>
        <v>2</v>
      </c>
      <c r="O1440" s="1" t="s">
        <v>26</v>
      </c>
      <c r="P1440" s="5">
        <v>23.601600000000001</v>
      </c>
      <c r="Q1440" s="1" t="s">
        <v>25</v>
      </c>
      <c r="R1440" s="1">
        <f t="shared" si="269"/>
        <v>2</v>
      </c>
      <c r="S1440" s="1" t="s">
        <v>24</v>
      </c>
      <c r="T1440" s="1">
        <f t="shared" si="270"/>
        <v>3.7</v>
      </c>
      <c r="U1440" s="1" t="s">
        <v>23</v>
      </c>
      <c r="V1440" s="1">
        <f t="shared" si="271"/>
        <v>0.7</v>
      </c>
      <c r="W1440" s="1" t="s">
        <v>22</v>
      </c>
      <c r="X1440" s="1">
        <f t="shared" si="272"/>
        <v>4</v>
      </c>
      <c r="Y1440" s="1" t="s">
        <v>18</v>
      </c>
      <c r="Z1440" s="1">
        <f t="shared" si="273"/>
        <v>1</v>
      </c>
    </row>
    <row r="1441" spans="1:26" x14ac:dyDescent="0.35">
      <c r="A1441" s="6">
        <v>54061.366139626101</v>
      </c>
      <c r="B1441" s="5">
        <f t="shared" si="264"/>
        <v>4.7328870161944598</v>
      </c>
      <c r="C1441" s="1">
        <v>600</v>
      </c>
      <c r="D1441" s="7">
        <v>134466.22</v>
      </c>
      <c r="E1441" s="7">
        <f t="shared" si="265"/>
        <v>224.11036666666666</v>
      </c>
      <c r="F1441" s="8">
        <v>1391.07</v>
      </c>
      <c r="G1441" s="8">
        <v>2862.47</v>
      </c>
      <c r="H1441" s="8">
        <v>1362.6197336109969</v>
      </c>
      <c r="I1441" s="8">
        <f t="shared" si="266"/>
        <v>5616.1597336109971</v>
      </c>
      <c r="J1441" s="8">
        <f t="shared" si="267"/>
        <v>128850.060266389</v>
      </c>
      <c r="K1441" s="1">
        <f t="shared" si="274"/>
        <v>39869.729999999996</v>
      </c>
      <c r="L1441" s="7">
        <f t="shared" si="275"/>
        <v>88980.330266389006</v>
      </c>
      <c r="M1441" s="1" t="s">
        <v>3</v>
      </c>
      <c r="N1441" s="1">
        <f t="shared" si="268"/>
        <v>2</v>
      </c>
      <c r="O1441" s="1" t="s">
        <v>26</v>
      </c>
      <c r="P1441" s="5">
        <v>23.601600000000001</v>
      </c>
      <c r="Q1441" s="1" t="s">
        <v>25</v>
      </c>
      <c r="R1441" s="1">
        <f t="shared" si="269"/>
        <v>2</v>
      </c>
      <c r="S1441" s="1" t="s">
        <v>24</v>
      </c>
      <c r="T1441" s="1">
        <f t="shared" si="270"/>
        <v>3.7</v>
      </c>
      <c r="U1441" s="1" t="s">
        <v>23</v>
      </c>
      <c r="V1441" s="1">
        <f t="shared" si="271"/>
        <v>0.7</v>
      </c>
      <c r="W1441" s="1" t="s">
        <v>22</v>
      </c>
      <c r="X1441" s="1">
        <f t="shared" si="272"/>
        <v>4</v>
      </c>
      <c r="Y1441" s="1" t="s">
        <v>19</v>
      </c>
      <c r="Z1441" s="1">
        <f t="shared" si="273"/>
        <v>0</v>
      </c>
    </row>
    <row r="1442" spans="1:26" x14ac:dyDescent="0.35">
      <c r="A1442" s="6">
        <v>54061.366139626101</v>
      </c>
      <c r="B1442" s="5">
        <f t="shared" si="264"/>
        <v>4.7328870161944598</v>
      </c>
      <c r="C1442" s="1">
        <v>600</v>
      </c>
      <c r="D1442" s="7">
        <v>116342.14000000001</v>
      </c>
      <c r="E1442" s="7">
        <f t="shared" si="265"/>
        <v>193.90356666666668</v>
      </c>
      <c r="F1442" s="8">
        <v>583.5</v>
      </c>
      <c r="G1442" s="8">
        <v>2862.47</v>
      </c>
      <c r="H1442" s="8">
        <v>1378.2970847869803</v>
      </c>
      <c r="I1442" s="8">
        <f t="shared" si="266"/>
        <v>4824.2670847869804</v>
      </c>
      <c r="J1442" s="8">
        <f t="shared" si="267"/>
        <v>111517.87291521304</v>
      </c>
      <c r="K1442" s="1">
        <f t="shared" si="274"/>
        <v>39869.729999999996</v>
      </c>
      <c r="L1442" s="7">
        <f t="shared" si="275"/>
        <v>71648.142915213044</v>
      </c>
      <c r="M1442" s="1" t="s">
        <v>3</v>
      </c>
      <c r="N1442" s="1">
        <f t="shared" si="268"/>
        <v>2</v>
      </c>
      <c r="O1442" s="1" t="s">
        <v>13</v>
      </c>
      <c r="P1442" s="5">
        <v>9.9</v>
      </c>
      <c r="Q1442" s="1" t="s">
        <v>14</v>
      </c>
      <c r="R1442" s="1">
        <f t="shared" si="269"/>
        <v>1</v>
      </c>
      <c r="S1442" s="1" t="s">
        <v>15</v>
      </c>
      <c r="T1442" s="1">
        <f t="shared" si="270"/>
        <v>2.5</v>
      </c>
      <c r="U1442" s="1" t="s">
        <v>23</v>
      </c>
      <c r="V1442" s="1">
        <f t="shared" si="271"/>
        <v>0.7</v>
      </c>
      <c r="W1442" s="1" t="s">
        <v>21</v>
      </c>
      <c r="X1442" s="1">
        <f t="shared" si="272"/>
        <v>3</v>
      </c>
      <c r="Y1442" s="1" t="s">
        <v>18</v>
      </c>
      <c r="Z1442" s="1">
        <f t="shared" si="273"/>
        <v>1</v>
      </c>
    </row>
    <row r="1443" spans="1:26" x14ac:dyDescent="0.35">
      <c r="A1443" s="6">
        <v>54061.366139626101</v>
      </c>
      <c r="B1443" s="5">
        <f t="shared" si="264"/>
        <v>4.7328870161944598</v>
      </c>
      <c r="C1443" s="1">
        <v>600</v>
      </c>
      <c r="D1443" s="7">
        <v>112586.58</v>
      </c>
      <c r="E1443" s="7">
        <f t="shared" si="265"/>
        <v>187.64430000000002</v>
      </c>
      <c r="F1443" s="8">
        <v>583.5</v>
      </c>
      <c r="G1443" s="8">
        <v>2862.47</v>
      </c>
      <c r="H1443" s="8">
        <v>1374.7568752724496</v>
      </c>
      <c r="I1443" s="8">
        <f t="shared" si="266"/>
        <v>4820.7268752724494</v>
      </c>
      <c r="J1443" s="8">
        <f t="shared" si="267"/>
        <v>107765.85312472755</v>
      </c>
      <c r="K1443" s="1">
        <f t="shared" si="274"/>
        <v>39869.729999999996</v>
      </c>
      <c r="L1443" s="7">
        <f t="shared" si="275"/>
        <v>67896.123124727557</v>
      </c>
      <c r="M1443" s="1" t="s">
        <v>3</v>
      </c>
      <c r="N1443" s="1">
        <f t="shared" si="268"/>
        <v>2</v>
      </c>
      <c r="O1443" s="1" t="s">
        <v>13</v>
      </c>
      <c r="P1443" s="5">
        <v>9.9</v>
      </c>
      <c r="Q1443" s="1" t="s">
        <v>14</v>
      </c>
      <c r="R1443" s="1">
        <f t="shared" si="269"/>
        <v>1</v>
      </c>
      <c r="S1443" s="1" t="s">
        <v>15</v>
      </c>
      <c r="T1443" s="1">
        <f t="shared" si="270"/>
        <v>2.5</v>
      </c>
      <c r="U1443" s="1" t="s">
        <v>23</v>
      </c>
      <c r="V1443" s="1">
        <f t="shared" si="271"/>
        <v>0.7</v>
      </c>
      <c r="W1443" s="1" t="s">
        <v>21</v>
      </c>
      <c r="X1443" s="1">
        <f t="shared" si="272"/>
        <v>3</v>
      </c>
      <c r="Y1443" s="1" t="s">
        <v>19</v>
      </c>
      <c r="Z1443" s="1">
        <f t="shared" si="273"/>
        <v>0</v>
      </c>
    </row>
    <row r="1444" spans="1:26" x14ac:dyDescent="0.35">
      <c r="A1444" s="6">
        <v>54061.366139626101</v>
      </c>
      <c r="B1444" s="5">
        <f t="shared" si="264"/>
        <v>4.7328870161944598</v>
      </c>
      <c r="C1444" s="1">
        <v>600</v>
      </c>
      <c r="D1444" s="7">
        <v>115243.45999999999</v>
      </c>
      <c r="E1444" s="7">
        <f t="shared" si="265"/>
        <v>192.07243333333332</v>
      </c>
      <c r="F1444" s="8">
        <v>583.5</v>
      </c>
      <c r="G1444" s="8">
        <v>2862.47</v>
      </c>
      <c r="H1444" s="8">
        <v>1247.760187388908</v>
      </c>
      <c r="I1444" s="8">
        <f t="shared" si="266"/>
        <v>4693.7301873889082</v>
      </c>
      <c r="J1444" s="8">
        <f t="shared" si="267"/>
        <v>110549.72981261108</v>
      </c>
      <c r="K1444" s="1">
        <f t="shared" si="274"/>
        <v>39869.729999999996</v>
      </c>
      <c r="L1444" s="7">
        <f t="shared" si="275"/>
        <v>70679.999812611088</v>
      </c>
      <c r="M1444" s="1" t="s">
        <v>3</v>
      </c>
      <c r="N1444" s="1">
        <f t="shared" si="268"/>
        <v>2</v>
      </c>
      <c r="O1444" s="1" t="s">
        <v>13</v>
      </c>
      <c r="P1444" s="5">
        <v>9.9</v>
      </c>
      <c r="Q1444" s="1" t="s">
        <v>14</v>
      </c>
      <c r="R1444" s="1">
        <f t="shared" si="269"/>
        <v>1</v>
      </c>
      <c r="S1444" s="1" t="s">
        <v>15</v>
      </c>
      <c r="T1444" s="1">
        <f t="shared" si="270"/>
        <v>2.5</v>
      </c>
      <c r="U1444" s="1" t="s">
        <v>23</v>
      </c>
      <c r="V1444" s="1">
        <f t="shared" si="271"/>
        <v>0.7</v>
      </c>
      <c r="W1444" s="1" t="s">
        <v>22</v>
      </c>
      <c r="X1444" s="1">
        <f t="shared" si="272"/>
        <v>4</v>
      </c>
      <c r="Y1444" s="1" t="s">
        <v>18</v>
      </c>
      <c r="Z1444" s="1">
        <f t="shared" si="273"/>
        <v>1</v>
      </c>
    </row>
    <row r="1445" spans="1:26" x14ac:dyDescent="0.35">
      <c r="A1445" s="6">
        <v>54061.366139626101</v>
      </c>
      <c r="B1445" s="5">
        <f t="shared" si="264"/>
        <v>4.7328870161944598</v>
      </c>
      <c r="C1445" s="1">
        <v>600</v>
      </c>
      <c r="D1445" s="7">
        <v>110823.52</v>
      </c>
      <c r="E1445" s="7">
        <f t="shared" si="265"/>
        <v>184.70586666666668</v>
      </c>
      <c r="F1445" s="8">
        <v>583.5</v>
      </c>
      <c r="G1445" s="8">
        <v>2862.47</v>
      </c>
      <c r="H1445" s="8">
        <v>1248.452703131911</v>
      </c>
      <c r="I1445" s="8">
        <f t="shared" si="266"/>
        <v>4694.4227031319106</v>
      </c>
      <c r="J1445" s="8">
        <f t="shared" si="267"/>
        <v>106129.09729686809</v>
      </c>
      <c r="K1445" s="1">
        <f t="shared" si="274"/>
        <v>39869.729999999996</v>
      </c>
      <c r="L1445" s="7">
        <f t="shared" si="275"/>
        <v>66259.367296868091</v>
      </c>
      <c r="M1445" s="1" t="s">
        <v>3</v>
      </c>
      <c r="N1445" s="1">
        <f t="shared" si="268"/>
        <v>2</v>
      </c>
      <c r="O1445" s="1" t="s">
        <v>13</v>
      </c>
      <c r="P1445" s="5">
        <v>9.9</v>
      </c>
      <c r="Q1445" s="1" t="s">
        <v>14</v>
      </c>
      <c r="R1445" s="1">
        <f t="shared" si="269"/>
        <v>1</v>
      </c>
      <c r="S1445" s="1" t="s">
        <v>15</v>
      </c>
      <c r="T1445" s="1">
        <f t="shared" si="270"/>
        <v>2.5</v>
      </c>
      <c r="U1445" s="1" t="s">
        <v>23</v>
      </c>
      <c r="V1445" s="1">
        <f t="shared" si="271"/>
        <v>0.7</v>
      </c>
      <c r="W1445" s="1" t="s">
        <v>22</v>
      </c>
      <c r="X1445" s="1">
        <f t="shared" si="272"/>
        <v>4</v>
      </c>
      <c r="Y1445" s="1" t="s">
        <v>19</v>
      </c>
      <c r="Z1445" s="1">
        <f t="shared" si="273"/>
        <v>0</v>
      </c>
    </row>
    <row r="1446" spans="1:26" x14ac:dyDescent="0.35">
      <c r="A1446" s="6">
        <v>54061.366139626101</v>
      </c>
      <c r="B1446" s="5">
        <f t="shared" si="264"/>
        <v>4.7328870161944598</v>
      </c>
      <c r="C1446" s="1">
        <v>600</v>
      </c>
      <c r="D1446" s="7">
        <v>106187.09</v>
      </c>
      <c r="E1446" s="7">
        <f t="shared" si="265"/>
        <v>176.97848333333332</v>
      </c>
      <c r="F1446" s="8">
        <v>583.5</v>
      </c>
      <c r="G1446" s="8">
        <v>2862.47</v>
      </c>
      <c r="H1446" s="8">
        <v>1136.9562905447081</v>
      </c>
      <c r="I1446" s="8">
        <f t="shared" si="266"/>
        <v>4582.9262905447076</v>
      </c>
      <c r="J1446" s="8">
        <f t="shared" si="267"/>
        <v>101604.16370945529</v>
      </c>
      <c r="K1446" s="1">
        <f t="shared" si="274"/>
        <v>39869.729999999996</v>
      </c>
      <c r="L1446" s="7">
        <f t="shared" si="275"/>
        <v>61734.43370945529</v>
      </c>
      <c r="M1446" s="1" t="s">
        <v>3</v>
      </c>
      <c r="N1446" s="1">
        <f t="shared" si="268"/>
        <v>2</v>
      </c>
      <c r="O1446" s="1" t="s">
        <v>13</v>
      </c>
      <c r="P1446" s="5">
        <v>9.9</v>
      </c>
      <c r="Q1446" s="1" t="s">
        <v>14</v>
      </c>
      <c r="R1446" s="1">
        <f t="shared" si="269"/>
        <v>1</v>
      </c>
      <c r="S1446" s="1" t="s">
        <v>24</v>
      </c>
      <c r="T1446" s="1">
        <f t="shared" si="270"/>
        <v>3.7</v>
      </c>
      <c r="U1446" s="1" t="s">
        <v>16</v>
      </c>
      <c r="V1446" s="1">
        <f t="shared" si="271"/>
        <v>0.3</v>
      </c>
      <c r="W1446" s="1" t="s">
        <v>17</v>
      </c>
      <c r="X1446" s="1">
        <f t="shared" si="272"/>
        <v>1</v>
      </c>
      <c r="Y1446" s="1" t="s">
        <v>18</v>
      </c>
      <c r="Z1446" s="1">
        <f t="shared" si="273"/>
        <v>1</v>
      </c>
    </row>
    <row r="1447" spans="1:26" x14ac:dyDescent="0.35">
      <c r="A1447" s="6">
        <v>54061.366139626101</v>
      </c>
      <c r="B1447" s="5">
        <f t="shared" si="264"/>
        <v>4.7328870161944598</v>
      </c>
      <c r="C1447" s="1">
        <v>600</v>
      </c>
      <c r="D1447" s="7">
        <v>102903.09999999999</v>
      </c>
      <c r="E1447" s="7">
        <f t="shared" si="265"/>
        <v>171.50516666666664</v>
      </c>
      <c r="F1447" s="8">
        <v>583.5</v>
      </c>
      <c r="G1447" s="8">
        <v>2862.47</v>
      </c>
      <c r="H1447" s="8">
        <v>1133.7936107368164</v>
      </c>
      <c r="I1447" s="8">
        <f t="shared" si="266"/>
        <v>4579.7636107368162</v>
      </c>
      <c r="J1447" s="8">
        <f t="shared" si="267"/>
        <v>98323.336389263175</v>
      </c>
      <c r="K1447" s="1">
        <f t="shared" si="274"/>
        <v>39869.729999999996</v>
      </c>
      <c r="L1447" s="7">
        <f t="shared" si="275"/>
        <v>58453.606389263179</v>
      </c>
      <c r="M1447" s="1" t="s">
        <v>3</v>
      </c>
      <c r="N1447" s="1">
        <f t="shared" si="268"/>
        <v>2</v>
      </c>
      <c r="O1447" s="1" t="s">
        <v>13</v>
      </c>
      <c r="P1447" s="5">
        <v>9.9</v>
      </c>
      <c r="Q1447" s="1" t="s">
        <v>14</v>
      </c>
      <c r="R1447" s="1">
        <f t="shared" si="269"/>
        <v>1</v>
      </c>
      <c r="S1447" s="1" t="s">
        <v>24</v>
      </c>
      <c r="T1447" s="1">
        <f t="shared" si="270"/>
        <v>3.7</v>
      </c>
      <c r="U1447" s="1" t="s">
        <v>16</v>
      </c>
      <c r="V1447" s="1">
        <f t="shared" si="271"/>
        <v>0.3</v>
      </c>
      <c r="W1447" s="1" t="s">
        <v>17</v>
      </c>
      <c r="X1447" s="1">
        <f t="shared" si="272"/>
        <v>1</v>
      </c>
      <c r="Y1447" s="1" t="s">
        <v>19</v>
      </c>
      <c r="Z1447" s="1">
        <f t="shared" si="273"/>
        <v>0</v>
      </c>
    </row>
    <row r="1448" spans="1:26" x14ac:dyDescent="0.35">
      <c r="A1448" s="6">
        <v>54061.366139626101</v>
      </c>
      <c r="B1448" s="5">
        <f t="shared" si="264"/>
        <v>4.7328870161944598</v>
      </c>
      <c r="C1448" s="1">
        <v>600</v>
      </c>
      <c r="D1448" s="7">
        <v>105165.70999999999</v>
      </c>
      <c r="E1448" s="7">
        <f t="shared" si="265"/>
        <v>175.27618333333331</v>
      </c>
      <c r="F1448" s="8">
        <v>583.5</v>
      </c>
      <c r="G1448" s="8">
        <v>2862.47</v>
      </c>
      <c r="H1448" s="8">
        <v>1183.5273410503942</v>
      </c>
      <c r="I1448" s="8">
        <f t="shared" si="266"/>
        <v>4629.4973410503935</v>
      </c>
      <c r="J1448" s="8">
        <f t="shared" si="267"/>
        <v>100536.2126589496</v>
      </c>
      <c r="K1448" s="1">
        <f t="shared" si="274"/>
        <v>39869.729999999996</v>
      </c>
      <c r="L1448" s="7">
        <f t="shared" si="275"/>
        <v>60666.482658949608</v>
      </c>
      <c r="M1448" s="1" t="s">
        <v>3</v>
      </c>
      <c r="N1448" s="1">
        <f t="shared" si="268"/>
        <v>2</v>
      </c>
      <c r="O1448" s="1" t="s">
        <v>13</v>
      </c>
      <c r="P1448" s="5">
        <v>9.9</v>
      </c>
      <c r="Q1448" s="1" t="s">
        <v>14</v>
      </c>
      <c r="R1448" s="1">
        <f t="shared" si="269"/>
        <v>1</v>
      </c>
      <c r="S1448" s="1" t="s">
        <v>24</v>
      </c>
      <c r="T1448" s="1">
        <f t="shared" si="270"/>
        <v>3.7</v>
      </c>
      <c r="U1448" s="1" t="s">
        <v>16</v>
      </c>
      <c r="V1448" s="1">
        <f t="shared" si="271"/>
        <v>0.3</v>
      </c>
      <c r="W1448" s="1" t="s">
        <v>20</v>
      </c>
      <c r="X1448" s="1">
        <f t="shared" si="272"/>
        <v>2</v>
      </c>
      <c r="Y1448" s="1" t="s">
        <v>18</v>
      </c>
      <c r="Z1448" s="1">
        <f t="shared" si="273"/>
        <v>1</v>
      </c>
    </row>
    <row r="1449" spans="1:26" x14ac:dyDescent="0.35">
      <c r="A1449" s="6">
        <v>54061.366139626101</v>
      </c>
      <c r="B1449" s="5">
        <f t="shared" si="264"/>
        <v>4.7328870161944598</v>
      </c>
      <c r="C1449" s="1">
        <v>600</v>
      </c>
      <c r="D1449" s="7">
        <v>101559.43999999999</v>
      </c>
      <c r="E1449" s="7">
        <f t="shared" si="265"/>
        <v>169.26573333333332</v>
      </c>
      <c r="F1449" s="8">
        <v>583.5</v>
      </c>
      <c r="G1449" s="8">
        <v>2862.47</v>
      </c>
      <c r="H1449" s="8">
        <v>1184.5256740619025</v>
      </c>
      <c r="I1449" s="8">
        <f t="shared" si="266"/>
        <v>4630.4956740619018</v>
      </c>
      <c r="J1449" s="8">
        <f t="shared" si="267"/>
        <v>96928.944325938093</v>
      </c>
      <c r="K1449" s="1">
        <f t="shared" si="274"/>
        <v>39869.729999999996</v>
      </c>
      <c r="L1449" s="7">
        <f t="shared" si="275"/>
        <v>57059.214325938097</v>
      </c>
      <c r="M1449" s="1" t="s">
        <v>3</v>
      </c>
      <c r="N1449" s="1">
        <f t="shared" si="268"/>
        <v>2</v>
      </c>
      <c r="O1449" s="1" t="s">
        <v>13</v>
      </c>
      <c r="P1449" s="5">
        <v>9.9</v>
      </c>
      <c r="Q1449" s="1" t="s">
        <v>14</v>
      </c>
      <c r="R1449" s="1">
        <f t="shared" si="269"/>
        <v>1</v>
      </c>
      <c r="S1449" s="1" t="s">
        <v>24</v>
      </c>
      <c r="T1449" s="1">
        <f t="shared" si="270"/>
        <v>3.7</v>
      </c>
      <c r="U1449" s="1" t="s">
        <v>16</v>
      </c>
      <c r="V1449" s="1">
        <f t="shared" si="271"/>
        <v>0.3</v>
      </c>
      <c r="W1449" s="1" t="s">
        <v>20</v>
      </c>
      <c r="X1449" s="1">
        <f t="shared" si="272"/>
        <v>2</v>
      </c>
      <c r="Y1449" s="1" t="s">
        <v>19</v>
      </c>
      <c r="Z1449" s="1">
        <f t="shared" si="273"/>
        <v>0</v>
      </c>
    </row>
    <row r="1450" spans="1:26" x14ac:dyDescent="0.35">
      <c r="A1450" s="6">
        <v>54061.366139626101</v>
      </c>
      <c r="B1450" s="5">
        <f t="shared" si="264"/>
        <v>4.7328870161944598</v>
      </c>
      <c r="C1450" s="1">
        <v>600</v>
      </c>
      <c r="D1450" s="7">
        <v>110479.65</v>
      </c>
      <c r="E1450" s="7">
        <f t="shared" si="265"/>
        <v>184.13274999999999</v>
      </c>
      <c r="F1450" s="8">
        <v>583.5</v>
      </c>
      <c r="G1450" s="8">
        <v>2862.47</v>
      </c>
      <c r="H1450" s="8">
        <v>1243.2338191643471</v>
      </c>
      <c r="I1450" s="8">
        <f t="shared" si="266"/>
        <v>4689.2038191643469</v>
      </c>
      <c r="J1450" s="8">
        <f t="shared" si="267"/>
        <v>105790.44618083564</v>
      </c>
      <c r="K1450" s="1">
        <f t="shared" si="274"/>
        <v>39869.729999999996</v>
      </c>
      <c r="L1450" s="7">
        <f t="shared" si="275"/>
        <v>65920.716180835647</v>
      </c>
      <c r="M1450" s="1" t="s">
        <v>3</v>
      </c>
      <c r="N1450" s="1">
        <f t="shared" si="268"/>
        <v>2</v>
      </c>
      <c r="O1450" s="1" t="s">
        <v>13</v>
      </c>
      <c r="P1450" s="5">
        <v>9.9</v>
      </c>
      <c r="Q1450" s="1" t="s">
        <v>14</v>
      </c>
      <c r="R1450" s="1">
        <f t="shared" si="269"/>
        <v>1</v>
      </c>
      <c r="S1450" s="1" t="s">
        <v>15</v>
      </c>
      <c r="T1450" s="1">
        <f t="shared" si="270"/>
        <v>2.5</v>
      </c>
      <c r="U1450" s="1" t="s">
        <v>16</v>
      </c>
      <c r="V1450" s="1">
        <f t="shared" si="271"/>
        <v>0.3</v>
      </c>
      <c r="W1450" s="1" t="s">
        <v>17</v>
      </c>
      <c r="X1450" s="1">
        <f t="shared" si="272"/>
        <v>1</v>
      </c>
      <c r="Y1450" s="1" t="s">
        <v>19</v>
      </c>
      <c r="Z1450" s="1">
        <f t="shared" si="273"/>
        <v>0</v>
      </c>
    </row>
    <row r="1451" spans="1:26" x14ac:dyDescent="0.35">
      <c r="A1451" s="6">
        <v>54061.366139626101</v>
      </c>
      <c r="B1451" s="5">
        <f t="shared" si="264"/>
        <v>4.7328870161944598</v>
      </c>
      <c r="C1451" s="1">
        <v>600</v>
      </c>
      <c r="D1451" s="7">
        <v>106792.44999999998</v>
      </c>
      <c r="E1451" s="7">
        <f t="shared" si="265"/>
        <v>177.98741666666663</v>
      </c>
      <c r="F1451" s="8">
        <v>583.5</v>
      </c>
      <c r="G1451" s="8">
        <v>2862.47</v>
      </c>
      <c r="H1451" s="8">
        <v>1184.251047805097</v>
      </c>
      <c r="I1451" s="8">
        <f t="shared" si="266"/>
        <v>4630.2210478050965</v>
      </c>
      <c r="J1451" s="8">
        <f t="shared" si="267"/>
        <v>102162.22895219488</v>
      </c>
      <c r="K1451" s="1">
        <f t="shared" si="274"/>
        <v>39869.729999999996</v>
      </c>
      <c r="L1451" s="7">
        <f t="shared" si="275"/>
        <v>62292.498952194888</v>
      </c>
      <c r="M1451" s="1" t="s">
        <v>3</v>
      </c>
      <c r="N1451" s="1">
        <f t="shared" si="268"/>
        <v>2</v>
      </c>
      <c r="O1451" s="1" t="s">
        <v>13</v>
      </c>
      <c r="P1451" s="5">
        <v>9.9</v>
      </c>
      <c r="Q1451" s="1" t="s">
        <v>14</v>
      </c>
      <c r="R1451" s="1">
        <f t="shared" si="269"/>
        <v>1</v>
      </c>
      <c r="S1451" s="1" t="s">
        <v>24</v>
      </c>
      <c r="T1451" s="1">
        <f t="shared" si="270"/>
        <v>3.7</v>
      </c>
      <c r="U1451" s="1" t="s">
        <v>16</v>
      </c>
      <c r="V1451" s="1">
        <f t="shared" si="271"/>
        <v>0.3</v>
      </c>
      <c r="W1451" s="1" t="s">
        <v>21</v>
      </c>
      <c r="X1451" s="1">
        <f t="shared" si="272"/>
        <v>3</v>
      </c>
      <c r="Y1451" s="1" t="s">
        <v>18</v>
      </c>
      <c r="Z1451" s="1">
        <f t="shared" si="273"/>
        <v>1</v>
      </c>
    </row>
    <row r="1452" spans="1:26" x14ac:dyDescent="0.35">
      <c r="A1452" s="6">
        <v>54061.366139626101</v>
      </c>
      <c r="B1452" s="5">
        <f t="shared" si="264"/>
        <v>4.7328870161944598</v>
      </c>
      <c r="C1452" s="1">
        <v>600</v>
      </c>
      <c r="D1452" s="7">
        <v>103375.39</v>
      </c>
      <c r="E1452" s="7">
        <f t="shared" si="265"/>
        <v>172.29231666666666</v>
      </c>
      <c r="F1452" s="8">
        <v>583.5</v>
      </c>
      <c r="G1452" s="8">
        <v>2862.47</v>
      </c>
      <c r="H1452" s="8">
        <v>1182.0221307048248</v>
      </c>
      <c r="I1452" s="8">
        <f t="shared" si="266"/>
        <v>4627.9921307048244</v>
      </c>
      <c r="J1452" s="8">
        <f t="shared" si="267"/>
        <v>98747.397869295179</v>
      </c>
      <c r="K1452" s="1">
        <f t="shared" si="274"/>
        <v>39869.729999999996</v>
      </c>
      <c r="L1452" s="7">
        <f t="shared" si="275"/>
        <v>58877.667869295183</v>
      </c>
      <c r="M1452" s="1" t="s">
        <v>3</v>
      </c>
      <c r="N1452" s="1">
        <f t="shared" si="268"/>
        <v>2</v>
      </c>
      <c r="O1452" s="1" t="s">
        <v>13</v>
      </c>
      <c r="P1452" s="5">
        <v>9.9</v>
      </c>
      <c r="Q1452" s="1" t="s">
        <v>14</v>
      </c>
      <c r="R1452" s="1">
        <f t="shared" si="269"/>
        <v>1</v>
      </c>
      <c r="S1452" s="1" t="s">
        <v>24</v>
      </c>
      <c r="T1452" s="1">
        <f t="shared" si="270"/>
        <v>3.7</v>
      </c>
      <c r="U1452" s="1" t="s">
        <v>16</v>
      </c>
      <c r="V1452" s="1">
        <f t="shared" si="271"/>
        <v>0.3</v>
      </c>
      <c r="W1452" s="1" t="s">
        <v>21</v>
      </c>
      <c r="X1452" s="1">
        <f t="shared" si="272"/>
        <v>3</v>
      </c>
      <c r="Y1452" s="1" t="s">
        <v>19</v>
      </c>
      <c r="Z1452" s="1">
        <f t="shared" si="273"/>
        <v>0</v>
      </c>
    </row>
    <row r="1453" spans="1:26" x14ac:dyDescent="0.35">
      <c r="A1453" s="6">
        <v>54061.366139626101</v>
      </c>
      <c r="B1453" s="5">
        <f t="shared" si="264"/>
        <v>4.7328870161944598</v>
      </c>
      <c r="C1453" s="1">
        <v>600</v>
      </c>
      <c r="D1453" s="7">
        <v>106682.93</v>
      </c>
      <c r="E1453" s="7">
        <f t="shared" si="265"/>
        <v>177.80488333333332</v>
      </c>
      <c r="F1453" s="8">
        <v>583.5</v>
      </c>
      <c r="G1453" s="8">
        <v>2862.47</v>
      </c>
      <c r="H1453" s="8">
        <v>1123.9136888021692</v>
      </c>
      <c r="I1453" s="8">
        <f t="shared" si="266"/>
        <v>4569.8836888021688</v>
      </c>
      <c r="J1453" s="8">
        <f t="shared" si="267"/>
        <v>102113.04631119783</v>
      </c>
      <c r="K1453" s="1">
        <f t="shared" si="274"/>
        <v>39869.729999999996</v>
      </c>
      <c r="L1453" s="7">
        <f t="shared" si="275"/>
        <v>62243.316311197836</v>
      </c>
      <c r="M1453" s="1" t="s">
        <v>3</v>
      </c>
      <c r="N1453" s="1">
        <f t="shared" si="268"/>
        <v>2</v>
      </c>
      <c r="O1453" s="1" t="s">
        <v>13</v>
      </c>
      <c r="P1453" s="5">
        <v>9.9</v>
      </c>
      <c r="Q1453" s="1" t="s">
        <v>14</v>
      </c>
      <c r="R1453" s="1">
        <f t="shared" si="269"/>
        <v>1</v>
      </c>
      <c r="S1453" s="1" t="s">
        <v>24</v>
      </c>
      <c r="T1453" s="1">
        <f t="shared" si="270"/>
        <v>3.7</v>
      </c>
      <c r="U1453" s="1" t="s">
        <v>16</v>
      </c>
      <c r="V1453" s="1">
        <f t="shared" si="271"/>
        <v>0.3</v>
      </c>
      <c r="W1453" s="1" t="s">
        <v>22</v>
      </c>
      <c r="X1453" s="1">
        <f t="shared" si="272"/>
        <v>4</v>
      </c>
      <c r="Y1453" s="1" t="s">
        <v>18</v>
      </c>
      <c r="Z1453" s="1">
        <f t="shared" si="273"/>
        <v>1</v>
      </c>
    </row>
    <row r="1454" spans="1:26" x14ac:dyDescent="0.35">
      <c r="A1454" s="6">
        <v>54061.366139626101</v>
      </c>
      <c r="B1454" s="5">
        <f t="shared" si="264"/>
        <v>4.7328870161944598</v>
      </c>
      <c r="C1454" s="1">
        <v>600</v>
      </c>
      <c r="D1454" s="7">
        <v>102648.42</v>
      </c>
      <c r="E1454" s="7">
        <f t="shared" si="265"/>
        <v>171.08070000000001</v>
      </c>
      <c r="F1454" s="8">
        <v>583.5</v>
      </c>
      <c r="G1454" s="8">
        <v>2862.47</v>
      </c>
      <c r="H1454" s="8">
        <v>1125.2777529912526</v>
      </c>
      <c r="I1454" s="8">
        <f t="shared" si="266"/>
        <v>4571.2477529912521</v>
      </c>
      <c r="J1454" s="8">
        <f t="shared" si="267"/>
        <v>98077.172247008741</v>
      </c>
      <c r="K1454" s="1">
        <f t="shared" si="274"/>
        <v>39869.729999999996</v>
      </c>
      <c r="L1454" s="7">
        <f t="shared" si="275"/>
        <v>58207.442247008745</v>
      </c>
      <c r="M1454" s="1" t="s">
        <v>3</v>
      </c>
      <c r="N1454" s="1">
        <f t="shared" si="268"/>
        <v>2</v>
      </c>
      <c r="O1454" s="1" t="s">
        <v>13</v>
      </c>
      <c r="P1454" s="5">
        <v>9.9</v>
      </c>
      <c r="Q1454" s="1" t="s">
        <v>14</v>
      </c>
      <c r="R1454" s="1">
        <f t="shared" si="269"/>
        <v>1</v>
      </c>
      <c r="S1454" s="1" t="s">
        <v>24</v>
      </c>
      <c r="T1454" s="1">
        <f t="shared" si="270"/>
        <v>3.7</v>
      </c>
      <c r="U1454" s="1" t="s">
        <v>16</v>
      </c>
      <c r="V1454" s="1">
        <f t="shared" si="271"/>
        <v>0.3</v>
      </c>
      <c r="W1454" s="1" t="s">
        <v>22</v>
      </c>
      <c r="X1454" s="1">
        <f t="shared" si="272"/>
        <v>4</v>
      </c>
      <c r="Y1454" s="1" t="s">
        <v>19</v>
      </c>
      <c r="Z1454" s="1">
        <f t="shared" si="273"/>
        <v>0</v>
      </c>
    </row>
    <row r="1455" spans="1:26" x14ac:dyDescent="0.35">
      <c r="A1455" s="6">
        <v>54061.366139626101</v>
      </c>
      <c r="B1455" s="5">
        <f t="shared" si="264"/>
        <v>4.7328870161944598</v>
      </c>
      <c r="C1455" s="1">
        <v>600</v>
      </c>
      <c r="D1455" s="7">
        <v>107242.20999999999</v>
      </c>
      <c r="E1455" s="7">
        <f t="shared" si="265"/>
        <v>178.73701666666665</v>
      </c>
      <c r="F1455" s="8">
        <v>583.5</v>
      </c>
      <c r="G1455" s="8">
        <v>2862.47</v>
      </c>
      <c r="H1455" s="8">
        <v>1165.0247365102441</v>
      </c>
      <c r="I1455" s="8">
        <f t="shared" si="266"/>
        <v>4610.9947365102435</v>
      </c>
      <c r="J1455" s="8">
        <f t="shared" si="267"/>
        <v>102631.21526348975</v>
      </c>
      <c r="K1455" s="1">
        <f t="shared" si="274"/>
        <v>39869.729999999996</v>
      </c>
      <c r="L1455" s="7">
        <f t="shared" si="275"/>
        <v>62761.485263489754</v>
      </c>
      <c r="M1455" s="1" t="s">
        <v>3</v>
      </c>
      <c r="N1455" s="1">
        <f t="shared" si="268"/>
        <v>2</v>
      </c>
      <c r="O1455" s="1" t="s">
        <v>13</v>
      </c>
      <c r="P1455" s="5">
        <v>9.9</v>
      </c>
      <c r="Q1455" s="1" t="s">
        <v>14</v>
      </c>
      <c r="R1455" s="1">
        <f t="shared" si="269"/>
        <v>1</v>
      </c>
      <c r="S1455" s="1" t="s">
        <v>24</v>
      </c>
      <c r="T1455" s="1">
        <f t="shared" si="270"/>
        <v>3.7</v>
      </c>
      <c r="U1455" s="1" t="s">
        <v>23</v>
      </c>
      <c r="V1455" s="1">
        <f t="shared" si="271"/>
        <v>0.7</v>
      </c>
      <c r="W1455" s="1" t="s">
        <v>17</v>
      </c>
      <c r="X1455" s="1">
        <f t="shared" si="272"/>
        <v>1</v>
      </c>
      <c r="Y1455" s="1" t="s">
        <v>18</v>
      </c>
      <c r="Z1455" s="1">
        <f t="shared" si="273"/>
        <v>1</v>
      </c>
    </row>
    <row r="1456" spans="1:26" x14ac:dyDescent="0.35">
      <c r="A1456" s="6">
        <v>54061.366139626101</v>
      </c>
      <c r="B1456" s="5">
        <f t="shared" si="264"/>
        <v>4.7328870161944598</v>
      </c>
      <c r="C1456" s="1">
        <v>600</v>
      </c>
      <c r="D1456" s="7">
        <v>103874.33</v>
      </c>
      <c r="E1456" s="7">
        <f t="shared" si="265"/>
        <v>173.12388333333334</v>
      </c>
      <c r="F1456" s="8">
        <v>583.5</v>
      </c>
      <c r="G1456" s="8">
        <v>2862.47</v>
      </c>
      <c r="H1456" s="8">
        <v>1162.1612458532302</v>
      </c>
      <c r="I1456" s="8">
        <f t="shared" si="266"/>
        <v>4608.1312458532302</v>
      </c>
      <c r="J1456" s="8">
        <f t="shared" si="267"/>
        <v>99266.198754146768</v>
      </c>
      <c r="K1456" s="1">
        <f t="shared" si="274"/>
        <v>39869.729999999996</v>
      </c>
      <c r="L1456" s="7">
        <f t="shared" si="275"/>
        <v>59396.468754146772</v>
      </c>
      <c r="M1456" s="1" t="s">
        <v>3</v>
      </c>
      <c r="N1456" s="1">
        <f t="shared" si="268"/>
        <v>2</v>
      </c>
      <c r="O1456" s="1" t="s">
        <v>13</v>
      </c>
      <c r="P1456" s="5">
        <v>9.9</v>
      </c>
      <c r="Q1456" s="1" t="s">
        <v>14</v>
      </c>
      <c r="R1456" s="1">
        <f t="shared" si="269"/>
        <v>1</v>
      </c>
      <c r="S1456" s="1" t="s">
        <v>24</v>
      </c>
      <c r="T1456" s="1">
        <f t="shared" si="270"/>
        <v>3.7</v>
      </c>
      <c r="U1456" s="1" t="s">
        <v>23</v>
      </c>
      <c r="V1456" s="1">
        <f t="shared" si="271"/>
        <v>0.7</v>
      </c>
      <c r="W1456" s="1" t="s">
        <v>17</v>
      </c>
      <c r="X1456" s="1">
        <f t="shared" si="272"/>
        <v>1</v>
      </c>
      <c r="Y1456" s="1" t="s">
        <v>19</v>
      </c>
      <c r="Z1456" s="1">
        <f t="shared" si="273"/>
        <v>0</v>
      </c>
    </row>
    <row r="1457" spans="1:26" x14ac:dyDescent="0.35">
      <c r="A1457" s="6">
        <v>54061.366139626101</v>
      </c>
      <c r="B1457" s="5">
        <f t="shared" si="264"/>
        <v>4.7328870161944598</v>
      </c>
      <c r="C1457" s="1">
        <v>600</v>
      </c>
      <c r="D1457" s="7">
        <v>106267.32999999999</v>
      </c>
      <c r="E1457" s="7">
        <f t="shared" si="265"/>
        <v>177.11221666666665</v>
      </c>
      <c r="F1457" s="8">
        <v>583.5</v>
      </c>
      <c r="G1457" s="8">
        <v>2862.47</v>
      </c>
      <c r="H1457" s="8">
        <v>1226.8056245743219</v>
      </c>
      <c r="I1457" s="8">
        <f t="shared" si="266"/>
        <v>4672.7756245743221</v>
      </c>
      <c r="J1457" s="8">
        <f t="shared" si="267"/>
        <v>101594.55437542567</v>
      </c>
      <c r="K1457" s="1">
        <f t="shared" si="274"/>
        <v>39869.729999999996</v>
      </c>
      <c r="L1457" s="7">
        <f t="shared" si="275"/>
        <v>61724.824375425669</v>
      </c>
      <c r="M1457" s="1" t="s">
        <v>3</v>
      </c>
      <c r="N1457" s="1">
        <f t="shared" si="268"/>
        <v>2</v>
      </c>
      <c r="O1457" s="1" t="s">
        <v>13</v>
      </c>
      <c r="P1457" s="5">
        <v>9.9</v>
      </c>
      <c r="Q1457" s="1" t="s">
        <v>14</v>
      </c>
      <c r="R1457" s="1">
        <f t="shared" si="269"/>
        <v>1</v>
      </c>
      <c r="S1457" s="1" t="s">
        <v>24</v>
      </c>
      <c r="T1457" s="1">
        <f t="shared" si="270"/>
        <v>3.7</v>
      </c>
      <c r="U1457" s="1" t="s">
        <v>23</v>
      </c>
      <c r="V1457" s="1">
        <f t="shared" si="271"/>
        <v>0.7</v>
      </c>
      <c r="W1457" s="1" t="s">
        <v>20</v>
      </c>
      <c r="X1457" s="1">
        <f t="shared" si="272"/>
        <v>2</v>
      </c>
      <c r="Y1457" s="1" t="s">
        <v>18</v>
      </c>
      <c r="Z1457" s="1">
        <f t="shared" si="273"/>
        <v>1</v>
      </c>
    </row>
    <row r="1458" spans="1:26" x14ac:dyDescent="0.35">
      <c r="A1458" s="6">
        <v>54061.366139626101</v>
      </c>
      <c r="B1458" s="5">
        <f t="shared" si="264"/>
        <v>4.7328870161944598</v>
      </c>
      <c r="C1458" s="1">
        <v>600</v>
      </c>
      <c r="D1458" s="7">
        <v>102538.37</v>
      </c>
      <c r="E1458" s="7">
        <f t="shared" si="265"/>
        <v>170.89728333333332</v>
      </c>
      <c r="F1458" s="8">
        <v>583.5</v>
      </c>
      <c r="G1458" s="8">
        <v>2862.47</v>
      </c>
      <c r="H1458" s="8">
        <v>1228.6371377353137</v>
      </c>
      <c r="I1458" s="8">
        <f t="shared" si="266"/>
        <v>4674.6071377353137</v>
      </c>
      <c r="J1458" s="8">
        <f t="shared" si="267"/>
        <v>97863.762862264688</v>
      </c>
      <c r="K1458" s="1">
        <f t="shared" si="274"/>
        <v>39869.729999999996</v>
      </c>
      <c r="L1458" s="7">
        <f t="shared" si="275"/>
        <v>57994.032862264692</v>
      </c>
      <c r="M1458" s="1" t="s">
        <v>3</v>
      </c>
      <c r="N1458" s="1">
        <f t="shared" si="268"/>
        <v>2</v>
      </c>
      <c r="O1458" s="1" t="s">
        <v>13</v>
      </c>
      <c r="P1458" s="5">
        <v>9.9</v>
      </c>
      <c r="Q1458" s="1" t="s">
        <v>14</v>
      </c>
      <c r="R1458" s="1">
        <f t="shared" si="269"/>
        <v>1</v>
      </c>
      <c r="S1458" s="1" t="s">
        <v>24</v>
      </c>
      <c r="T1458" s="1">
        <f t="shared" si="270"/>
        <v>3.7</v>
      </c>
      <c r="U1458" s="1" t="s">
        <v>23</v>
      </c>
      <c r="V1458" s="1">
        <f t="shared" si="271"/>
        <v>0.7</v>
      </c>
      <c r="W1458" s="1" t="s">
        <v>20</v>
      </c>
      <c r="X1458" s="1">
        <f t="shared" si="272"/>
        <v>2</v>
      </c>
      <c r="Y1458" s="1" t="s">
        <v>19</v>
      </c>
      <c r="Z1458" s="1">
        <f t="shared" si="273"/>
        <v>0</v>
      </c>
    </row>
    <row r="1459" spans="1:26" x14ac:dyDescent="0.35">
      <c r="A1459" s="6">
        <v>54061.366139626101</v>
      </c>
      <c r="B1459" s="5">
        <f t="shared" si="264"/>
        <v>4.7328870161944598</v>
      </c>
      <c r="C1459" s="1">
        <v>600</v>
      </c>
      <c r="D1459" s="7">
        <v>108655.63</v>
      </c>
      <c r="E1459" s="7">
        <f t="shared" si="265"/>
        <v>181.09271666666666</v>
      </c>
      <c r="F1459" s="8">
        <v>583.5</v>
      </c>
      <c r="G1459" s="8">
        <v>2862.47</v>
      </c>
      <c r="H1459" s="8">
        <v>1231.1049086194971</v>
      </c>
      <c r="I1459" s="8">
        <f t="shared" si="266"/>
        <v>4677.0749086194974</v>
      </c>
      <c r="J1459" s="8">
        <f t="shared" si="267"/>
        <v>103978.55509138051</v>
      </c>
      <c r="K1459" s="1">
        <f t="shared" si="274"/>
        <v>39869.729999999996</v>
      </c>
      <c r="L1459" s="7">
        <f t="shared" si="275"/>
        <v>64108.82509138051</v>
      </c>
      <c r="M1459" s="1" t="s">
        <v>3</v>
      </c>
      <c r="N1459" s="1">
        <f t="shared" si="268"/>
        <v>2</v>
      </c>
      <c r="O1459" s="1" t="s">
        <v>13</v>
      </c>
      <c r="P1459" s="5">
        <v>9.9</v>
      </c>
      <c r="Q1459" s="1" t="s">
        <v>14</v>
      </c>
      <c r="R1459" s="1">
        <f t="shared" si="269"/>
        <v>1</v>
      </c>
      <c r="S1459" s="1" t="s">
        <v>24</v>
      </c>
      <c r="T1459" s="1">
        <f t="shared" si="270"/>
        <v>3.7</v>
      </c>
      <c r="U1459" s="1" t="s">
        <v>23</v>
      </c>
      <c r="V1459" s="1">
        <f t="shared" si="271"/>
        <v>0.7</v>
      </c>
      <c r="W1459" s="1" t="s">
        <v>21</v>
      </c>
      <c r="X1459" s="1">
        <f t="shared" si="272"/>
        <v>3</v>
      </c>
      <c r="Y1459" s="1" t="s">
        <v>18</v>
      </c>
      <c r="Z1459" s="1">
        <f t="shared" si="273"/>
        <v>1</v>
      </c>
    </row>
    <row r="1460" spans="1:26" x14ac:dyDescent="0.35">
      <c r="A1460" s="6">
        <v>54061.366139626101</v>
      </c>
      <c r="B1460" s="5">
        <f t="shared" si="264"/>
        <v>4.7328870161944598</v>
      </c>
      <c r="C1460" s="1">
        <v>600</v>
      </c>
      <c r="D1460" s="7">
        <v>105125.21</v>
      </c>
      <c r="E1460" s="7">
        <f t="shared" si="265"/>
        <v>175.20868333333334</v>
      </c>
      <c r="F1460" s="8">
        <v>583.5</v>
      </c>
      <c r="G1460" s="8">
        <v>2862.47</v>
      </c>
      <c r="H1460" s="8">
        <v>1228.511078463147</v>
      </c>
      <c r="I1460" s="8">
        <f t="shared" si="266"/>
        <v>4674.4810784631463</v>
      </c>
      <c r="J1460" s="8">
        <f t="shared" si="267"/>
        <v>100450.72892153687</v>
      </c>
      <c r="K1460" s="1">
        <f t="shared" si="274"/>
        <v>39869.729999999996</v>
      </c>
      <c r="L1460" s="7">
        <f t="shared" si="275"/>
        <v>60580.99892153687</v>
      </c>
      <c r="M1460" s="1" t="s">
        <v>3</v>
      </c>
      <c r="N1460" s="1">
        <f t="shared" si="268"/>
        <v>2</v>
      </c>
      <c r="O1460" s="1" t="s">
        <v>13</v>
      </c>
      <c r="P1460" s="5">
        <v>9.9</v>
      </c>
      <c r="Q1460" s="1" t="s">
        <v>14</v>
      </c>
      <c r="R1460" s="1">
        <f t="shared" si="269"/>
        <v>1</v>
      </c>
      <c r="S1460" s="1" t="s">
        <v>24</v>
      </c>
      <c r="T1460" s="1">
        <f t="shared" si="270"/>
        <v>3.7</v>
      </c>
      <c r="U1460" s="1" t="s">
        <v>23</v>
      </c>
      <c r="V1460" s="1">
        <f t="shared" si="271"/>
        <v>0.7</v>
      </c>
      <c r="W1460" s="1" t="s">
        <v>21</v>
      </c>
      <c r="X1460" s="1">
        <f t="shared" si="272"/>
        <v>3</v>
      </c>
      <c r="Y1460" s="1" t="s">
        <v>19</v>
      </c>
      <c r="Z1460" s="1">
        <f t="shared" si="273"/>
        <v>0</v>
      </c>
    </row>
    <row r="1461" spans="1:26" x14ac:dyDescent="0.35">
      <c r="A1461" s="6">
        <v>54061.366139626101</v>
      </c>
      <c r="B1461" s="5">
        <f t="shared" si="264"/>
        <v>4.7328870161944598</v>
      </c>
      <c r="C1461" s="1">
        <v>600</v>
      </c>
      <c r="D1461" s="7">
        <v>112138.25</v>
      </c>
      <c r="E1461" s="7">
        <f t="shared" si="265"/>
        <v>186.89708333333334</v>
      </c>
      <c r="F1461" s="8">
        <v>583.5</v>
      </c>
      <c r="G1461" s="8">
        <v>2862.47</v>
      </c>
      <c r="H1461" s="8">
        <v>1330.1298575252301</v>
      </c>
      <c r="I1461" s="8">
        <f t="shared" si="266"/>
        <v>4776.0998575252297</v>
      </c>
      <c r="J1461" s="8">
        <f t="shared" si="267"/>
        <v>107362.15014247477</v>
      </c>
      <c r="K1461" s="1">
        <f t="shared" si="274"/>
        <v>39869.729999999996</v>
      </c>
      <c r="L1461" s="7">
        <f t="shared" si="275"/>
        <v>67492.420142474773</v>
      </c>
      <c r="M1461" s="1" t="s">
        <v>3</v>
      </c>
      <c r="N1461" s="1">
        <f t="shared" si="268"/>
        <v>2</v>
      </c>
      <c r="O1461" s="1" t="s">
        <v>13</v>
      </c>
      <c r="P1461" s="5">
        <v>9.9</v>
      </c>
      <c r="Q1461" s="1" t="s">
        <v>14</v>
      </c>
      <c r="R1461" s="1">
        <f t="shared" si="269"/>
        <v>1</v>
      </c>
      <c r="S1461" s="1" t="s">
        <v>15</v>
      </c>
      <c r="T1461" s="1">
        <f t="shared" si="270"/>
        <v>2.5</v>
      </c>
      <c r="U1461" s="1" t="s">
        <v>16</v>
      </c>
      <c r="V1461" s="1">
        <f t="shared" si="271"/>
        <v>0.3</v>
      </c>
      <c r="W1461" s="1" t="s">
        <v>20</v>
      </c>
      <c r="X1461" s="1">
        <f t="shared" si="272"/>
        <v>2</v>
      </c>
      <c r="Y1461" s="1" t="s">
        <v>18</v>
      </c>
      <c r="Z1461" s="1">
        <f t="shared" si="273"/>
        <v>1</v>
      </c>
    </row>
    <row r="1462" spans="1:26" x14ac:dyDescent="0.35">
      <c r="A1462" s="6">
        <v>54061.366139626101</v>
      </c>
      <c r="B1462" s="5">
        <f t="shared" si="264"/>
        <v>4.7328870161944598</v>
      </c>
      <c r="C1462" s="1">
        <v>600</v>
      </c>
      <c r="D1462" s="7">
        <v>107679.63999999998</v>
      </c>
      <c r="E1462" s="7">
        <f t="shared" si="265"/>
        <v>179.46606666666665</v>
      </c>
      <c r="F1462" s="8">
        <v>583.5</v>
      </c>
      <c r="G1462" s="8">
        <v>2862.47</v>
      </c>
      <c r="H1462" s="8">
        <v>1171.8835536810332</v>
      </c>
      <c r="I1462" s="8">
        <f t="shared" si="266"/>
        <v>4617.8535536810332</v>
      </c>
      <c r="J1462" s="8">
        <f t="shared" si="267"/>
        <v>103061.78644631895</v>
      </c>
      <c r="K1462" s="1">
        <f t="shared" si="274"/>
        <v>39869.729999999996</v>
      </c>
      <c r="L1462" s="7">
        <f t="shared" si="275"/>
        <v>63192.056446318951</v>
      </c>
      <c r="M1462" s="1" t="s">
        <v>3</v>
      </c>
      <c r="N1462" s="1">
        <f t="shared" si="268"/>
        <v>2</v>
      </c>
      <c r="O1462" s="1" t="s">
        <v>13</v>
      </c>
      <c r="P1462" s="5">
        <v>9.9</v>
      </c>
      <c r="Q1462" s="1" t="s">
        <v>14</v>
      </c>
      <c r="R1462" s="1">
        <f t="shared" si="269"/>
        <v>1</v>
      </c>
      <c r="S1462" s="1" t="s">
        <v>24</v>
      </c>
      <c r="T1462" s="1">
        <f t="shared" si="270"/>
        <v>3.7</v>
      </c>
      <c r="U1462" s="1" t="s">
        <v>23</v>
      </c>
      <c r="V1462" s="1">
        <f t="shared" si="271"/>
        <v>0.7</v>
      </c>
      <c r="W1462" s="1" t="s">
        <v>22</v>
      </c>
      <c r="X1462" s="1">
        <f t="shared" si="272"/>
        <v>4</v>
      </c>
      <c r="Y1462" s="1" t="s">
        <v>18</v>
      </c>
      <c r="Z1462" s="1">
        <f t="shared" si="273"/>
        <v>1</v>
      </c>
    </row>
    <row r="1463" spans="1:26" x14ac:dyDescent="0.35">
      <c r="A1463" s="6">
        <v>54061.366139626101</v>
      </c>
      <c r="B1463" s="5">
        <f t="shared" si="264"/>
        <v>4.7328870161944598</v>
      </c>
      <c r="C1463" s="1">
        <v>600</v>
      </c>
      <c r="D1463" s="7">
        <v>103571.64</v>
      </c>
      <c r="E1463" s="7">
        <f t="shared" si="265"/>
        <v>172.61940000000001</v>
      </c>
      <c r="F1463" s="8">
        <v>583.5</v>
      </c>
      <c r="G1463" s="8">
        <v>2862.47</v>
      </c>
      <c r="H1463" s="8">
        <v>1174.2018859553025</v>
      </c>
      <c r="I1463" s="8">
        <f t="shared" si="266"/>
        <v>4620.1718859553021</v>
      </c>
      <c r="J1463" s="8">
        <f t="shared" si="267"/>
        <v>98951.468114044692</v>
      </c>
      <c r="K1463" s="1">
        <f t="shared" si="274"/>
        <v>39869.729999999996</v>
      </c>
      <c r="L1463" s="7">
        <f t="shared" si="275"/>
        <v>59081.738114044696</v>
      </c>
      <c r="M1463" s="1" t="s">
        <v>3</v>
      </c>
      <c r="N1463" s="1">
        <f t="shared" si="268"/>
        <v>2</v>
      </c>
      <c r="O1463" s="1" t="s">
        <v>13</v>
      </c>
      <c r="P1463" s="5">
        <v>9.9</v>
      </c>
      <c r="Q1463" s="1" t="s">
        <v>14</v>
      </c>
      <c r="R1463" s="1">
        <f t="shared" si="269"/>
        <v>1</v>
      </c>
      <c r="S1463" s="1" t="s">
        <v>24</v>
      </c>
      <c r="T1463" s="1">
        <f t="shared" si="270"/>
        <v>3.7</v>
      </c>
      <c r="U1463" s="1" t="s">
        <v>23</v>
      </c>
      <c r="V1463" s="1">
        <f t="shared" si="271"/>
        <v>0.7</v>
      </c>
      <c r="W1463" s="1" t="s">
        <v>22</v>
      </c>
      <c r="X1463" s="1">
        <f t="shared" si="272"/>
        <v>4</v>
      </c>
      <c r="Y1463" s="1" t="s">
        <v>19</v>
      </c>
      <c r="Z1463" s="1">
        <f t="shared" si="273"/>
        <v>0</v>
      </c>
    </row>
    <row r="1464" spans="1:26" x14ac:dyDescent="0.35">
      <c r="A1464" s="6">
        <v>54061.366139626101</v>
      </c>
      <c r="B1464" s="5">
        <f t="shared" si="264"/>
        <v>4.7328870161944598</v>
      </c>
      <c r="C1464" s="1">
        <v>600</v>
      </c>
      <c r="D1464" s="7">
        <v>103461.78</v>
      </c>
      <c r="E1464" s="7">
        <f t="shared" si="265"/>
        <v>172.43629999999999</v>
      </c>
      <c r="F1464" s="8">
        <v>583.5</v>
      </c>
      <c r="G1464" s="8">
        <v>2862.47</v>
      </c>
      <c r="H1464" s="8">
        <v>1067.5102085243248</v>
      </c>
      <c r="I1464" s="8">
        <f t="shared" si="266"/>
        <v>4513.4802085243246</v>
      </c>
      <c r="J1464" s="8">
        <f t="shared" si="267"/>
        <v>98948.299791475671</v>
      </c>
      <c r="K1464" s="1">
        <f t="shared" si="274"/>
        <v>39869.729999999996</v>
      </c>
      <c r="L1464" s="7">
        <f t="shared" si="275"/>
        <v>59078.569791475675</v>
      </c>
      <c r="M1464" s="1" t="s">
        <v>3</v>
      </c>
      <c r="N1464" s="1">
        <f t="shared" si="268"/>
        <v>2</v>
      </c>
      <c r="O1464" s="1" t="s">
        <v>13</v>
      </c>
      <c r="P1464" s="5">
        <v>9.9</v>
      </c>
      <c r="Q1464" s="1" t="s">
        <v>25</v>
      </c>
      <c r="R1464" s="1">
        <f t="shared" si="269"/>
        <v>2</v>
      </c>
      <c r="S1464" s="1" t="s">
        <v>15</v>
      </c>
      <c r="T1464" s="1">
        <f t="shared" si="270"/>
        <v>2.5</v>
      </c>
      <c r="U1464" s="1" t="s">
        <v>16</v>
      </c>
      <c r="V1464" s="1">
        <f t="shared" si="271"/>
        <v>0.3</v>
      </c>
      <c r="W1464" s="1" t="s">
        <v>17</v>
      </c>
      <c r="X1464" s="1">
        <f t="shared" si="272"/>
        <v>1</v>
      </c>
      <c r="Y1464" s="1" t="s">
        <v>18</v>
      </c>
      <c r="Z1464" s="1">
        <f t="shared" si="273"/>
        <v>1</v>
      </c>
    </row>
    <row r="1465" spans="1:26" x14ac:dyDescent="0.35">
      <c r="A1465" s="6">
        <v>54061.366139626101</v>
      </c>
      <c r="B1465" s="5">
        <f t="shared" si="264"/>
        <v>4.7328870161944598</v>
      </c>
      <c r="C1465" s="1">
        <v>600</v>
      </c>
      <c r="D1465" s="7">
        <v>100158.93</v>
      </c>
      <c r="E1465" s="7">
        <f t="shared" si="265"/>
        <v>166.93154999999999</v>
      </c>
      <c r="F1465" s="8">
        <v>583.5</v>
      </c>
      <c r="G1465" s="8">
        <v>2862.47</v>
      </c>
      <c r="H1465" s="8">
        <v>1062.7992049366719</v>
      </c>
      <c r="I1465" s="8">
        <f t="shared" si="266"/>
        <v>4508.7692049366715</v>
      </c>
      <c r="J1465" s="8">
        <f t="shared" si="267"/>
        <v>95650.160795063319</v>
      </c>
      <c r="K1465" s="1">
        <f t="shared" si="274"/>
        <v>39869.729999999996</v>
      </c>
      <c r="L1465" s="7">
        <f t="shared" si="275"/>
        <v>55780.430795063323</v>
      </c>
      <c r="M1465" s="1" t="s">
        <v>3</v>
      </c>
      <c r="N1465" s="1">
        <f t="shared" si="268"/>
        <v>2</v>
      </c>
      <c r="O1465" s="1" t="s">
        <v>13</v>
      </c>
      <c r="P1465" s="5">
        <v>9.9</v>
      </c>
      <c r="Q1465" s="1" t="s">
        <v>25</v>
      </c>
      <c r="R1465" s="1">
        <f t="shared" si="269"/>
        <v>2</v>
      </c>
      <c r="S1465" s="1" t="s">
        <v>15</v>
      </c>
      <c r="T1465" s="1">
        <f t="shared" si="270"/>
        <v>2.5</v>
      </c>
      <c r="U1465" s="1" t="s">
        <v>16</v>
      </c>
      <c r="V1465" s="1">
        <f t="shared" si="271"/>
        <v>0.3</v>
      </c>
      <c r="W1465" s="1" t="s">
        <v>17</v>
      </c>
      <c r="X1465" s="1">
        <f t="shared" si="272"/>
        <v>1</v>
      </c>
      <c r="Y1465" s="1" t="s">
        <v>19</v>
      </c>
      <c r="Z1465" s="1">
        <f t="shared" si="273"/>
        <v>0</v>
      </c>
    </row>
    <row r="1466" spans="1:26" x14ac:dyDescent="0.35">
      <c r="A1466" s="6">
        <v>54061.366139626101</v>
      </c>
      <c r="B1466" s="5">
        <f t="shared" si="264"/>
        <v>4.7328870161944598</v>
      </c>
      <c r="C1466" s="1">
        <v>600</v>
      </c>
      <c r="D1466" s="7">
        <v>103817.07</v>
      </c>
      <c r="E1466" s="7">
        <f t="shared" si="265"/>
        <v>173.02845000000002</v>
      </c>
      <c r="F1466" s="8">
        <v>583.5</v>
      </c>
      <c r="G1466" s="8">
        <v>2862.47</v>
      </c>
      <c r="H1466" s="8">
        <v>1122.3364160963997</v>
      </c>
      <c r="I1466" s="8">
        <f t="shared" si="266"/>
        <v>4568.3064160963995</v>
      </c>
      <c r="J1466" s="8">
        <f t="shared" si="267"/>
        <v>99248.763583903608</v>
      </c>
      <c r="K1466" s="1">
        <f t="shared" si="274"/>
        <v>39869.729999999996</v>
      </c>
      <c r="L1466" s="7">
        <f t="shared" si="275"/>
        <v>59379.033583903612</v>
      </c>
      <c r="M1466" s="1" t="s">
        <v>3</v>
      </c>
      <c r="N1466" s="1">
        <f t="shared" si="268"/>
        <v>2</v>
      </c>
      <c r="O1466" s="1" t="s">
        <v>13</v>
      </c>
      <c r="P1466" s="5">
        <v>9.9</v>
      </c>
      <c r="Q1466" s="1" t="s">
        <v>25</v>
      </c>
      <c r="R1466" s="1">
        <f t="shared" si="269"/>
        <v>2</v>
      </c>
      <c r="S1466" s="1" t="s">
        <v>15</v>
      </c>
      <c r="T1466" s="1">
        <f t="shared" si="270"/>
        <v>2.5</v>
      </c>
      <c r="U1466" s="1" t="s">
        <v>16</v>
      </c>
      <c r="V1466" s="1">
        <f t="shared" si="271"/>
        <v>0.3</v>
      </c>
      <c r="W1466" s="1" t="s">
        <v>20</v>
      </c>
      <c r="X1466" s="1">
        <f t="shared" si="272"/>
        <v>2</v>
      </c>
      <c r="Y1466" s="1" t="s">
        <v>18</v>
      </c>
      <c r="Z1466" s="1">
        <f t="shared" si="273"/>
        <v>1</v>
      </c>
    </row>
    <row r="1467" spans="1:26" x14ac:dyDescent="0.35">
      <c r="A1467" s="6">
        <v>54061.366139626101</v>
      </c>
      <c r="B1467" s="5">
        <f t="shared" si="264"/>
        <v>4.7328870161944598</v>
      </c>
      <c r="C1467" s="1">
        <v>600</v>
      </c>
      <c r="D1467" s="7">
        <v>100330.31999999999</v>
      </c>
      <c r="E1467" s="7">
        <f t="shared" si="265"/>
        <v>167.21719999999999</v>
      </c>
      <c r="F1467" s="8">
        <v>583.5</v>
      </c>
      <c r="G1467" s="8">
        <v>2862.47</v>
      </c>
      <c r="H1467" s="8">
        <v>1124.2970972878859</v>
      </c>
      <c r="I1467" s="8">
        <f t="shared" si="266"/>
        <v>4570.2670972878859</v>
      </c>
      <c r="J1467" s="8">
        <f t="shared" si="267"/>
        <v>95760.052902712108</v>
      </c>
      <c r="K1467" s="1">
        <f t="shared" si="274"/>
        <v>39869.729999999996</v>
      </c>
      <c r="L1467" s="7">
        <f t="shared" si="275"/>
        <v>55890.322902712112</v>
      </c>
      <c r="M1467" s="1" t="s">
        <v>3</v>
      </c>
      <c r="N1467" s="1">
        <f t="shared" si="268"/>
        <v>2</v>
      </c>
      <c r="O1467" s="1" t="s">
        <v>13</v>
      </c>
      <c r="P1467" s="5">
        <v>9.9</v>
      </c>
      <c r="Q1467" s="1" t="s">
        <v>25</v>
      </c>
      <c r="R1467" s="1">
        <f t="shared" si="269"/>
        <v>2</v>
      </c>
      <c r="S1467" s="1" t="s">
        <v>15</v>
      </c>
      <c r="T1467" s="1">
        <f t="shared" si="270"/>
        <v>2.5</v>
      </c>
      <c r="U1467" s="1" t="s">
        <v>16</v>
      </c>
      <c r="V1467" s="1">
        <f t="shared" si="271"/>
        <v>0.3</v>
      </c>
      <c r="W1467" s="1" t="s">
        <v>20</v>
      </c>
      <c r="X1467" s="1">
        <f t="shared" si="272"/>
        <v>2</v>
      </c>
      <c r="Y1467" s="1" t="s">
        <v>19</v>
      </c>
      <c r="Z1467" s="1">
        <f t="shared" si="273"/>
        <v>0</v>
      </c>
    </row>
    <row r="1468" spans="1:26" x14ac:dyDescent="0.35">
      <c r="A1468" s="6">
        <v>54061.366139626101</v>
      </c>
      <c r="B1468" s="5">
        <f t="shared" si="264"/>
        <v>4.7328870161944598</v>
      </c>
      <c r="C1468" s="1">
        <v>600</v>
      </c>
      <c r="D1468" s="7">
        <v>105054.73999999999</v>
      </c>
      <c r="E1468" s="7">
        <f t="shared" si="265"/>
        <v>175.09123333333332</v>
      </c>
      <c r="F1468" s="8">
        <v>583.5</v>
      </c>
      <c r="G1468" s="8">
        <v>2862.47</v>
      </c>
      <c r="H1468" s="8">
        <v>1133.5010709978635</v>
      </c>
      <c r="I1468" s="8">
        <f t="shared" si="266"/>
        <v>4579.4710709978635</v>
      </c>
      <c r="J1468" s="8">
        <f t="shared" si="267"/>
        <v>100475.26892900212</v>
      </c>
      <c r="K1468" s="1">
        <f t="shared" si="274"/>
        <v>39869.729999999996</v>
      </c>
      <c r="L1468" s="7">
        <f t="shared" si="275"/>
        <v>60605.538929002127</v>
      </c>
      <c r="M1468" s="1" t="s">
        <v>3</v>
      </c>
      <c r="N1468" s="1">
        <f t="shared" si="268"/>
        <v>2</v>
      </c>
      <c r="O1468" s="1" t="s">
        <v>13</v>
      </c>
      <c r="P1468" s="5">
        <v>9.9</v>
      </c>
      <c r="Q1468" s="1" t="s">
        <v>25</v>
      </c>
      <c r="R1468" s="1">
        <f t="shared" si="269"/>
        <v>2</v>
      </c>
      <c r="S1468" s="1" t="s">
        <v>15</v>
      </c>
      <c r="T1468" s="1">
        <f t="shared" si="270"/>
        <v>2.5</v>
      </c>
      <c r="U1468" s="1" t="s">
        <v>16</v>
      </c>
      <c r="V1468" s="1">
        <f t="shared" si="271"/>
        <v>0.3</v>
      </c>
      <c r="W1468" s="1" t="s">
        <v>21</v>
      </c>
      <c r="X1468" s="1">
        <f t="shared" si="272"/>
        <v>3</v>
      </c>
      <c r="Y1468" s="1" t="s">
        <v>18</v>
      </c>
      <c r="Z1468" s="1">
        <f t="shared" si="273"/>
        <v>1</v>
      </c>
    </row>
    <row r="1469" spans="1:26" x14ac:dyDescent="0.35">
      <c r="A1469" s="6">
        <v>54061.366139626101</v>
      </c>
      <c r="B1469" s="5">
        <f t="shared" si="264"/>
        <v>4.7328870161944598</v>
      </c>
      <c r="C1469" s="1">
        <v>600</v>
      </c>
      <c r="D1469" s="7">
        <v>101689.45</v>
      </c>
      <c r="E1469" s="7">
        <f t="shared" si="265"/>
        <v>169.48241666666667</v>
      </c>
      <c r="F1469" s="8">
        <v>583.5</v>
      </c>
      <c r="G1469" s="8">
        <v>2862.47</v>
      </c>
      <c r="H1469" s="8">
        <v>1127.530483727011</v>
      </c>
      <c r="I1469" s="8">
        <f t="shared" si="266"/>
        <v>4573.5004837270108</v>
      </c>
      <c r="J1469" s="8">
        <f t="shared" si="267"/>
        <v>97115.949516272987</v>
      </c>
      <c r="K1469" s="1">
        <f t="shared" si="274"/>
        <v>39869.729999999996</v>
      </c>
      <c r="L1469" s="7">
        <f t="shared" si="275"/>
        <v>57246.219516272991</v>
      </c>
      <c r="M1469" s="1" t="s">
        <v>3</v>
      </c>
      <c r="N1469" s="1">
        <f t="shared" si="268"/>
        <v>2</v>
      </c>
      <c r="O1469" s="1" t="s">
        <v>13</v>
      </c>
      <c r="P1469" s="5">
        <v>9.9</v>
      </c>
      <c r="Q1469" s="1" t="s">
        <v>25</v>
      </c>
      <c r="R1469" s="1">
        <f t="shared" si="269"/>
        <v>2</v>
      </c>
      <c r="S1469" s="1" t="s">
        <v>15</v>
      </c>
      <c r="T1469" s="1">
        <f t="shared" si="270"/>
        <v>2.5</v>
      </c>
      <c r="U1469" s="1" t="s">
        <v>16</v>
      </c>
      <c r="V1469" s="1">
        <f t="shared" si="271"/>
        <v>0.3</v>
      </c>
      <c r="W1469" s="1" t="s">
        <v>21</v>
      </c>
      <c r="X1469" s="1">
        <f t="shared" si="272"/>
        <v>3</v>
      </c>
      <c r="Y1469" s="1" t="s">
        <v>19</v>
      </c>
      <c r="Z1469" s="1">
        <f t="shared" si="273"/>
        <v>0</v>
      </c>
    </row>
    <row r="1470" spans="1:26" x14ac:dyDescent="0.35">
      <c r="A1470" s="6">
        <v>54061.366139626101</v>
      </c>
      <c r="B1470" s="5">
        <f t="shared" si="264"/>
        <v>4.7328870161944598</v>
      </c>
      <c r="C1470" s="1">
        <v>600</v>
      </c>
      <c r="D1470" s="7">
        <v>104781.94</v>
      </c>
      <c r="E1470" s="7">
        <f t="shared" si="265"/>
        <v>174.63656666666668</v>
      </c>
      <c r="F1470" s="8">
        <v>583.5</v>
      </c>
      <c r="G1470" s="8">
        <v>2862.47</v>
      </c>
      <c r="H1470" s="8">
        <v>1127.7646488818386</v>
      </c>
      <c r="I1470" s="8">
        <f t="shared" si="266"/>
        <v>4573.7346488818384</v>
      </c>
      <c r="J1470" s="8">
        <f t="shared" si="267"/>
        <v>100208.20535111816</v>
      </c>
      <c r="K1470" s="1">
        <f t="shared" si="274"/>
        <v>39869.729999999996</v>
      </c>
      <c r="L1470" s="7">
        <f t="shared" si="275"/>
        <v>60338.475351118163</v>
      </c>
      <c r="M1470" s="1" t="s">
        <v>3</v>
      </c>
      <c r="N1470" s="1">
        <f t="shared" si="268"/>
        <v>2</v>
      </c>
      <c r="O1470" s="1" t="s">
        <v>13</v>
      </c>
      <c r="P1470" s="5">
        <v>9.9</v>
      </c>
      <c r="Q1470" s="1" t="s">
        <v>25</v>
      </c>
      <c r="R1470" s="1">
        <f t="shared" si="269"/>
        <v>2</v>
      </c>
      <c r="S1470" s="1" t="s">
        <v>15</v>
      </c>
      <c r="T1470" s="1">
        <f t="shared" si="270"/>
        <v>2.5</v>
      </c>
      <c r="U1470" s="1" t="s">
        <v>16</v>
      </c>
      <c r="V1470" s="1">
        <f t="shared" si="271"/>
        <v>0.3</v>
      </c>
      <c r="W1470" s="1" t="s">
        <v>22</v>
      </c>
      <c r="X1470" s="1">
        <f t="shared" si="272"/>
        <v>4</v>
      </c>
      <c r="Y1470" s="1" t="s">
        <v>18</v>
      </c>
      <c r="Z1470" s="1">
        <f t="shared" si="273"/>
        <v>1</v>
      </c>
    </row>
    <row r="1471" spans="1:26" x14ac:dyDescent="0.35">
      <c r="A1471" s="6">
        <v>54061.366139626101</v>
      </c>
      <c r="B1471" s="5">
        <f t="shared" si="264"/>
        <v>4.7328870161944598</v>
      </c>
      <c r="C1471" s="1">
        <v>600</v>
      </c>
      <c r="D1471" s="7">
        <v>100949.55</v>
      </c>
      <c r="E1471" s="7">
        <f t="shared" si="265"/>
        <v>168.24925000000002</v>
      </c>
      <c r="F1471" s="8">
        <v>583.5</v>
      </c>
      <c r="G1471" s="8">
        <v>2862.47</v>
      </c>
      <c r="H1471" s="8">
        <v>1131.9616114905498</v>
      </c>
      <c r="I1471" s="8">
        <f t="shared" si="266"/>
        <v>4577.9316114905496</v>
      </c>
      <c r="J1471" s="8">
        <f t="shared" si="267"/>
        <v>96371.618388509451</v>
      </c>
      <c r="K1471" s="1">
        <f t="shared" si="274"/>
        <v>39869.729999999996</v>
      </c>
      <c r="L1471" s="7">
        <f t="shared" si="275"/>
        <v>56501.888388509455</v>
      </c>
      <c r="M1471" s="1" t="s">
        <v>3</v>
      </c>
      <c r="N1471" s="1">
        <f t="shared" si="268"/>
        <v>2</v>
      </c>
      <c r="O1471" s="1" t="s">
        <v>13</v>
      </c>
      <c r="P1471" s="5">
        <v>9.9</v>
      </c>
      <c r="Q1471" s="1" t="s">
        <v>25</v>
      </c>
      <c r="R1471" s="1">
        <f t="shared" si="269"/>
        <v>2</v>
      </c>
      <c r="S1471" s="1" t="s">
        <v>15</v>
      </c>
      <c r="T1471" s="1">
        <f t="shared" si="270"/>
        <v>2.5</v>
      </c>
      <c r="U1471" s="1" t="s">
        <v>16</v>
      </c>
      <c r="V1471" s="1">
        <f t="shared" si="271"/>
        <v>0.3</v>
      </c>
      <c r="W1471" s="1" t="s">
        <v>22</v>
      </c>
      <c r="X1471" s="1">
        <f t="shared" si="272"/>
        <v>4</v>
      </c>
      <c r="Y1471" s="1" t="s">
        <v>19</v>
      </c>
      <c r="Z1471" s="1">
        <f t="shared" si="273"/>
        <v>0</v>
      </c>
    </row>
    <row r="1472" spans="1:26" x14ac:dyDescent="0.35">
      <c r="A1472" s="6">
        <v>54061.366139626101</v>
      </c>
      <c r="B1472" s="5">
        <f t="shared" si="264"/>
        <v>4.7328870161944598</v>
      </c>
      <c r="C1472" s="1">
        <v>600</v>
      </c>
      <c r="D1472" s="7">
        <v>108212.56</v>
      </c>
      <c r="E1472" s="7">
        <f t="shared" si="265"/>
        <v>180.35426666666666</v>
      </c>
      <c r="F1472" s="8">
        <v>583.5</v>
      </c>
      <c r="G1472" s="8">
        <v>2862.47</v>
      </c>
      <c r="H1472" s="8">
        <v>1330.6703334970082</v>
      </c>
      <c r="I1472" s="8">
        <f t="shared" si="266"/>
        <v>4776.6403334970082</v>
      </c>
      <c r="J1472" s="8">
        <f t="shared" si="267"/>
        <v>103435.91966650299</v>
      </c>
      <c r="K1472" s="1">
        <f t="shared" si="274"/>
        <v>39869.729999999996</v>
      </c>
      <c r="L1472" s="7">
        <f t="shared" si="275"/>
        <v>63566.189666502993</v>
      </c>
      <c r="M1472" s="1" t="s">
        <v>3</v>
      </c>
      <c r="N1472" s="1">
        <f t="shared" si="268"/>
        <v>2</v>
      </c>
      <c r="O1472" s="1" t="s">
        <v>13</v>
      </c>
      <c r="P1472" s="5">
        <v>9.9</v>
      </c>
      <c r="Q1472" s="1" t="s">
        <v>14</v>
      </c>
      <c r="R1472" s="1">
        <f t="shared" si="269"/>
        <v>1</v>
      </c>
      <c r="S1472" s="1" t="s">
        <v>15</v>
      </c>
      <c r="T1472" s="1">
        <f t="shared" si="270"/>
        <v>2.5</v>
      </c>
      <c r="U1472" s="1" t="s">
        <v>16</v>
      </c>
      <c r="V1472" s="1">
        <f t="shared" si="271"/>
        <v>0.3</v>
      </c>
      <c r="W1472" s="1" t="s">
        <v>20</v>
      </c>
      <c r="X1472" s="1">
        <f t="shared" si="272"/>
        <v>2</v>
      </c>
      <c r="Y1472" s="1" t="s">
        <v>19</v>
      </c>
      <c r="Z1472" s="1">
        <f t="shared" si="273"/>
        <v>0</v>
      </c>
    </row>
    <row r="1473" spans="1:26" x14ac:dyDescent="0.35">
      <c r="A1473" s="6">
        <v>54061.366139626101</v>
      </c>
      <c r="B1473" s="5">
        <f t="shared" si="264"/>
        <v>4.7328870161944598</v>
      </c>
      <c r="C1473" s="1">
        <v>600</v>
      </c>
      <c r="D1473" s="7">
        <v>104844.10999999999</v>
      </c>
      <c r="E1473" s="7">
        <f t="shared" si="265"/>
        <v>174.74018333333331</v>
      </c>
      <c r="F1473" s="8">
        <v>583.5</v>
      </c>
      <c r="G1473" s="8">
        <v>2862.47</v>
      </c>
      <c r="H1473" s="8">
        <v>1110.8051960138607</v>
      </c>
      <c r="I1473" s="8">
        <f t="shared" si="266"/>
        <v>4556.7751960138603</v>
      </c>
      <c r="J1473" s="8">
        <f t="shared" si="267"/>
        <v>100287.33480398613</v>
      </c>
      <c r="K1473" s="1">
        <f t="shared" si="274"/>
        <v>39869.729999999996</v>
      </c>
      <c r="L1473" s="7">
        <f t="shared" si="275"/>
        <v>60417.604803986134</v>
      </c>
      <c r="M1473" s="1" t="s">
        <v>3</v>
      </c>
      <c r="N1473" s="1">
        <f t="shared" si="268"/>
        <v>2</v>
      </c>
      <c r="O1473" s="1" t="s">
        <v>13</v>
      </c>
      <c r="P1473" s="5">
        <v>9.9</v>
      </c>
      <c r="Q1473" s="1" t="s">
        <v>25</v>
      </c>
      <c r="R1473" s="1">
        <f t="shared" si="269"/>
        <v>2</v>
      </c>
      <c r="S1473" s="1" t="s">
        <v>15</v>
      </c>
      <c r="T1473" s="1">
        <f t="shared" si="270"/>
        <v>2.5</v>
      </c>
      <c r="U1473" s="1" t="s">
        <v>23</v>
      </c>
      <c r="V1473" s="1">
        <f t="shared" si="271"/>
        <v>0.7</v>
      </c>
      <c r="W1473" s="1" t="s">
        <v>17</v>
      </c>
      <c r="X1473" s="1">
        <f t="shared" si="272"/>
        <v>1</v>
      </c>
      <c r="Y1473" s="1" t="s">
        <v>18</v>
      </c>
      <c r="Z1473" s="1">
        <f t="shared" si="273"/>
        <v>1</v>
      </c>
    </row>
    <row r="1474" spans="1:26" x14ac:dyDescent="0.35">
      <c r="A1474" s="6">
        <v>54061.366139626101</v>
      </c>
      <c r="B1474" s="5">
        <f t="shared" si="264"/>
        <v>4.7328870161944598</v>
      </c>
      <c r="C1474" s="1">
        <v>600</v>
      </c>
      <c r="D1474" s="7">
        <v>101465.28</v>
      </c>
      <c r="E1474" s="7">
        <f t="shared" si="265"/>
        <v>169.1088</v>
      </c>
      <c r="F1474" s="8">
        <v>583.5</v>
      </c>
      <c r="G1474" s="8">
        <v>2862.47</v>
      </c>
      <c r="H1474" s="8">
        <v>1106.4416180744552</v>
      </c>
      <c r="I1474" s="8">
        <f t="shared" si="266"/>
        <v>4552.411618074455</v>
      </c>
      <c r="J1474" s="8">
        <f t="shared" si="267"/>
        <v>96912.868381925538</v>
      </c>
      <c r="K1474" s="1">
        <f t="shared" si="274"/>
        <v>39869.729999999996</v>
      </c>
      <c r="L1474" s="7">
        <f t="shared" si="275"/>
        <v>57043.138381925542</v>
      </c>
      <c r="M1474" s="1" t="s">
        <v>3</v>
      </c>
      <c r="N1474" s="1">
        <f t="shared" si="268"/>
        <v>2</v>
      </c>
      <c r="O1474" s="1" t="s">
        <v>13</v>
      </c>
      <c r="P1474" s="5">
        <v>9.9</v>
      </c>
      <c r="Q1474" s="1" t="s">
        <v>25</v>
      </c>
      <c r="R1474" s="1">
        <f t="shared" si="269"/>
        <v>2</v>
      </c>
      <c r="S1474" s="1" t="s">
        <v>15</v>
      </c>
      <c r="T1474" s="1">
        <f t="shared" si="270"/>
        <v>2.5</v>
      </c>
      <c r="U1474" s="1" t="s">
        <v>23</v>
      </c>
      <c r="V1474" s="1">
        <f t="shared" si="271"/>
        <v>0.7</v>
      </c>
      <c r="W1474" s="1" t="s">
        <v>17</v>
      </c>
      <c r="X1474" s="1">
        <f t="shared" si="272"/>
        <v>1</v>
      </c>
      <c r="Y1474" s="1" t="s">
        <v>19</v>
      </c>
      <c r="Z1474" s="1">
        <f t="shared" si="273"/>
        <v>0</v>
      </c>
    </row>
    <row r="1475" spans="1:26" x14ac:dyDescent="0.35">
      <c r="A1475" s="6">
        <v>54061.366139626101</v>
      </c>
      <c r="B1475" s="5">
        <f t="shared" ref="B1475:B1538" si="276">LOG(A1475,10)</f>
        <v>4.7328870161944598</v>
      </c>
      <c r="C1475" s="1">
        <v>600</v>
      </c>
      <c r="D1475" s="7">
        <v>105556.57</v>
      </c>
      <c r="E1475" s="7">
        <f t="shared" ref="E1475:E1538" si="277">D1475/C1475</f>
        <v>175.92761666666667</v>
      </c>
      <c r="F1475" s="8">
        <v>583.5</v>
      </c>
      <c r="G1475" s="8">
        <v>2862.47</v>
      </c>
      <c r="H1475" s="8">
        <v>1188.9569129249803</v>
      </c>
      <c r="I1475" s="8">
        <f t="shared" ref="I1475:I1538" si="278">SUM(F1475:H1475)</f>
        <v>4634.9269129249806</v>
      </c>
      <c r="J1475" s="8">
        <f t="shared" ref="J1475:J1538" si="279">D1475-I1475</f>
        <v>100921.64308707503</v>
      </c>
      <c r="K1475" s="1">
        <f t="shared" si="274"/>
        <v>39869.729999999996</v>
      </c>
      <c r="L1475" s="7">
        <f t="shared" si="275"/>
        <v>61051.913087075038</v>
      </c>
      <c r="M1475" s="1" t="s">
        <v>3</v>
      </c>
      <c r="N1475" s="1">
        <f t="shared" ref="N1475:N1538" si="280">IF(M1475="VRF",1,2)</f>
        <v>2</v>
      </c>
      <c r="O1475" s="1" t="s">
        <v>13</v>
      </c>
      <c r="P1475" s="5">
        <v>9.9</v>
      </c>
      <c r="Q1475" s="1" t="s">
        <v>25</v>
      </c>
      <c r="R1475" s="1">
        <f t="shared" ref="R1475:R1538" si="281">IF(Q1475="ENT01",1,2)</f>
        <v>2</v>
      </c>
      <c r="S1475" s="1" t="s">
        <v>15</v>
      </c>
      <c r="T1475" s="1">
        <f t="shared" ref="T1475:T1538" si="282">IF(S1475="ENV01",2.5,3.7)</f>
        <v>2.5</v>
      </c>
      <c r="U1475" s="1" t="s">
        <v>23</v>
      </c>
      <c r="V1475" s="1">
        <f t="shared" ref="V1475:V1538" si="283">IF(U1475="WMSGS01",0.3,0.7)</f>
        <v>0.7</v>
      </c>
      <c r="W1475" s="1" t="s">
        <v>20</v>
      </c>
      <c r="X1475" s="1">
        <f t="shared" ref="X1475:X1538" si="284">IF(W1475="BULD01",1,IF(W1475="BULD02",2,IF(W1475="BULD03",3,4)))</f>
        <v>2</v>
      </c>
      <c r="Y1475" s="1" t="s">
        <v>18</v>
      </c>
      <c r="Z1475" s="1">
        <f t="shared" ref="Z1475:Z1538" si="285">IF(Y1475="ZVDF01",1,0)</f>
        <v>1</v>
      </c>
    </row>
    <row r="1476" spans="1:26" x14ac:dyDescent="0.35">
      <c r="A1476" s="6">
        <v>54061.366139626101</v>
      </c>
      <c r="B1476" s="5">
        <f t="shared" si="276"/>
        <v>4.7328870161944598</v>
      </c>
      <c r="C1476" s="1">
        <v>600</v>
      </c>
      <c r="D1476" s="7">
        <v>101970.65</v>
      </c>
      <c r="E1476" s="7">
        <f t="shared" si="277"/>
        <v>169.95108333333332</v>
      </c>
      <c r="F1476" s="8">
        <v>583.5</v>
      </c>
      <c r="G1476" s="8">
        <v>2862.47</v>
      </c>
      <c r="H1476" s="8">
        <v>1193.4921884674941</v>
      </c>
      <c r="I1476" s="8">
        <f t="shared" si="278"/>
        <v>4639.4621884674943</v>
      </c>
      <c r="J1476" s="8">
        <f t="shared" si="279"/>
        <v>97331.187811532494</v>
      </c>
      <c r="K1476" s="1">
        <f t="shared" ref="K1476:K1539" si="286">34606.78+5262.95</f>
        <v>39869.729999999996</v>
      </c>
      <c r="L1476" s="7">
        <f t="shared" ref="L1476:L1539" si="287">J1476-K1476</f>
        <v>57461.457811532498</v>
      </c>
      <c r="M1476" s="1" t="s">
        <v>3</v>
      </c>
      <c r="N1476" s="1">
        <f t="shared" si="280"/>
        <v>2</v>
      </c>
      <c r="O1476" s="1" t="s">
        <v>13</v>
      </c>
      <c r="P1476" s="5">
        <v>9.9</v>
      </c>
      <c r="Q1476" s="1" t="s">
        <v>25</v>
      </c>
      <c r="R1476" s="1">
        <f t="shared" si="281"/>
        <v>2</v>
      </c>
      <c r="S1476" s="1" t="s">
        <v>15</v>
      </c>
      <c r="T1476" s="1">
        <f t="shared" si="282"/>
        <v>2.5</v>
      </c>
      <c r="U1476" s="1" t="s">
        <v>23</v>
      </c>
      <c r="V1476" s="1">
        <f t="shared" si="283"/>
        <v>0.7</v>
      </c>
      <c r="W1476" s="1" t="s">
        <v>20</v>
      </c>
      <c r="X1476" s="1">
        <f t="shared" si="284"/>
        <v>2</v>
      </c>
      <c r="Y1476" s="1" t="s">
        <v>19</v>
      </c>
      <c r="Z1476" s="1">
        <f t="shared" si="285"/>
        <v>0</v>
      </c>
    </row>
    <row r="1477" spans="1:26" x14ac:dyDescent="0.35">
      <c r="A1477" s="6">
        <v>54061.366139626101</v>
      </c>
      <c r="B1477" s="5">
        <f t="shared" si="276"/>
        <v>4.7328870161944598</v>
      </c>
      <c r="C1477" s="1">
        <v>600</v>
      </c>
      <c r="D1477" s="7">
        <v>107357.54999999999</v>
      </c>
      <c r="E1477" s="7">
        <f t="shared" si="277"/>
        <v>178.92924999999997</v>
      </c>
      <c r="F1477" s="8">
        <v>583.5</v>
      </c>
      <c r="G1477" s="8">
        <v>2862.47</v>
      </c>
      <c r="H1477" s="8">
        <v>1203.5838581715636</v>
      </c>
      <c r="I1477" s="8">
        <f t="shared" si="278"/>
        <v>4649.5538581715637</v>
      </c>
      <c r="J1477" s="8">
        <f t="shared" si="279"/>
        <v>102707.99614182842</v>
      </c>
      <c r="K1477" s="1">
        <f t="shared" si="286"/>
        <v>39869.729999999996</v>
      </c>
      <c r="L1477" s="7">
        <f t="shared" si="287"/>
        <v>62838.266141828426</v>
      </c>
      <c r="M1477" s="1" t="s">
        <v>3</v>
      </c>
      <c r="N1477" s="1">
        <f t="shared" si="280"/>
        <v>2</v>
      </c>
      <c r="O1477" s="1" t="s">
        <v>13</v>
      </c>
      <c r="P1477" s="5">
        <v>9.9</v>
      </c>
      <c r="Q1477" s="1" t="s">
        <v>25</v>
      </c>
      <c r="R1477" s="1">
        <f t="shared" si="281"/>
        <v>2</v>
      </c>
      <c r="S1477" s="1" t="s">
        <v>15</v>
      </c>
      <c r="T1477" s="1">
        <f t="shared" si="282"/>
        <v>2.5</v>
      </c>
      <c r="U1477" s="1" t="s">
        <v>23</v>
      </c>
      <c r="V1477" s="1">
        <f t="shared" si="283"/>
        <v>0.7</v>
      </c>
      <c r="W1477" s="1" t="s">
        <v>21</v>
      </c>
      <c r="X1477" s="1">
        <f t="shared" si="284"/>
        <v>3</v>
      </c>
      <c r="Y1477" s="1" t="s">
        <v>18</v>
      </c>
      <c r="Z1477" s="1">
        <f t="shared" si="285"/>
        <v>1</v>
      </c>
    </row>
    <row r="1478" spans="1:26" x14ac:dyDescent="0.35">
      <c r="A1478" s="6">
        <v>54061.366139626101</v>
      </c>
      <c r="B1478" s="5">
        <f t="shared" si="276"/>
        <v>4.7328870161944598</v>
      </c>
      <c r="C1478" s="1">
        <v>600</v>
      </c>
      <c r="D1478" s="7">
        <v>103892.04</v>
      </c>
      <c r="E1478" s="7">
        <f t="shared" si="277"/>
        <v>173.15339999999998</v>
      </c>
      <c r="F1478" s="8">
        <v>583.5</v>
      </c>
      <c r="G1478" s="8">
        <v>2862.47</v>
      </c>
      <c r="H1478" s="8">
        <v>1198.1039256136164</v>
      </c>
      <c r="I1478" s="8">
        <f t="shared" si="278"/>
        <v>4644.0739256136167</v>
      </c>
      <c r="J1478" s="8">
        <f t="shared" si="279"/>
        <v>99247.966074386379</v>
      </c>
      <c r="K1478" s="1">
        <f t="shared" si="286"/>
        <v>39869.729999999996</v>
      </c>
      <c r="L1478" s="7">
        <f t="shared" si="287"/>
        <v>59378.236074386383</v>
      </c>
      <c r="M1478" s="1" t="s">
        <v>3</v>
      </c>
      <c r="N1478" s="1">
        <f t="shared" si="280"/>
        <v>2</v>
      </c>
      <c r="O1478" s="1" t="s">
        <v>13</v>
      </c>
      <c r="P1478" s="5">
        <v>9.9</v>
      </c>
      <c r="Q1478" s="1" t="s">
        <v>25</v>
      </c>
      <c r="R1478" s="1">
        <f t="shared" si="281"/>
        <v>2</v>
      </c>
      <c r="S1478" s="1" t="s">
        <v>15</v>
      </c>
      <c r="T1478" s="1">
        <f t="shared" si="282"/>
        <v>2.5</v>
      </c>
      <c r="U1478" s="1" t="s">
        <v>23</v>
      </c>
      <c r="V1478" s="1">
        <f t="shared" si="283"/>
        <v>0.7</v>
      </c>
      <c r="W1478" s="1" t="s">
        <v>21</v>
      </c>
      <c r="X1478" s="1">
        <f t="shared" si="284"/>
        <v>3</v>
      </c>
      <c r="Y1478" s="1" t="s">
        <v>19</v>
      </c>
      <c r="Z1478" s="1">
        <f t="shared" si="285"/>
        <v>0</v>
      </c>
    </row>
    <row r="1479" spans="1:26" x14ac:dyDescent="0.35">
      <c r="A1479" s="6">
        <v>54061.366139626101</v>
      </c>
      <c r="B1479" s="5">
        <f t="shared" si="276"/>
        <v>4.7328870161944598</v>
      </c>
      <c r="C1479" s="1">
        <v>600</v>
      </c>
      <c r="D1479" s="7">
        <v>106565.35999999999</v>
      </c>
      <c r="E1479" s="7">
        <f t="shared" si="277"/>
        <v>177.60893333333331</v>
      </c>
      <c r="F1479" s="8">
        <v>583.5</v>
      </c>
      <c r="G1479" s="8">
        <v>2862.47</v>
      </c>
      <c r="H1479" s="8">
        <v>1199.5286503840136</v>
      </c>
      <c r="I1479" s="8">
        <f t="shared" si="278"/>
        <v>4645.4986503840137</v>
      </c>
      <c r="J1479" s="8">
        <f t="shared" si="279"/>
        <v>101919.86134961597</v>
      </c>
      <c r="K1479" s="1">
        <f t="shared" si="286"/>
        <v>39869.729999999996</v>
      </c>
      <c r="L1479" s="7">
        <f t="shared" si="287"/>
        <v>62050.131349615971</v>
      </c>
      <c r="M1479" s="1" t="s">
        <v>3</v>
      </c>
      <c r="N1479" s="1">
        <f t="shared" si="280"/>
        <v>2</v>
      </c>
      <c r="O1479" s="1" t="s">
        <v>13</v>
      </c>
      <c r="P1479" s="5">
        <v>9.9</v>
      </c>
      <c r="Q1479" s="1" t="s">
        <v>25</v>
      </c>
      <c r="R1479" s="1">
        <f t="shared" si="281"/>
        <v>2</v>
      </c>
      <c r="S1479" s="1" t="s">
        <v>15</v>
      </c>
      <c r="T1479" s="1">
        <f t="shared" si="282"/>
        <v>2.5</v>
      </c>
      <c r="U1479" s="1" t="s">
        <v>23</v>
      </c>
      <c r="V1479" s="1">
        <f t="shared" si="283"/>
        <v>0.7</v>
      </c>
      <c r="W1479" s="1" t="s">
        <v>22</v>
      </c>
      <c r="X1479" s="1">
        <f t="shared" si="284"/>
        <v>4</v>
      </c>
      <c r="Y1479" s="1" t="s">
        <v>18</v>
      </c>
      <c r="Z1479" s="1">
        <f t="shared" si="285"/>
        <v>1</v>
      </c>
    </row>
    <row r="1480" spans="1:26" x14ac:dyDescent="0.35">
      <c r="A1480" s="6">
        <v>54061.366139626101</v>
      </c>
      <c r="B1480" s="5">
        <f t="shared" si="276"/>
        <v>4.7328870161944598</v>
      </c>
      <c r="C1480" s="1">
        <v>600</v>
      </c>
      <c r="D1480" s="7">
        <v>102662.18999999999</v>
      </c>
      <c r="E1480" s="7">
        <f t="shared" si="277"/>
        <v>171.10364999999999</v>
      </c>
      <c r="F1480" s="8">
        <v>583.5</v>
      </c>
      <c r="G1480" s="8">
        <v>2862.47</v>
      </c>
      <c r="H1480" s="8">
        <v>1205.1641666017497</v>
      </c>
      <c r="I1480" s="8">
        <f t="shared" si="278"/>
        <v>4651.1341666017497</v>
      </c>
      <c r="J1480" s="8">
        <f t="shared" si="279"/>
        <v>98011.055833398234</v>
      </c>
      <c r="K1480" s="1">
        <f t="shared" si="286"/>
        <v>39869.729999999996</v>
      </c>
      <c r="L1480" s="7">
        <f t="shared" si="287"/>
        <v>58141.325833398238</v>
      </c>
      <c r="M1480" s="1" t="s">
        <v>3</v>
      </c>
      <c r="N1480" s="1">
        <f t="shared" si="280"/>
        <v>2</v>
      </c>
      <c r="O1480" s="1" t="s">
        <v>13</v>
      </c>
      <c r="P1480" s="5">
        <v>9.9</v>
      </c>
      <c r="Q1480" s="1" t="s">
        <v>25</v>
      </c>
      <c r="R1480" s="1">
        <f t="shared" si="281"/>
        <v>2</v>
      </c>
      <c r="S1480" s="1" t="s">
        <v>15</v>
      </c>
      <c r="T1480" s="1">
        <f t="shared" si="282"/>
        <v>2.5</v>
      </c>
      <c r="U1480" s="1" t="s">
        <v>23</v>
      </c>
      <c r="V1480" s="1">
        <f t="shared" si="283"/>
        <v>0.7</v>
      </c>
      <c r="W1480" s="1" t="s">
        <v>22</v>
      </c>
      <c r="X1480" s="1">
        <f t="shared" si="284"/>
        <v>4</v>
      </c>
      <c r="Y1480" s="1" t="s">
        <v>19</v>
      </c>
      <c r="Z1480" s="1">
        <f t="shared" si="285"/>
        <v>0</v>
      </c>
    </row>
    <row r="1481" spans="1:26" x14ac:dyDescent="0.35">
      <c r="A1481" s="6">
        <v>54061.366139626101</v>
      </c>
      <c r="B1481" s="5">
        <f t="shared" si="276"/>
        <v>4.7328870161944598</v>
      </c>
      <c r="C1481" s="1">
        <v>600</v>
      </c>
      <c r="D1481" s="7">
        <v>103266.6</v>
      </c>
      <c r="E1481" s="7">
        <f t="shared" si="277"/>
        <v>172.11100000000002</v>
      </c>
      <c r="F1481" s="8">
        <v>583.5</v>
      </c>
      <c r="G1481" s="8">
        <v>2862.47</v>
      </c>
      <c r="H1481" s="8">
        <v>1037.8171524986969</v>
      </c>
      <c r="I1481" s="8">
        <f t="shared" si="278"/>
        <v>4483.7871524986967</v>
      </c>
      <c r="J1481" s="8">
        <f t="shared" si="279"/>
        <v>98782.812847501307</v>
      </c>
      <c r="K1481" s="1">
        <f t="shared" si="286"/>
        <v>39869.729999999996</v>
      </c>
      <c r="L1481" s="7">
        <f t="shared" si="287"/>
        <v>58913.082847501311</v>
      </c>
      <c r="M1481" s="1" t="s">
        <v>3</v>
      </c>
      <c r="N1481" s="1">
        <f t="shared" si="280"/>
        <v>2</v>
      </c>
      <c r="O1481" s="1" t="s">
        <v>13</v>
      </c>
      <c r="P1481" s="5">
        <v>9.9</v>
      </c>
      <c r="Q1481" s="1" t="s">
        <v>25</v>
      </c>
      <c r="R1481" s="1">
        <f t="shared" si="281"/>
        <v>2</v>
      </c>
      <c r="S1481" s="1" t="s">
        <v>24</v>
      </c>
      <c r="T1481" s="1">
        <f t="shared" si="282"/>
        <v>3.7</v>
      </c>
      <c r="U1481" s="1" t="s">
        <v>16</v>
      </c>
      <c r="V1481" s="1">
        <f t="shared" si="283"/>
        <v>0.3</v>
      </c>
      <c r="W1481" s="1" t="s">
        <v>17</v>
      </c>
      <c r="X1481" s="1">
        <f t="shared" si="284"/>
        <v>1</v>
      </c>
      <c r="Y1481" s="1" t="s">
        <v>18</v>
      </c>
      <c r="Z1481" s="1">
        <f t="shared" si="285"/>
        <v>1</v>
      </c>
    </row>
    <row r="1482" spans="1:26" x14ac:dyDescent="0.35">
      <c r="A1482" s="6">
        <v>54061.366139626101</v>
      </c>
      <c r="B1482" s="5">
        <f t="shared" si="276"/>
        <v>4.7328870161944598</v>
      </c>
      <c r="C1482" s="1">
        <v>600</v>
      </c>
      <c r="D1482" s="7">
        <v>99990.62</v>
      </c>
      <c r="E1482" s="7">
        <f t="shared" si="277"/>
        <v>166.65103333333332</v>
      </c>
      <c r="F1482" s="8">
        <v>583.5</v>
      </c>
      <c r="G1482" s="8">
        <v>2862.47</v>
      </c>
      <c r="H1482" s="8">
        <v>1034.1781629021636</v>
      </c>
      <c r="I1482" s="8">
        <f t="shared" si="278"/>
        <v>4480.1481629021637</v>
      </c>
      <c r="J1482" s="8">
        <f t="shared" si="279"/>
        <v>95510.471837097837</v>
      </c>
      <c r="K1482" s="1">
        <f t="shared" si="286"/>
        <v>39869.729999999996</v>
      </c>
      <c r="L1482" s="7">
        <f t="shared" si="287"/>
        <v>55640.741837097841</v>
      </c>
      <c r="M1482" s="1" t="s">
        <v>3</v>
      </c>
      <c r="N1482" s="1">
        <f t="shared" si="280"/>
        <v>2</v>
      </c>
      <c r="O1482" s="1" t="s">
        <v>13</v>
      </c>
      <c r="P1482" s="5">
        <v>9.9</v>
      </c>
      <c r="Q1482" s="1" t="s">
        <v>25</v>
      </c>
      <c r="R1482" s="1">
        <f t="shared" si="281"/>
        <v>2</v>
      </c>
      <c r="S1482" s="1" t="s">
        <v>24</v>
      </c>
      <c r="T1482" s="1">
        <f t="shared" si="282"/>
        <v>3.7</v>
      </c>
      <c r="U1482" s="1" t="s">
        <v>16</v>
      </c>
      <c r="V1482" s="1">
        <f t="shared" si="283"/>
        <v>0.3</v>
      </c>
      <c r="W1482" s="1" t="s">
        <v>17</v>
      </c>
      <c r="X1482" s="1">
        <f t="shared" si="284"/>
        <v>1</v>
      </c>
      <c r="Y1482" s="1" t="s">
        <v>19</v>
      </c>
      <c r="Z1482" s="1">
        <f t="shared" si="285"/>
        <v>0</v>
      </c>
    </row>
    <row r="1483" spans="1:26" x14ac:dyDescent="0.35">
      <c r="A1483" s="6">
        <v>54061.366139626101</v>
      </c>
      <c r="B1483" s="5">
        <f t="shared" si="276"/>
        <v>4.7328870161944598</v>
      </c>
      <c r="C1483" s="1">
        <v>600</v>
      </c>
      <c r="D1483" s="7">
        <v>114599.01999999999</v>
      </c>
      <c r="E1483" s="7">
        <f t="shared" si="277"/>
        <v>190.99836666666664</v>
      </c>
      <c r="F1483" s="8">
        <v>583.5</v>
      </c>
      <c r="G1483" s="8">
        <v>2862.47</v>
      </c>
      <c r="H1483" s="8">
        <v>1339.4625713475805</v>
      </c>
      <c r="I1483" s="8">
        <f t="shared" si="278"/>
        <v>4785.4325713475801</v>
      </c>
      <c r="J1483" s="8">
        <f t="shared" si="279"/>
        <v>109813.5874286524</v>
      </c>
      <c r="K1483" s="1">
        <f t="shared" si="286"/>
        <v>39869.729999999996</v>
      </c>
      <c r="L1483" s="7">
        <f t="shared" si="287"/>
        <v>69943.857428652409</v>
      </c>
      <c r="M1483" s="1" t="s">
        <v>3</v>
      </c>
      <c r="N1483" s="1">
        <f t="shared" si="280"/>
        <v>2</v>
      </c>
      <c r="O1483" s="1" t="s">
        <v>13</v>
      </c>
      <c r="P1483" s="5">
        <v>9.9</v>
      </c>
      <c r="Q1483" s="1" t="s">
        <v>14</v>
      </c>
      <c r="R1483" s="1">
        <f t="shared" si="281"/>
        <v>1</v>
      </c>
      <c r="S1483" s="1" t="s">
        <v>15</v>
      </c>
      <c r="T1483" s="1">
        <f t="shared" si="282"/>
        <v>2.5</v>
      </c>
      <c r="U1483" s="1" t="s">
        <v>16</v>
      </c>
      <c r="V1483" s="1">
        <f t="shared" si="283"/>
        <v>0.3</v>
      </c>
      <c r="W1483" s="1" t="s">
        <v>21</v>
      </c>
      <c r="X1483" s="1">
        <f t="shared" si="284"/>
        <v>3</v>
      </c>
      <c r="Y1483" s="1" t="s">
        <v>18</v>
      </c>
      <c r="Z1483" s="1">
        <f t="shared" si="285"/>
        <v>1</v>
      </c>
    </row>
    <row r="1484" spans="1:26" x14ac:dyDescent="0.35">
      <c r="A1484" s="6">
        <v>54061.366139626101</v>
      </c>
      <c r="B1484" s="5">
        <f t="shared" si="276"/>
        <v>4.7328870161944598</v>
      </c>
      <c r="C1484" s="1">
        <v>600</v>
      </c>
      <c r="D1484" s="7">
        <v>103387.95999999999</v>
      </c>
      <c r="E1484" s="7">
        <f t="shared" si="277"/>
        <v>172.31326666666666</v>
      </c>
      <c r="F1484" s="8">
        <v>583.5</v>
      </c>
      <c r="G1484" s="8">
        <v>2862.47</v>
      </c>
      <c r="H1484" s="8">
        <v>1074.034958176836</v>
      </c>
      <c r="I1484" s="8">
        <f t="shared" si="278"/>
        <v>4520.0049581768362</v>
      </c>
      <c r="J1484" s="8">
        <f t="shared" si="279"/>
        <v>98867.955041823152</v>
      </c>
      <c r="K1484" s="1">
        <f t="shared" si="286"/>
        <v>39869.729999999996</v>
      </c>
      <c r="L1484" s="7">
        <f t="shared" si="287"/>
        <v>58998.225041823156</v>
      </c>
      <c r="M1484" s="1" t="s">
        <v>3</v>
      </c>
      <c r="N1484" s="1">
        <f t="shared" si="280"/>
        <v>2</v>
      </c>
      <c r="O1484" s="1" t="s">
        <v>13</v>
      </c>
      <c r="P1484" s="5">
        <v>9.9</v>
      </c>
      <c r="Q1484" s="1" t="s">
        <v>25</v>
      </c>
      <c r="R1484" s="1">
        <f t="shared" si="281"/>
        <v>2</v>
      </c>
      <c r="S1484" s="1" t="s">
        <v>24</v>
      </c>
      <c r="T1484" s="1">
        <f t="shared" si="282"/>
        <v>3.7</v>
      </c>
      <c r="U1484" s="1" t="s">
        <v>16</v>
      </c>
      <c r="V1484" s="1">
        <f t="shared" si="283"/>
        <v>0.3</v>
      </c>
      <c r="W1484" s="1" t="s">
        <v>20</v>
      </c>
      <c r="X1484" s="1">
        <f t="shared" si="284"/>
        <v>2</v>
      </c>
      <c r="Y1484" s="1" t="s">
        <v>18</v>
      </c>
      <c r="Z1484" s="1">
        <f t="shared" si="285"/>
        <v>1</v>
      </c>
    </row>
    <row r="1485" spans="1:26" x14ac:dyDescent="0.35">
      <c r="A1485" s="6">
        <v>54061.366139626101</v>
      </c>
      <c r="B1485" s="5">
        <f t="shared" si="276"/>
        <v>4.7328870161944598</v>
      </c>
      <c r="C1485" s="1">
        <v>600</v>
      </c>
      <c r="D1485" s="7">
        <v>99923.599999999991</v>
      </c>
      <c r="E1485" s="7">
        <f t="shared" si="277"/>
        <v>166.53933333333333</v>
      </c>
      <c r="F1485" s="8">
        <v>583.5</v>
      </c>
      <c r="G1485" s="8">
        <v>2862.47</v>
      </c>
      <c r="H1485" s="8">
        <v>1075.952825509547</v>
      </c>
      <c r="I1485" s="8">
        <f t="shared" si="278"/>
        <v>4521.9228255095468</v>
      </c>
      <c r="J1485" s="8">
        <f t="shared" si="279"/>
        <v>95401.67717449044</v>
      </c>
      <c r="K1485" s="1">
        <f t="shared" si="286"/>
        <v>39869.729999999996</v>
      </c>
      <c r="L1485" s="7">
        <f t="shared" si="287"/>
        <v>55531.947174490444</v>
      </c>
      <c r="M1485" s="1" t="s">
        <v>3</v>
      </c>
      <c r="N1485" s="1">
        <f t="shared" si="280"/>
        <v>2</v>
      </c>
      <c r="O1485" s="1" t="s">
        <v>13</v>
      </c>
      <c r="P1485" s="5">
        <v>9.9</v>
      </c>
      <c r="Q1485" s="1" t="s">
        <v>25</v>
      </c>
      <c r="R1485" s="1">
        <f t="shared" si="281"/>
        <v>2</v>
      </c>
      <c r="S1485" s="1" t="s">
        <v>24</v>
      </c>
      <c r="T1485" s="1">
        <f t="shared" si="282"/>
        <v>3.7</v>
      </c>
      <c r="U1485" s="1" t="s">
        <v>16</v>
      </c>
      <c r="V1485" s="1">
        <f t="shared" si="283"/>
        <v>0.3</v>
      </c>
      <c r="W1485" s="1" t="s">
        <v>20</v>
      </c>
      <c r="X1485" s="1">
        <f t="shared" si="284"/>
        <v>2</v>
      </c>
      <c r="Y1485" s="1" t="s">
        <v>19</v>
      </c>
      <c r="Z1485" s="1">
        <f t="shared" si="285"/>
        <v>0</v>
      </c>
    </row>
    <row r="1486" spans="1:26" x14ac:dyDescent="0.35">
      <c r="A1486" s="6">
        <v>54061.366139626101</v>
      </c>
      <c r="B1486" s="5">
        <f t="shared" si="276"/>
        <v>4.7328870161944598</v>
      </c>
      <c r="C1486" s="1">
        <v>600</v>
      </c>
      <c r="D1486" s="7">
        <v>104581.69999999998</v>
      </c>
      <c r="E1486" s="7">
        <f t="shared" si="277"/>
        <v>174.3028333333333</v>
      </c>
      <c r="F1486" s="8">
        <v>583.5</v>
      </c>
      <c r="G1486" s="8">
        <v>2862.47</v>
      </c>
      <c r="H1486" s="8">
        <v>1077.2902766173331</v>
      </c>
      <c r="I1486" s="8">
        <f t="shared" si="278"/>
        <v>4523.2602766173331</v>
      </c>
      <c r="J1486" s="8">
        <f t="shared" si="279"/>
        <v>100058.43972338265</v>
      </c>
      <c r="K1486" s="1">
        <f t="shared" si="286"/>
        <v>39869.729999999996</v>
      </c>
      <c r="L1486" s="7">
        <f t="shared" si="287"/>
        <v>60188.70972338265</v>
      </c>
      <c r="M1486" s="1" t="s">
        <v>3</v>
      </c>
      <c r="N1486" s="1">
        <f t="shared" si="280"/>
        <v>2</v>
      </c>
      <c r="O1486" s="1" t="s">
        <v>13</v>
      </c>
      <c r="P1486" s="5">
        <v>9.9</v>
      </c>
      <c r="Q1486" s="1" t="s">
        <v>25</v>
      </c>
      <c r="R1486" s="1">
        <f t="shared" si="281"/>
        <v>2</v>
      </c>
      <c r="S1486" s="1" t="s">
        <v>24</v>
      </c>
      <c r="T1486" s="1">
        <f t="shared" si="282"/>
        <v>3.7</v>
      </c>
      <c r="U1486" s="1" t="s">
        <v>16</v>
      </c>
      <c r="V1486" s="1">
        <f t="shared" si="283"/>
        <v>0.3</v>
      </c>
      <c r="W1486" s="1" t="s">
        <v>21</v>
      </c>
      <c r="X1486" s="1">
        <f t="shared" si="284"/>
        <v>3</v>
      </c>
      <c r="Y1486" s="1" t="s">
        <v>18</v>
      </c>
      <c r="Z1486" s="1">
        <f t="shared" si="285"/>
        <v>1</v>
      </c>
    </row>
    <row r="1487" spans="1:26" x14ac:dyDescent="0.35">
      <c r="A1487" s="6">
        <v>54061.366139626101</v>
      </c>
      <c r="B1487" s="5">
        <f t="shared" si="276"/>
        <v>4.7328870161944598</v>
      </c>
      <c r="C1487" s="1">
        <v>600</v>
      </c>
      <c r="D1487" s="7">
        <v>101270.86</v>
      </c>
      <c r="E1487" s="7">
        <f t="shared" si="277"/>
        <v>168.78476666666666</v>
      </c>
      <c r="F1487" s="8">
        <v>583.5</v>
      </c>
      <c r="G1487" s="8">
        <v>2862.47</v>
      </c>
      <c r="H1487" s="8">
        <v>1072.4238911431526</v>
      </c>
      <c r="I1487" s="8">
        <f t="shared" si="278"/>
        <v>4518.3938911431524</v>
      </c>
      <c r="J1487" s="8">
        <f t="shared" si="279"/>
        <v>96752.466108856854</v>
      </c>
      <c r="K1487" s="1">
        <f t="shared" si="286"/>
        <v>39869.729999999996</v>
      </c>
      <c r="L1487" s="7">
        <f t="shared" si="287"/>
        <v>56882.736108856858</v>
      </c>
      <c r="M1487" s="1" t="s">
        <v>3</v>
      </c>
      <c r="N1487" s="1">
        <f t="shared" si="280"/>
        <v>2</v>
      </c>
      <c r="O1487" s="1" t="s">
        <v>13</v>
      </c>
      <c r="P1487" s="5">
        <v>9.9</v>
      </c>
      <c r="Q1487" s="1" t="s">
        <v>25</v>
      </c>
      <c r="R1487" s="1">
        <f t="shared" si="281"/>
        <v>2</v>
      </c>
      <c r="S1487" s="1" t="s">
        <v>24</v>
      </c>
      <c r="T1487" s="1">
        <f t="shared" si="282"/>
        <v>3.7</v>
      </c>
      <c r="U1487" s="1" t="s">
        <v>16</v>
      </c>
      <c r="V1487" s="1">
        <f t="shared" si="283"/>
        <v>0.3</v>
      </c>
      <c r="W1487" s="1" t="s">
        <v>21</v>
      </c>
      <c r="X1487" s="1">
        <f t="shared" si="284"/>
        <v>3</v>
      </c>
      <c r="Y1487" s="1" t="s">
        <v>19</v>
      </c>
      <c r="Z1487" s="1">
        <f t="shared" si="285"/>
        <v>0</v>
      </c>
    </row>
    <row r="1488" spans="1:26" x14ac:dyDescent="0.35">
      <c r="A1488" s="6">
        <v>54061.366139626101</v>
      </c>
      <c r="B1488" s="5">
        <f t="shared" si="276"/>
        <v>4.7328870161944598</v>
      </c>
      <c r="C1488" s="1">
        <v>600</v>
      </c>
      <c r="D1488" s="7">
        <v>104284.88999999998</v>
      </c>
      <c r="E1488" s="7">
        <f t="shared" si="277"/>
        <v>173.80814999999998</v>
      </c>
      <c r="F1488" s="8">
        <v>583.5</v>
      </c>
      <c r="G1488" s="8">
        <v>2862.47</v>
      </c>
      <c r="H1488" s="8">
        <v>1075.2578097081498</v>
      </c>
      <c r="I1488" s="8">
        <f t="shared" si="278"/>
        <v>4521.2278097081498</v>
      </c>
      <c r="J1488" s="8">
        <f t="shared" si="279"/>
        <v>99763.662190291841</v>
      </c>
      <c r="K1488" s="1">
        <f t="shared" si="286"/>
        <v>39869.729999999996</v>
      </c>
      <c r="L1488" s="7">
        <f t="shared" si="287"/>
        <v>59893.932190291845</v>
      </c>
      <c r="M1488" s="1" t="s">
        <v>3</v>
      </c>
      <c r="N1488" s="1">
        <f t="shared" si="280"/>
        <v>2</v>
      </c>
      <c r="O1488" s="1" t="s">
        <v>13</v>
      </c>
      <c r="P1488" s="5">
        <v>9.9</v>
      </c>
      <c r="Q1488" s="1" t="s">
        <v>25</v>
      </c>
      <c r="R1488" s="1">
        <f t="shared" si="281"/>
        <v>2</v>
      </c>
      <c r="S1488" s="1" t="s">
        <v>24</v>
      </c>
      <c r="T1488" s="1">
        <f t="shared" si="282"/>
        <v>3.7</v>
      </c>
      <c r="U1488" s="1" t="s">
        <v>16</v>
      </c>
      <c r="V1488" s="1">
        <f t="shared" si="283"/>
        <v>0.3</v>
      </c>
      <c r="W1488" s="1" t="s">
        <v>22</v>
      </c>
      <c r="X1488" s="1">
        <f t="shared" si="284"/>
        <v>4</v>
      </c>
      <c r="Y1488" s="1" t="s">
        <v>18</v>
      </c>
      <c r="Z1488" s="1">
        <f t="shared" si="285"/>
        <v>1</v>
      </c>
    </row>
    <row r="1489" spans="1:26" x14ac:dyDescent="0.35">
      <c r="A1489" s="6">
        <v>54061.366139626101</v>
      </c>
      <c r="B1489" s="5">
        <f t="shared" si="276"/>
        <v>4.7328870161944598</v>
      </c>
      <c r="C1489" s="1">
        <v>600</v>
      </c>
      <c r="D1489" s="7">
        <v>100449.48</v>
      </c>
      <c r="E1489" s="7">
        <f t="shared" si="277"/>
        <v>167.41579999999999</v>
      </c>
      <c r="F1489" s="8">
        <v>583.5</v>
      </c>
      <c r="G1489" s="8">
        <v>2862.47</v>
      </c>
      <c r="H1489" s="8">
        <v>1079.8358952054691</v>
      </c>
      <c r="I1489" s="8">
        <f t="shared" si="278"/>
        <v>4525.8058952054689</v>
      </c>
      <c r="J1489" s="8">
        <f t="shared" si="279"/>
        <v>95923.674104794525</v>
      </c>
      <c r="K1489" s="1">
        <f t="shared" si="286"/>
        <v>39869.729999999996</v>
      </c>
      <c r="L1489" s="7">
        <f t="shared" si="287"/>
        <v>56053.944104794529</v>
      </c>
      <c r="M1489" s="1" t="s">
        <v>3</v>
      </c>
      <c r="N1489" s="1">
        <f t="shared" si="280"/>
        <v>2</v>
      </c>
      <c r="O1489" s="1" t="s">
        <v>13</v>
      </c>
      <c r="P1489" s="5">
        <v>9.9</v>
      </c>
      <c r="Q1489" s="1" t="s">
        <v>25</v>
      </c>
      <c r="R1489" s="1">
        <f t="shared" si="281"/>
        <v>2</v>
      </c>
      <c r="S1489" s="1" t="s">
        <v>24</v>
      </c>
      <c r="T1489" s="1">
        <f t="shared" si="282"/>
        <v>3.7</v>
      </c>
      <c r="U1489" s="1" t="s">
        <v>16</v>
      </c>
      <c r="V1489" s="1">
        <f t="shared" si="283"/>
        <v>0.3</v>
      </c>
      <c r="W1489" s="1" t="s">
        <v>22</v>
      </c>
      <c r="X1489" s="1">
        <f t="shared" si="284"/>
        <v>4</v>
      </c>
      <c r="Y1489" s="1" t="s">
        <v>19</v>
      </c>
      <c r="Z1489" s="1">
        <f t="shared" si="285"/>
        <v>0</v>
      </c>
    </row>
    <row r="1490" spans="1:26" x14ac:dyDescent="0.35">
      <c r="A1490" s="6">
        <v>54061.366139626101</v>
      </c>
      <c r="B1490" s="5">
        <f t="shared" si="276"/>
        <v>4.7328870161944598</v>
      </c>
      <c r="C1490" s="1">
        <v>600</v>
      </c>
      <c r="D1490" s="7">
        <v>104676.54000000001</v>
      </c>
      <c r="E1490" s="7">
        <f t="shared" si="277"/>
        <v>174.46090000000001</v>
      </c>
      <c r="F1490" s="8">
        <v>583.5</v>
      </c>
      <c r="G1490" s="8">
        <v>2862.47</v>
      </c>
      <c r="H1490" s="8">
        <v>1080.5842267317691</v>
      </c>
      <c r="I1490" s="8">
        <f t="shared" si="278"/>
        <v>4526.5542267317687</v>
      </c>
      <c r="J1490" s="8">
        <f t="shared" si="279"/>
        <v>100149.98577326824</v>
      </c>
      <c r="K1490" s="1">
        <f t="shared" si="286"/>
        <v>39869.729999999996</v>
      </c>
      <c r="L1490" s="7">
        <f t="shared" si="287"/>
        <v>60280.255773268247</v>
      </c>
      <c r="M1490" s="1" t="s">
        <v>3</v>
      </c>
      <c r="N1490" s="1">
        <f t="shared" si="280"/>
        <v>2</v>
      </c>
      <c r="O1490" s="1" t="s">
        <v>13</v>
      </c>
      <c r="P1490" s="5">
        <v>9.9</v>
      </c>
      <c r="Q1490" s="1" t="s">
        <v>25</v>
      </c>
      <c r="R1490" s="1">
        <f t="shared" si="281"/>
        <v>2</v>
      </c>
      <c r="S1490" s="1" t="s">
        <v>24</v>
      </c>
      <c r="T1490" s="1">
        <f t="shared" si="282"/>
        <v>3.7</v>
      </c>
      <c r="U1490" s="1" t="s">
        <v>23</v>
      </c>
      <c r="V1490" s="1">
        <f t="shared" si="283"/>
        <v>0.7</v>
      </c>
      <c r="W1490" s="1" t="s">
        <v>17</v>
      </c>
      <c r="X1490" s="1">
        <f t="shared" si="284"/>
        <v>1</v>
      </c>
      <c r="Y1490" s="1" t="s">
        <v>18</v>
      </c>
      <c r="Z1490" s="1">
        <f t="shared" si="285"/>
        <v>1</v>
      </c>
    </row>
    <row r="1491" spans="1:26" x14ac:dyDescent="0.35">
      <c r="A1491" s="6">
        <v>54061.366139626101</v>
      </c>
      <c r="B1491" s="5">
        <f t="shared" si="276"/>
        <v>4.7328870161944598</v>
      </c>
      <c r="C1491" s="1">
        <v>600</v>
      </c>
      <c r="D1491" s="7">
        <v>101306.58</v>
      </c>
      <c r="E1491" s="7">
        <f t="shared" si="277"/>
        <v>168.8443</v>
      </c>
      <c r="F1491" s="8">
        <v>583.5</v>
      </c>
      <c r="G1491" s="8">
        <v>2862.47</v>
      </c>
      <c r="H1491" s="8">
        <v>1076.8080614542303</v>
      </c>
      <c r="I1491" s="8">
        <f t="shared" si="278"/>
        <v>4522.7780614542298</v>
      </c>
      <c r="J1491" s="8">
        <f t="shared" si="279"/>
        <v>96783.801938545774</v>
      </c>
      <c r="K1491" s="1">
        <f t="shared" si="286"/>
        <v>39869.729999999996</v>
      </c>
      <c r="L1491" s="7">
        <f t="shared" si="287"/>
        <v>56914.071938545778</v>
      </c>
      <c r="M1491" s="1" t="s">
        <v>3</v>
      </c>
      <c r="N1491" s="1">
        <f t="shared" si="280"/>
        <v>2</v>
      </c>
      <c r="O1491" s="1" t="s">
        <v>13</v>
      </c>
      <c r="P1491" s="5">
        <v>9.9</v>
      </c>
      <c r="Q1491" s="1" t="s">
        <v>25</v>
      </c>
      <c r="R1491" s="1">
        <f t="shared" si="281"/>
        <v>2</v>
      </c>
      <c r="S1491" s="1" t="s">
        <v>24</v>
      </c>
      <c r="T1491" s="1">
        <f t="shared" si="282"/>
        <v>3.7</v>
      </c>
      <c r="U1491" s="1" t="s">
        <v>23</v>
      </c>
      <c r="V1491" s="1">
        <f t="shared" si="283"/>
        <v>0.7</v>
      </c>
      <c r="W1491" s="1" t="s">
        <v>17</v>
      </c>
      <c r="X1491" s="1">
        <f t="shared" si="284"/>
        <v>1</v>
      </c>
      <c r="Y1491" s="1" t="s">
        <v>19</v>
      </c>
      <c r="Z1491" s="1">
        <f t="shared" si="285"/>
        <v>0</v>
      </c>
    </row>
    <row r="1492" spans="1:26" x14ac:dyDescent="0.35">
      <c r="A1492" s="6">
        <v>54061.366139626101</v>
      </c>
      <c r="B1492" s="5">
        <f t="shared" si="276"/>
        <v>4.7328870161944598</v>
      </c>
      <c r="C1492" s="1">
        <v>600</v>
      </c>
      <c r="D1492" s="7">
        <v>105117.82999999999</v>
      </c>
      <c r="E1492" s="7">
        <f t="shared" si="277"/>
        <v>175.1963833333333</v>
      </c>
      <c r="F1492" s="8">
        <v>583.5</v>
      </c>
      <c r="G1492" s="8">
        <v>2862.47</v>
      </c>
      <c r="H1492" s="8">
        <v>1139.6218101777276</v>
      </c>
      <c r="I1492" s="8">
        <f t="shared" si="278"/>
        <v>4585.5918101777279</v>
      </c>
      <c r="J1492" s="8">
        <f t="shared" si="279"/>
        <v>100532.23818982227</v>
      </c>
      <c r="K1492" s="1">
        <f t="shared" si="286"/>
        <v>39869.729999999996</v>
      </c>
      <c r="L1492" s="7">
        <f t="shared" si="287"/>
        <v>60662.508189822271</v>
      </c>
      <c r="M1492" s="1" t="s">
        <v>3</v>
      </c>
      <c r="N1492" s="1">
        <f t="shared" si="280"/>
        <v>2</v>
      </c>
      <c r="O1492" s="1" t="s">
        <v>13</v>
      </c>
      <c r="P1492" s="5">
        <v>9.9</v>
      </c>
      <c r="Q1492" s="1" t="s">
        <v>25</v>
      </c>
      <c r="R1492" s="1">
        <f t="shared" si="281"/>
        <v>2</v>
      </c>
      <c r="S1492" s="1" t="s">
        <v>24</v>
      </c>
      <c r="T1492" s="1">
        <f t="shared" si="282"/>
        <v>3.7</v>
      </c>
      <c r="U1492" s="1" t="s">
        <v>23</v>
      </c>
      <c r="V1492" s="1">
        <f t="shared" si="283"/>
        <v>0.7</v>
      </c>
      <c r="W1492" s="1" t="s">
        <v>20</v>
      </c>
      <c r="X1492" s="1">
        <f t="shared" si="284"/>
        <v>2</v>
      </c>
      <c r="Y1492" s="1" t="s">
        <v>18</v>
      </c>
      <c r="Z1492" s="1">
        <f t="shared" si="285"/>
        <v>1</v>
      </c>
    </row>
    <row r="1493" spans="1:26" x14ac:dyDescent="0.35">
      <c r="A1493" s="6">
        <v>54061.366139626101</v>
      </c>
      <c r="B1493" s="5">
        <f t="shared" si="276"/>
        <v>4.7328870161944598</v>
      </c>
      <c r="C1493" s="1">
        <v>600</v>
      </c>
      <c r="D1493" s="7">
        <v>101571.93</v>
      </c>
      <c r="E1493" s="7">
        <f t="shared" si="277"/>
        <v>169.28654999999998</v>
      </c>
      <c r="F1493" s="8">
        <v>583.5</v>
      </c>
      <c r="G1493" s="8">
        <v>2862.47</v>
      </c>
      <c r="H1493" s="8">
        <v>1144.1505085794554</v>
      </c>
      <c r="I1493" s="8">
        <f t="shared" si="278"/>
        <v>4590.1205085794554</v>
      </c>
      <c r="J1493" s="8">
        <f t="shared" si="279"/>
        <v>96981.809491420543</v>
      </c>
      <c r="K1493" s="1">
        <f t="shared" si="286"/>
        <v>39869.729999999996</v>
      </c>
      <c r="L1493" s="7">
        <f t="shared" si="287"/>
        <v>57112.079491420547</v>
      </c>
      <c r="M1493" s="1" t="s">
        <v>3</v>
      </c>
      <c r="N1493" s="1">
        <f t="shared" si="280"/>
        <v>2</v>
      </c>
      <c r="O1493" s="1" t="s">
        <v>13</v>
      </c>
      <c r="P1493" s="5">
        <v>9.9</v>
      </c>
      <c r="Q1493" s="1" t="s">
        <v>25</v>
      </c>
      <c r="R1493" s="1">
        <f t="shared" si="281"/>
        <v>2</v>
      </c>
      <c r="S1493" s="1" t="s">
        <v>24</v>
      </c>
      <c r="T1493" s="1">
        <f t="shared" si="282"/>
        <v>3.7</v>
      </c>
      <c r="U1493" s="1" t="s">
        <v>23</v>
      </c>
      <c r="V1493" s="1">
        <f t="shared" si="283"/>
        <v>0.7</v>
      </c>
      <c r="W1493" s="1" t="s">
        <v>20</v>
      </c>
      <c r="X1493" s="1">
        <f t="shared" si="284"/>
        <v>2</v>
      </c>
      <c r="Y1493" s="1" t="s">
        <v>19</v>
      </c>
      <c r="Z1493" s="1">
        <f t="shared" si="285"/>
        <v>0</v>
      </c>
    </row>
    <row r="1494" spans="1:26" x14ac:dyDescent="0.35">
      <c r="A1494" s="6">
        <v>54061.366139626101</v>
      </c>
      <c r="B1494" s="5">
        <f t="shared" si="276"/>
        <v>4.7328870161944598</v>
      </c>
      <c r="C1494" s="1">
        <v>600</v>
      </c>
      <c r="D1494" s="7">
        <v>110661.08</v>
      </c>
      <c r="E1494" s="7">
        <f t="shared" si="277"/>
        <v>184.43513333333334</v>
      </c>
      <c r="F1494" s="8">
        <v>583.5</v>
      </c>
      <c r="G1494" s="8">
        <v>2862.47</v>
      </c>
      <c r="H1494" s="8">
        <v>1337.0567931220526</v>
      </c>
      <c r="I1494" s="8">
        <f t="shared" si="278"/>
        <v>4783.0267931220524</v>
      </c>
      <c r="J1494" s="8">
        <f t="shared" si="279"/>
        <v>105878.05320687794</v>
      </c>
      <c r="K1494" s="1">
        <f t="shared" si="286"/>
        <v>39869.729999999996</v>
      </c>
      <c r="L1494" s="7">
        <f t="shared" si="287"/>
        <v>66008.323206877947</v>
      </c>
      <c r="M1494" s="1" t="s">
        <v>3</v>
      </c>
      <c r="N1494" s="1">
        <f t="shared" si="280"/>
        <v>2</v>
      </c>
      <c r="O1494" s="1" t="s">
        <v>13</v>
      </c>
      <c r="P1494" s="5">
        <v>9.9</v>
      </c>
      <c r="Q1494" s="1" t="s">
        <v>14</v>
      </c>
      <c r="R1494" s="1">
        <f t="shared" si="281"/>
        <v>1</v>
      </c>
      <c r="S1494" s="1" t="s">
        <v>15</v>
      </c>
      <c r="T1494" s="1">
        <f t="shared" si="282"/>
        <v>2.5</v>
      </c>
      <c r="U1494" s="1" t="s">
        <v>16</v>
      </c>
      <c r="V1494" s="1">
        <f t="shared" si="283"/>
        <v>0.3</v>
      </c>
      <c r="W1494" s="1" t="s">
        <v>21</v>
      </c>
      <c r="X1494" s="1">
        <f t="shared" si="284"/>
        <v>3</v>
      </c>
      <c r="Y1494" s="1" t="s">
        <v>19</v>
      </c>
      <c r="Z1494" s="1">
        <f t="shared" si="285"/>
        <v>0</v>
      </c>
    </row>
    <row r="1495" spans="1:26" x14ac:dyDescent="0.35">
      <c r="A1495" s="6">
        <v>54061.366139626101</v>
      </c>
      <c r="B1495" s="5">
        <f t="shared" si="276"/>
        <v>4.7328870161944598</v>
      </c>
      <c r="C1495" s="1">
        <v>600</v>
      </c>
      <c r="D1495" s="7">
        <v>106921.29999999999</v>
      </c>
      <c r="E1495" s="7">
        <f t="shared" si="277"/>
        <v>178.20216666666664</v>
      </c>
      <c r="F1495" s="8">
        <v>583.5</v>
      </c>
      <c r="G1495" s="8">
        <v>2862.47</v>
      </c>
      <c r="H1495" s="8">
        <v>1146.4103507943471</v>
      </c>
      <c r="I1495" s="8">
        <f t="shared" si="278"/>
        <v>4592.3803507943467</v>
      </c>
      <c r="J1495" s="8">
        <f t="shared" si="279"/>
        <v>102328.91964920564</v>
      </c>
      <c r="K1495" s="1">
        <f t="shared" si="286"/>
        <v>39869.729999999996</v>
      </c>
      <c r="L1495" s="7">
        <f t="shared" si="287"/>
        <v>62459.18964920564</v>
      </c>
      <c r="M1495" s="1" t="s">
        <v>3</v>
      </c>
      <c r="N1495" s="1">
        <f t="shared" si="280"/>
        <v>2</v>
      </c>
      <c r="O1495" s="1" t="s">
        <v>13</v>
      </c>
      <c r="P1495" s="5">
        <v>9.9</v>
      </c>
      <c r="Q1495" s="1" t="s">
        <v>25</v>
      </c>
      <c r="R1495" s="1">
        <f t="shared" si="281"/>
        <v>2</v>
      </c>
      <c r="S1495" s="1" t="s">
        <v>24</v>
      </c>
      <c r="T1495" s="1">
        <f t="shared" si="282"/>
        <v>3.7</v>
      </c>
      <c r="U1495" s="1" t="s">
        <v>23</v>
      </c>
      <c r="V1495" s="1">
        <f t="shared" si="283"/>
        <v>0.7</v>
      </c>
      <c r="W1495" s="1" t="s">
        <v>21</v>
      </c>
      <c r="X1495" s="1">
        <f t="shared" si="284"/>
        <v>3</v>
      </c>
      <c r="Y1495" s="1" t="s">
        <v>18</v>
      </c>
      <c r="Z1495" s="1">
        <f t="shared" si="285"/>
        <v>1</v>
      </c>
    </row>
    <row r="1496" spans="1:26" x14ac:dyDescent="0.35">
      <c r="A1496" s="6">
        <v>54061.366139626101</v>
      </c>
      <c r="B1496" s="5">
        <f t="shared" si="276"/>
        <v>4.7328870161944598</v>
      </c>
      <c r="C1496" s="1">
        <v>600</v>
      </c>
      <c r="D1496" s="7">
        <v>103497.18999999999</v>
      </c>
      <c r="E1496" s="7">
        <f t="shared" si="277"/>
        <v>172.49531666666664</v>
      </c>
      <c r="F1496" s="8">
        <v>583.5</v>
      </c>
      <c r="G1496" s="8">
        <v>2862.47</v>
      </c>
      <c r="H1496" s="8">
        <v>1141.2581561516276</v>
      </c>
      <c r="I1496" s="8">
        <f t="shared" si="278"/>
        <v>4587.2281561516274</v>
      </c>
      <c r="J1496" s="8">
        <f t="shared" si="279"/>
        <v>98909.961843848359</v>
      </c>
      <c r="K1496" s="1">
        <f t="shared" si="286"/>
        <v>39869.729999999996</v>
      </c>
      <c r="L1496" s="7">
        <f t="shared" si="287"/>
        <v>59040.231843848363</v>
      </c>
      <c r="M1496" s="1" t="s">
        <v>3</v>
      </c>
      <c r="N1496" s="1">
        <f t="shared" si="280"/>
        <v>2</v>
      </c>
      <c r="O1496" s="1" t="s">
        <v>13</v>
      </c>
      <c r="P1496" s="5">
        <v>9.9</v>
      </c>
      <c r="Q1496" s="1" t="s">
        <v>25</v>
      </c>
      <c r="R1496" s="1">
        <f t="shared" si="281"/>
        <v>2</v>
      </c>
      <c r="S1496" s="1" t="s">
        <v>24</v>
      </c>
      <c r="T1496" s="1">
        <f t="shared" si="282"/>
        <v>3.7</v>
      </c>
      <c r="U1496" s="1" t="s">
        <v>23</v>
      </c>
      <c r="V1496" s="1">
        <f t="shared" si="283"/>
        <v>0.7</v>
      </c>
      <c r="W1496" s="1" t="s">
        <v>21</v>
      </c>
      <c r="X1496" s="1">
        <f t="shared" si="284"/>
        <v>3</v>
      </c>
      <c r="Y1496" s="1" t="s">
        <v>19</v>
      </c>
      <c r="Z1496" s="1">
        <f t="shared" si="285"/>
        <v>0</v>
      </c>
    </row>
    <row r="1497" spans="1:26" x14ac:dyDescent="0.35">
      <c r="A1497" s="6">
        <v>54061.366139626101</v>
      </c>
      <c r="B1497" s="5">
        <f t="shared" si="276"/>
        <v>4.7328870161944598</v>
      </c>
      <c r="C1497" s="1">
        <v>600</v>
      </c>
      <c r="D1497" s="7">
        <v>106038.79999999999</v>
      </c>
      <c r="E1497" s="7">
        <f t="shared" si="277"/>
        <v>176.73133333333331</v>
      </c>
      <c r="F1497" s="8">
        <v>583.5</v>
      </c>
      <c r="G1497" s="8">
        <v>2862.47</v>
      </c>
      <c r="H1497" s="8">
        <v>1147.2066958022053</v>
      </c>
      <c r="I1497" s="8">
        <f t="shared" si="278"/>
        <v>4593.1766958022054</v>
      </c>
      <c r="J1497" s="8">
        <f t="shared" si="279"/>
        <v>101445.62330419778</v>
      </c>
      <c r="K1497" s="1">
        <f t="shared" si="286"/>
        <v>39869.729999999996</v>
      </c>
      <c r="L1497" s="7">
        <f t="shared" si="287"/>
        <v>61575.893304197787</v>
      </c>
      <c r="M1497" s="1" t="s">
        <v>3</v>
      </c>
      <c r="N1497" s="1">
        <f t="shared" si="280"/>
        <v>2</v>
      </c>
      <c r="O1497" s="1" t="s">
        <v>13</v>
      </c>
      <c r="P1497" s="5">
        <v>9.9</v>
      </c>
      <c r="Q1497" s="1" t="s">
        <v>25</v>
      </c>
      <c r="R1497" s="1">
        <f t="shared" si="281"/>
        <v>2</v>
      </c>
      <c r="S1497" s="1" t="s">
        <v>24</v>
      </c>
      <c r="T1497" s="1">
        <f t="shared" si="282"/>
        <v>3.7</v>
      </c>
      <c r="U1497" s="1" t="s">
        <v>23</v>
      </c>
      <c r="V1497" s="1">
        <f t="shared" si="283"/>
        <v>0.7</v>
      </c>
      <c r="W1497" s="1" t="s">
        <v>22</v>
      </c>
      <c r="X1497" s="1">
        <f t="shared" si="284"/>
        <v>4</v>
      </c>
      <c r="Y1497" s="1" t="s">
        <v>18</v>
      </c>
      <c r="Z1497" s="1">
        <f t="shared" si="285"/>
        <v>1</v>
      </c>
    </row>
    <row r="1498" spans="1:26" x14ac:dyDescent="0.35">
      <c r="A1498" s="6">
        <v>54061.366139626101</v>
      </c>
      <c r="B1498" s="5">
        <f t="shared" si="276"/>
        <v>4.7328870161944598</v>
      </c>
      <c r="C1498" s="1">
        <v>600</v>
      </c>
      <c r="D1498" s="7">
        <v>102175.25</v>
      </c>
      <c r="E1498" s="7">
        <f t="shared" si="277"/>
        <v>170.29208333333332</v>
      </c>
      <c r="F1498" s="8">
        <v>583.5</v>
      </c>
      <c r="G1498" s="8">
        <v>2862.47</v>
      </c>
      <c r="H1498" s="8">
        <v>1152.9274602042246</v>
      </c>
      <c r="I1498" s="8">
        <f t="shared" si="278"/>
        <v>4598.8974602042244</v>
      </c>
      <c r="J1498" s="8">
        <f t="shared" si="279"/>
        <v>97576.352539795771</v>
      </c>
      <c r="K1498" s="1">
        <f t="shared" si="286"/>
        <v>39869.729999999996</v>
      </c>
      <c r="L1498" s="7">
        <f t="shared" si="287"/>
        <v>57706.622539795775</v>
      </c>
      <c r="M1498" s="1" t="s">
        <v>3</v>
      </c>
      <c r="N1498" s="1">
        <f t="shared" si="280"/>
        <v>2</v>
      </c>
      <c r="O1498" s="1" t="s">
        <v>13</v>
      </c>
      <c r="P1498" s="5">
        <v>9.9</v>
      </c>
      <c r="Q1498" s="1" t="s">
        <v>25</v>
      </c>
      <c r="R1498" s="1">
        <f t="shared" si="281"/>
        <v>2</v>
      </c>
      <c r="S1498" s="1" t="s">
        <v>24</v>
      </c>
      <c r="T1498" s="1">
        <f t="shared" si="282"/>
        <v>3.7</v>
      </c>
      <c r="U1498" s="1" t="s">
        <v>23</v>
      </c>
      <c r="V1498" s="1">
        <f t="shared" si="283"/>
        <v>0.7</v>
      </c>
      <c r="W1498" s="1" t="s">
        <v>22</v>
      </c>
      <c r="X1498" s="1">
        <f t="shared" si="284"/>
        <v>4</v>
      </c>
      <c r="Y1498" s="1" t="s">
        <v>19</v>
      </c>
      <c r="Z1498" s="1">
        <f t="shared" si="285"/>
        <v>0</v>
      </c>
    </row>
    <row r="1499" spans="1:26" x14ac:dyDescent="0.35">
      <c r="A1499" s="6">
        <v>54061.366139626101</v>
      </c>
      <c r="B1499" s="5">
        <f t="shared" si="276"/>
        <v>4.7328870161944598</v>
      </c>
      <c r="C1499" s="1">
        <v>600</v>
      </c>
      <c r="D1499" s="7">
        <v>144604.57999999999</v>
      </c>
      <c r="E1499" s="7">
        <f t="shared" si="277"/>
        <v>241.0076333333333</v>
      </c>
      <c r="F1499" s="8">
        <v>1391.07</v>
      </c>
      <c r="G1499" s="8">
        <v>2862.47</v>
      </c>
      <c r="H1499" s="8">
        <v>1402.6311733006773</v>
      </c>
      <c r="I1499" s="8">
        <f t="shared" si="278"/>
        <v>5656.1711733006778</v>
      </c>
      <c r="J1499" s="8">
        <f t="shared" si="279"/>
        <v>138948.40882669931</v>
      </c>
      <c r="K1499" s="1">
        <f t="shared" si="286"/>
        <v>39869.729999999996</v>
      </c>
      <c r="L1499" s="7">
        <f t="shared" si="287"/>
        <v>99078.67882669931</v>
      </c>
      <c r="M1499" s="1" t="s">
        <v>3</v>
      </c>
      <c r="N1499" s="1">
        <f t="shared" si="280"/>
        <v>2</v>
      </c>
      <c r="O1499" s="1" t="s">
        <v>26</v>
      </c>
      <c r="P1499" s="5">
        <v>23.601600000000001</v>
      </c>
      <c r="Q1499" s="1" t="s">
        <v>14</v>
      </c>
      <c r="R1499" s="1">
        <f t="shared" si="281"/>
        <v>1</v>
      </c>
      <c r="S1499" s="1" t="s">
        <v>15</v>
      </c>
      <c r="T1499" s="1">
        <f t="shared" si="282"/>
        <v>2.5</v>
      </c>
      <c r="U1499" s="1" t="s">
        <v>16</v>
      </c>
      <c r="V1499" s="1">
        <f t="shared" si="283"/>
        <v>0.3</v>
      </c>
      <c r="W1499" s="1" t="s">
        <v>17</v>
      </c>
      <c r="X1499" s="1">
        <f t="shared" si="284"/>
        <v>1</v>
      </c>
      <c r="Y1499" s="1" t="s">
        <v>18</v>
      </c>
      <c r="Z1499" s="1">
        <f t="shared" si="285"/>
        <v>1</v>
      </c>
    </row>
    <row r="1500" spans="1:26" x14ac:dyDescent="0.35">
      <c r="A1500" s="6">
        <v>54061.366139626101</v>
      </c>
      <c r="B1500" s="5">
        <f t="shared" si="276"/>
        <v>4.7328870161944598</v>
      </c>
      <c r="C1500" s="1">
        <v>600</v>
      </c>
      <c r="D1500" s="7">
        <v>141158.82</v>
      </c>
      <c r="E1500" s="7">
        <f t="shared" si="277"/>
        <v>235.2647</v>
      </c>
      <c r="F1500" s="8">
        <v>1391.07</v>
      </c>
      <c r="G1500" s="8">
        <v>2862.47</v>
      </c>
      <c r="H1500" s="8">
        <v>1396.5897664907357</v>
      </c>
      <c r="I1500" s="8">
        <f t="shared" si="278"/>
        <v>5650.1297664907361</v>
      </c>
      <c r="J1500" s="8">
        <f t="shared" si="279"/>
        <v>135508.69023350926</v>
      </c>
      <c r="K1500" s="1">
        <f t="shared" si="286"/>
        <v>39869.729999999996</v>
      </c>
      <c r="L1500" s="7">
        <f t="shared" si="287"/>
        <v>95638.960233509264</v>
      </c>
      <c r="M1500" s="1" t="s">
        <v>3</v>
      </c>
      <c r="N1500" s="1">
        <f t="shared" si="280"/>
        <v>2</v>
      </c>
      <c r="O1500" s="1" t="s">
        <v>26</v>
      </c>
      <c r="P1500" s="5">
        <v>23.601600000000001</v>
      </c>
      <c r="Q1500" s="1" t="s">
        <v>14</v>
      </c>
      <c r="R1500" s="1">
        <f t="shared" si="281"/>
        <v>1</v>
      </c>
      <c r="S1500" s="1" t="s">
        <v>15</v>
      </c>
      <c r="T1500" s="1">
        <f t="shared" si="282"/>
        <v>2.5</v>
      </c>
      <c r="U1500" s="1" t="s">
        <v>16</v>
      </c>
      <c r="V1500" s="1">
        <f t="shared" si="283"/>
        <v>0.3</v>
      </c>
      <c r="W1500" s="1" t="s">
        <v>17</v>
      </c>
      <c r="X1500" s="1">
        <f t="shared" si="284"/>
        <v>1</v>
      </c>
      <c r="Y1500" s="1" t="s">
        <v>19</v>
      </c>
      <c r="Z1500" s="1">
        <f t="shared" si="285"/>
        <v>0</v>
      </c>
    </row>
    <row r="1501" spans="1:26" x14ac:dyDescent="0.35">
      <c r="A1501" s="6">
        <v>54061.366139626101</v>
      </c>
      <c r="B1501" s="5">
        <f t="shared" si="276"/>
        <v>4.7328870161944598</v>
      </c>
      <c r="C1501" s="1">
        <v>600</v>
      </c>
      <c r="D1501" s="7">
        <v>142884.06</v>
      </c>
      <c r="E1501" s="7">
        <f t="shared" si="277"/>
        <v>238.14009999999999</v>
      </c>
      <c r="F1501" s="8">
        <v>1391.07</v>
      </c>
      <c r="G1501" s="8">
        <v>2862.47</v>
      </c>
      <c r="H1501" s="8">
        <v>1486.0935204282773</v>
      </c>
      <c r="I1501" s="8">
        <f t="shared" si="278"/>
        <v>5739.6335204282768</v>
      </c>
      <c r="J1501" s="8">
        <f t="shared" si="279"/>
        <v>137144.42647957173</v>
      </c>
      <c r="K1501" s="1">
        <f t="shared" si="286"/>
        <v>39869.729999999996</v>
      </c>
      <c r="L1501" s="7">
        <f t="shared" si="287"/>
        <v>97274.696479571736</v>
      </c>
      <c r="M1501" s="1" t="s">
        <v>3</v>
      </c>
      <c r="N1501" s="1">
        <f t="shared" si="280"/>
        <v>2</v>
      </c>
      <c r="O1501" s="1" t="s">
        <v>26</v>
      </c>
      <c r="P1501" s="5">
        <v>23.601600000000001</v>
      </c>
      <c r="Q1501" s="1" t="s">
        <v>14</v>
      </c>
      <c r="R1501" s="1">
        <f t="shared" si="281"/>
        <v>1</v>
      </c>
      <c r="S1501" s="1" t="s">
        <v>15</v>
      </c>
      <c r="T1501" s="1">
        <f t="shared" si="282"/>
        <v>2.5</v>
      </c>
      <c r="U1501" s="1" t="s">
        <v>16</v>
      </c>
      <c r="V1501" s="1">
        <f t="shared" si="283"/>
        <v>0.3</v>
      </c>
      <c r="W1501" s="1" t="s">
        <v>20</v>
      </c>
      <c r="X1501" s="1">
        <f t="shared" si="284"/>
        <v>2</v>
      </c>
      <c r="Y1501" s="1" t="s">
        <v>18</v>
      </c>
      <c r="Z1501" s="1">
        <f t="shared" si="285"/>
        <v>1</v>
      </c>
    </row>
    <row r="1502" spans="1:26" x14ac:dyDescent="0.35">
      <c r="A1502" s="6">
        <v>54061.366139626101</v>
      </c>
      <c r="B1502" s="5">
        <f t="shared" si="276"/>
        <v>4.7328870161944598</v>
      </c>
      <c r="C1502" s="1">
        <v>600</v>
      </c>
      <c r="D1502" s="7">
        <v>138850.31</v>
      </c>
      <c r="E1502" s="7">
        <f t="shared" si="277"/>
        <v>231.41718333333333</v>
      </c>
      <c r="F1502" s="8">
        <v>1391.07</v>
      </c>
      <c r="G1502" s="8">
        <v>2862.47</v>
      </c>
      <c r="H1502" s="8">
        <v>1485.8130529324108</v>
      </c>
      <c r="I1502" s="8">
        <f t="shared" si="278"/>
        <v>5739.3530529324107</v>
      </c>
      <c r="J1502" s="8">
        <f t="shared" si="279"/>
        <v>133110.95694706758</v>
      </c>
      <c r="K1502" s="1">
        <f t="shared" si="286"/>
        <v>39869.729999999996</v>
      </c>
      <c r="L1502" s="7">
        <f t="shared" si="287"/>
        <v>93241.226947067582</v>
      </c>
      <c r="M1502" s="1" t="s">
        <v>3</v>
      </c>
      <c r="N1502" s="1">
        <f t="shared" si="280"/>
        <v>2</v>
      </c>
      <c r="O1502" s="1" t="s">
        <v>26</v>
      </c>
      <c r="P1502" s="5">
        <v>23.601600000000001</v>
      </c>
      <c r="Q1502" s="1" t="s">
        <v>14</v>
      </c>
      <c r="R1502" s="1">
        <f t="shared" si="281"/>
        <v>1</v>
      </c>
      <c r="S1502" s="1" t="s">
        <v>15</v>
      </c>
      <c r="T1502" s="1">
        <f t="shared" si="282"/>
        <v>2.5</v>
      </c>
      <c r="U1502" s="1" t="s">
        <v>16</v>
      </c>
      <c r="V1502" s="1">
        <f t="shared" si="283"/>
        <v>0.3</v>
      </c>
      <c r="W1502" s="1" t="s">
        <v>20</v>
      </c>
      <c r="X1502" s="1">
        <f t="shared" si="284"/>
        <v>2</v>
      </c>
      <c r="Y1502" s="1" t="s">
        <v>19</v>
      </c>
      <c r="Z1502" s="1">
        <f t="shared" si="285"/>
        <v>0</v>
      </c>
    </row>
    <row r="1503" spans="1:26" x14ac:dyDescent="0.35">
      <c r="A1503" s="6">
        <v>54061.366139626101</v>
      </c>
      <c r="B1503" s="5">
        <f t="shared" si="276"/>
        <v>4.7328870161944598</v>
      </c>
      <c r="C1503" s="1">
        <v>600</v>
      </c>
      <c r="D1503" s="7">
        <v>145234.66999999998</v>
      </c>
      <c r="E1503" s="7">
        <f t="shared" si="277"/>
        <v>242.0577833333333</v>
      </c>
      <c r="F1503" s="8">
        <v>1391.07</v>
      </c>
      <c r="G1503" s="8">
        <v>2862.47</v>
      </c>
      <c r="H1503" s="8">
        <v>1494.5516885840914</v>
      </c>
      <c r="I1503" s="8">
        <f t="shared" si="278"/>
        <v>5748.0916885840916</v>
      </c>
      <c r="J1503" s="8">
        <f t="shared" si="279"/>
        <v>139486.57831141588</v>
      </c>
      <c r="K1503" s="1">
        <f t="shared" si="286"/>
        <v>39869.729999999996</v>
      </c>
      <c r="L1503" s="7">
        <f t="shared" si="287"/>
        <v>99616.848311415888</v>
      </c>
      <c r="M1503" s="1" t="s">
        <v>3</v>
      </c>
      <c r="N1503" s="1">
        <f t="shared" si="280"/>
        <v>2</v>
      </c>
      <c r="O1503" s="1" t="s">
        <v>26</v>
      </c>
      <c r="P1503" s="5">
        <v>23.601600000000001</v>
      </c>
      <c r="Q1503" s="1" t="s">
        <v>14</v>
      </c>
      <c r="R1503" s="1">
        <f t="shared" si="281"/>
        <v>1</v>
      </c>
      <c r="S1503" s="1" t="s">
        <v>15</v>
      </c>
      <c r="T1503" s="1">
        <f t="shared" si="282"/>
        <v>2.5</v>
      </c>
      <c r="U1503" s="1" t="s">
        <v>16</v>
      </c>
      <c r="V1503" s="1">
        <f t="shared" si="283"/>
        <v>0.3</v>
      </c>
      <c r="W1503" s="1" t="s">
        <v>21</v>
      </c>
      <c r="X1503" s="1">
        <f t="shared" si="284"/>
        <v>3</v>
      </c>
      <c r="Y1503" s="1" t="s">
        <v>18</v>
      </c>
      <c r="Z1503" s="1">
        <f t="shared" si="285"/>
        <v>1</v>
      </c>
    </row>
    <row r="1504" spans="1:26" x14ac:dyDescent="0.35">
      <c r="A1504" s="6">
        <v>54061.366139626101</v>
      </c>
      <c r="B1504" s="5">
        <f t="shared" si="276"/>
        <v>4.7328870161944598</v>
      </c>
      <c r="C1504" s="1">
        <v>600</v>
      </c>
      <c r="D1504" s="7">
        <v>141192.38999999998</v>
      </c>
      <c r="E1504" s="7">
        <f t="shared" si="277"/>
        <v>235.32064999999997</v>
      </c>
      <c r="F1504" s="8">
        <v>1391.07</v>
      </c>
      <c r="G1504" s="8">
        <v>2862.47</v>
      </c>
      <c r="H1504" s="8">
        <v>1491.7291267682804</v>
      </c>
      <c r="I1504" s="8">
        <f t="shared" si="278"/>
        <v>5745.2691267682803</v>
      </c>
      <c r="J1504" s="8">
        <f t="shared" si="279"/>
        <v>135447.1208732317</v>
      </c>
      <c r="K1504" s="1">
        <f t="shared" si="286"/>
        <v>39869.729999999996</v>
      </c>
      <c r="L1504" s="7">
        <f t="shared" si="287"/>
        <v>95577.390873231707</v>
      </c>
      <c r="M1504" s="1" t="s">
        <v>3</v>
      </c>
      <c r="N1504" s="1">
        <f t="shared" si="280"/>
        <v>2</v>
      </c>
      <c r="O1504" s="1" t="s">
        <v>26</v>
      </c>
      <c r="P1504" s="5">
        <v>23.601600000000001</v>
      </c>
      <c r="Q1504" s="1" t="s">
        <v>14</v>
      </c>
      <c r="R1504" s="1">
        <f t="shared" si="281"/>
        <v>1</v>
      </c>
      <c r="S1504" s="1" t="s">
        <v>15</v>
      </c>
      <c r="T1504" s="1">
        <f t="shared" si="282"/>
        <v>2.5</v>
      </c>
      <c r="U1504" s="1" t="s">
        <v>16</v>
      </c>
      <c r="V1504" s="1">
        <f t="shared" si="283"/>
        <v>0.3</v>
      </c>
      <c r="W1504" s="1" t="s">
        <v>21</v>
      </c>
      <c r="X1504" s="1">
        <f t="shared" si="284"/>
        <v>3</v>
      </c>
      <c r="Y1504" s="1" t="s">
        <v>19</v>
      </c>
      <c r="Z1504" s="1">
        <f t="shared" si="285"/>
        <v>0</v>
      </c>
    </row>
    <row r="1505" spans="1:26" x14ac:dyDescent="0.35">
      <c r="A1505" s="6">
        <v>54061.366139626101</v>
      </c>
      <c r="B1505" s="5">
        <f t="shared" si="276"/>
        <v>4.7328870161944598</v>
      </c>
      <c r="C1505" s="1">
        <v>600</v>
      </c>
      <c r="D1505" s="7">
        <v>114147.53</v>
      </c>
      <c r="E1505" s="7">
        <f t="shared" si="277"/>
        <v>190.24588333333332</v>
      </c>
      <c r="F1505" s="8">
        <v>583.5</v>
      </c>
      <c r="G1505" s="8">
        <v>2862.47</v>
      </c>
      <c r="H1505" s="8">
        <v>1208.752462248058</v>
      </c>
      <c r="I1505" s="8">
        <f t="shared" si="278"/>
        <v>4654.722462248058</v>
      </c>
      <c r="J1505" s="8">
        <f t="shared" si="279"/>
        <v>109492.80753775194</v>
      </c>
      <c r="K1505" s="1">
        <f t="shared" si="286"/>
        <v>39869.729999999996</v>
      </c>
      <c r="L1505" s="7">
        <f t="shared" si="287"/>
        <v>69623.077537751946</v>
      </c>
      <c r="M1505" s="1" t="s">
        <v>3</v>
      </c>
      <c r="N1505" s="1">
        <f t="shared" si="280"/>
        <v>2</v>
      </c>
      <c r="O1505" s="1" t="s">
        <v>13</v>
      </c>
      <c r="P1505" s="5">
        <v>9.9</v>
      </c>
      <c r="Q1505" s="1" t="s">
        <v>14</v>
      </c>
      <c r="R1505" s="1">
        <f t="shared" si="281"/>
        <v>1</v>
      </c>
      <c r="S1505" s="1" t="s">
        <v>15</v>
      </c>
      <c r="T1505" s="1">
        <f t="shared" si="282"/>
        <v>2.5</v>
      </c>
      <c r="U1505" s="1" t="s">
        <v>16</v>
      </c>
      <c r="V1505" s="1">
        <f t="shared" si="283"/>
        <v>0.3</v>
      </c>
      <c r="W1505" s="1" t="s">
        <v>22</v>
      </c>
      <c r="X1505" s="1">
        <f t="shared" si="284"/>
        <v>4</v>
      </c>
      <c r="Y1505" s="1" t="s">
        <v>18</v>
      </c>
      <c r="Z1505" s="1">
        <f t="shared" si="285"/>
        <v>1</v>
      </c>
    </row>
    <row r="1506" spans="1:26" x14ac:dyDescent="0.35">
      <c r="A1506" s="6">
        <v>54061.366139626101</v>
      </c>
      <c r="B1506" s="5">
        <f t="shared" si="276"/>
        <v>4.7328870161944598</v>
      </c>
      <c r="C1506" s="1">
        <v>600</v>
      </c>
      <c r="D1506" s="7">
        <v>144927.72999999998</v>
      </c>
      <c r="E1506" s="7">
        <f t="shared" si="277"/>
        <v>241.54621666666662</v>
      </c>
      <c r="F1506" s="8">
        <v>1391.07</v>
      </c>
      <c r="G1506" s="8">
        <v>2862.47</v>
      </c>
      <c r="H1506" s="8">
        <v>1362.9052968895662</v>
      </c>
      <c r="I1506" s="8">
        <f t="shared" si="278"/>
        <v>5616.4452968895657</v>
      </c>
      <c r="J1506" s="8">
        <f t="shared" si="279"/>
        <v>139311.2847031104</v>
      </c>
      <c r="K1506" s="1">
        <f t="shared" si="286"/>
        <v>39869.729999999996</v>
      </c>
      <c r="L1506" s="7">
        <f t="shared" si="287"/>
        <v>99441.554703110407</v>
      </c>
      <c r="M1506" s="1" t="s">
        <v>3</v>
      </c>
      <c r="N1506" s="1">
        <f t="shared" si="280"/>
        <v>2</v>
      </c>
      <c r="O1506" s="1" t="s">
        <v>26</v>
      </c>
      <c r="P1506" s="5">
        <v>23.601600000000001</v>
      </c>
      <c r="Q1506" s="1" t="s">
        <v>14</v>
      </c>
      <c r="R1506" s="1">
        <f t="shared" si="281"/>
        <v>1</v>
      </c>
      <c r="S1506" s="1" t="s">
        <v>15</v>
      </c>
      <c r="T1506" s="1">
        <f t="shared" si="282"/>
        <v>2.5</v>
      </c>
      <c r="U1506" s="1" t="s">
        <v>16</v>
      </c>
      <c r="V1506" s="1">
        <f t="shared" si="283"/>
        <v>0.3</v>
      </c>
      <c r="W1506" s="1" t="s">
        <v>22</v>
      </c>
      <c r="X1506" s="1">
        <f t="shared" si="284"/>
        <v>4</v>
      </c>
      <c r="Y1506" s="1" t="s">
        <v>18</v>
      </c>
      <c r="Z1506" s="1">
        <f t="shared" si="285"/>
        <v>1</v>
      </c>
    </row>
    <row r="1507" spans="1:26" x14ac:dyDescent="0.35">
      <c r="A1507" s="6">
        <v>54061.366139626101</v>
      </c>
      <c r="B1507" s="5">
        <f t="shared" si="276"/>
        <v>4.7328870161944598</v>
      </c>
      <c r="C1507" s="1">
        <v>600</v>
      </c>
      <c r="D1507" s="7">
        <v>141374.57999999999</v>
      </c>
      <c r="E1507" s="7">
        <f t="shared" si="277"/>
        <v>235.62429999999998</v>
      </c>
      <c r="F1507" s="8">
        <v>1391.07</v>
      </c>
      <c r="G1507" s="8">
        <v>2862.47</v>
      </c>
      <c r="H1507" s="8">
        <v>1356.9998407112691</v>
      </c>
      <c r="I1507" s="8">
        <f t="shared" si="278"/>
        <v>5610.5398407112689</v>
      </c>
      <c r="J1507" s="8">
        <f t="shared" si="279"/>
        <v>135764.04015928871</v>
      </c>
      <c r="K1507" s="1">
        <f t="shared" si="286"/>
        <v>39869.729999999996</v>
      </c>
      <c r="L1507" s="7">
        <f t="shared" si="287"/>
        <v>95894.310159288711</v>
      </c>
      <c r="M1507" s="1" t="s">
        <v>3</v>
      </c>
      <c r="N1507" s="1">
        <f t="shared" si="280"/>
        <v>2</v>
      </c>
      <c r="O1507" s="1" t="s">
        <v>26</v>
      </c>
      <c r="P1507" s="5">
        <v>23.601600000000001</v>
      </c>
      <c r="Q1507" s="1" t="s">
        <v>14</v>
      </c>
      <c r="R1507" s="1">
        <f t="shared" si="281"/>
        <v>1</v>
      </c>
      <c r="S1507" s="1" t="s">
        <v>15</v>
      </c>
      <c r="T1507" s="1">
        <f t="shared" si="282"/>
        <v>2.5</v>
      </c>
      <c r="U1507" s="1" t="s">
        <v>16</v>
      </c>
      <c r="V1507" s="1">
        <f t="shared" si="283"/>
        <v>0.3</v>
      </c>
      <c r="W1507" s="1" t="s">
        <v>22</v>
      </c>
      <c r="X1507" s="1">
        <f t="shared" si="284"/>
        <v>4</v>
      </c>
      <c r="Y1507" s="1" t="s">
        <v>19</v>
      </c>
      <c r="Z1507" s="1">
        <f t="shared" si="285"/>
        <v>0</v>
      </c>
    </row>
    <row r="1508" spans="1:26" x14ac:dyDescent="0.35">
      <c r="A1508" s="6">
        <v>54061.366139626101</v>
      </c>
      <c r="B1508" s="5">
        <f t="shared" si="276"/>
        <v>4.7328870161944598</v>
      </c>
      <c r="C1508" s="1">
        <v>600</v>
      </c>
      <c r="D1508" s="7">
        <v>145416.22999999998</v>
      </c>
      <c r="E1508" s="7">
        <f t="shared" si="277"/>
        <v>242.36038333333329</v>
      </c>
      <c r="F1508" s="8">
        <v>1391.07</v>
      </c>
      <c r="G1508" s="8">
        <v>2862.47</v>
      </c>
      <c r="H1508" s="8">
        <v>1426.3111636585913</v>
      </c>
      <c r="I1508" s="8">
        <f t="shared" si="278"/>
        <v>5679.8511636585918</v>
      </c>
      <c r="J1508" s="8">
        <f t="shared" si="279"/>
        <v>139736.37883634138</v>
      </c>
      <c r="K1508" s="1">
        <f t="shared" si="286"/>
        <v>39869.729999999996</v>
      </c>
      <c r="L1508" s="7">
        <f t="shared" si="287"/>
        <v>99866.648836341381</v>
      </c>
      <c r="M1508" s="1" t="s">
        <v>3</v>
      </c>
      <c r="N1508" s="1">
        <f t="shared" si="280"/>
        <v>2</v>
      </c>
      <c r="O1508" s="1" t="s">
        <v>26</v>
      </c>
      <c r="P1508" s="5">
        <v>23.601600000000001</v>
      </c>
      <c r="Q1508" s="1" t="s">
        <v>14</v>
      </c>
      <c r="R1508" s="1">
        <f t="shared" si="281"/>
        <v>1</v>
      </c>
      <c r="S1508" s="1" t="s">
        <v>15</v>
      </c>
      <c r="T1508" s="1">
        <f t="shared" si="282"/>
        <v>2.5</v>
      </c>
      <c r="U1508" s="1" t="s">
        <v>23</v>
      </c>
      <c r="V1508" s="1">
        <f t="shared" si="283"/>
        <v>0.7</v>
      </c>
      <c r="W1508" s="1" t="s">
        <v>17</v>
      </c>
      <c r="X1508" s="1">
        <f t="shared" si="284"/>
        <v>1</v>
      </c>
      <c r="Y1508" s="1" t="s">
        <v>18</v>
      </c>
      <c r="Z1508" s="1">
        <f t="shared" si="285"/>
        <v>1</v>
      </c>
    </row>
    <row r="1509" spans="1:26" x14ac:dyDescent="0.35">
      <c r="A1509" s="6">
        <v>54061.366139626101</v>
      </c>
      <c r="B1509" s="5">
        <f t="shared" si="276"/>
        <v>4.7328870161944598</v>
      </c>
      <c r="C1509" s="1">
        <v>600</v>
      </c>
      <c r="D1509" s="7">
        <v>141967.60999999999</v>
      </c>
      <c r="E1509" s="7">
        <f t="shared" si="277"/>
        <v>236.61268333333331</v>
      </c>
      <c r="F1509" s="8">
        <v>1391.07</v>
      </c>
      <c r="G1509" s="8">
        <v>2862.47</v>
      </c>
      <c r="H1509" s="8">
        <v>1419.3136419062746</v>
      </c>
      <c r="I1509" s="8">
        <f t="shared" si="278"/>
        <v>5672.8536419062748</v>
      </c>
      <c r="J1509" s="8">
        <f t="shared" si="279"/>
        <v>136294.7563580937</v>
      </c>
      <c r="K1509" s="1">
        <f t="shared" si="286"/>
        <v>39869.729999999996</v>
      </c>
      <c r="L1509" s="7">
        <f t="shared" si="287"/>
        <v>96425.026358093703</v>
      </c>
      <c r="M1509" s="1" t="s">
        <v>3</v>
      </c>
      <c r="N1509" s="1">
        <f t="shared" si="280"/>
        <v>2</v>
      </c>
      <c r="O1509" s="1" t="s">
        <v>26</v>
      </c>
      <c r="P1509" s="5">
        <v>23.601600000000001</v>
      </c>
      <c r="Q1509" s="1" t="s">
        <v>14</v>
      </c>
      <c r="R1509" s="1">
        <f t="shared" si="281"/>
        <v>1</v>
      </c>
      <c r="S1509" s="1" t="s">
        <v>15</v>
      </c>
      <c r="T1509" s="1">
        <f t="shared" si="282"/>
        <v>2.5</v>
      </c>
      <c r="U1509" s="1" t="s">
        <v>23</v>
      </c>
      <c r="V1509" s="1">
        <f t="shared" si="283"/>
        <v>0.7</v>
      </c>
      <c r="W1509" s="1" t="s">
        <v>17</v>
      </c>
      <c r="X1509" s="1">
        <f t="shared" si="284"/>
        <v>1</v>
      </c>
      <c r="Y1509" s="1" t="s">
        <v>19</v>
      </c>
      <c r="Z1509" s="1">
        <f t="shared" si="285"/>
        <v>0</v>
      </c>
    </row>
    <row r="1510" spans="1:26" x14ac:dyDescent="0.35">
      <c r="A1510" s="6">
        <v>54061.366139626101</v>
      </c>
      <c r="B1510" s="5">
        <f t="shared" si="276"/>
        <v>4.7328870161944598</v>
      </c>
      <c r="C1510" s="1">
        <v>600</v>
      </c>
      <c r="D1510" s="7">
        <v>143179.90999999997</v>
      </c>
      <c r="E1510" s="7">
        <f t="shared" si="277"/>
        <v>238.63318333333328</v>
      </c>
      <c r="F1510" s="8">
        <v>1391.07</v>
      </c>
      <c r="G1510" s="8">
        <v>2862.47</v>
      </c>
      <c r="H1510" s="8">
        <v>1523.9918151141803</v>
      </c>
      <c r="I1510" s="8">
        <f t="shared" si="278"/>
        <v>5777.5318151141801</v>
      </c>
      <c r="J1510" s="8">
        <f t="shared" si="279"/>
        <v>137402.37818488581</v>
      </c>
      <c r="K1510" s="1">
        <f t="shared" si="286"/>
        <v>39869.729999999996</v>
      </c>
      <c r="L1510" s="7">
        <f t="shared" si="287"/>
        <v>97532.648184885809</v>
      </c>
      <c r="M1510" s="1" t="s">
        <v>3</v>
      </c>
      <c r="N1510" s="1">
        <f t="shared" si="280"/>
        <v>2</v>
      </c>
      <c r="O1510" s="1" t="s">
        <v>26</v>
      </c>
      <c r="P1510" s="5">
        <v>23.601600000000001</v>
      </c>
      <c r="Q1510" s="1" t="s">
        <v>14</v>
      </c>
      <c r="R1510" s="1">
        <f t="shared" si="281"/>
        <v>1</v>
      </c>
      <c r="S1510" s="1" t="s">
        <v>15</v>
      </c>
      <c r="T1510" s="1">
        <f t="shared" si="282"/>
        <v>2.5</v>
      </c>
      <c r="U1510" s="1" t="s">
        <v>23</v>
      </c>
      <c r="V1510" s="1">
        <f t="shared" si="283"/>
        <v>0.7</v>
      </c>
      <c r="W1510" s="1" t="s">
        <v>20</v>
      </c>
      <c r="X1510" s="1">
        <f t="shared" si="284"/>
        <v>2</v>
      </c>
      <c r="Y1510" s="1" t="s">
        <v>18</v>
      </c>
      <c r="Z1510" s="1">
        <f t="shared" si="285"/>
        <v>1</v>
      </c>
    </row>
    <row r="1511" spans="1:26" x14ac:dyDescent="0.35">
      <c r="A1511" s="6">
        <v>54061.366139626101</v>
      </c>
      <c r="B1511" s="5">
        <f t="shared" si="276"/>
        <v>4.7328870161944598</v>
      </c>
      <c r="C1511" s="1">
        <v>600</v>
      </c>
      <c r="D1511" s="7">
        <v>139051.43</v>
      </c>
      <c r="E1511" s="7">
        <f t="shared" si="277"/>
        <v>231.75238333333331</v>
      </c>
      <c r="F1511" s="8">
        <v>1391.07</v>
      </c>
      <c r="G1511" s="8">
        <v>2862.47</v>
      </c>
      <c r="H1511" s="8">
        <v>1524.6779259137832</v>
      </c>
      <c r="I1511" s="8">
        <f t="shared" si="278"/>
        <v>5778.2179259137829</v>
      </c>
      <c r="J1511" s="8">
        <f t="shared" si="279"/>
        <v>133273.21207408622</v>
      </c>
      <c r="K1511" s="1">
        <f t="shared" si="286"/>
        <v>39869.729999999996</v>
      </c>
      <c r="L1511" s="7">
        <f t="shared" si="287"/>
        <v>93403.48207408622</v>
      </c>
      <c r="M1511" s="1" t="s">
        <v>3</v>
      </c>
      <c r="N1511" s="1">
        <f t="shared" si="280"/>
        <v>2</v>
      </c>
      <c r="O1511" s="1" t="s">
        <v>26</v>
      </c>
      <c r="P1511" s="5">
        <v>23.601600000000001</v>
      </c>
      <c r="Q1511" s="1" t="s">
        <v>14</v>
      </c>
      <c r="R1511" s="1">
        <f t="shared" si="281"/>
        <v>1</v>
      </c>
      <c r="S1511" s="1" t="s">
        <v>15</v>
      </c>
      <c r="T1511" s="1">
        <f t="shared" si="282"/>
        <v>2.5</v>
      </c>
      <c r="U1511" s="1" t="s">
        <v>23</v>
      </c>
      <c r="V1511" s="1">
        <f t="shared" si="283"/>
        <v>0.7</v>
      </c>
      <c r="W1511" s="1" t="s">
        <v>20</v>
      </c>
      <c r="X1511" s="1">
        <f t="shared" si="284"/>
        <v>2</v>
      </c>
      <c r="Y1511" s="1" t="s">
        <v>19</v>
      </c>
      <c r="Z1511" s="1">
        <f t="shared" si="285"/>
        <v>0</v>
      </c>
    </row>
    <row r="1512" spans="1:26" x14ac:dyDescent="0.35">
      <c r="A1512" s="6">
        <v>54061.366139626101</v>
      </c>
      <c r="B1512" s="5">
        <f t="shared" si="276"/>
        <v>4.7328870161944598</v>
      </c>
      <c r="C1512" s="1">
        <v>600</v>
      </c>
      <c r="D1512" s="7">
        <v>146916.20999999996</v>
      </c>
      <c r="E1512" s="7">
        <f t="shared" si="277"/>
        <v>244.86034999999993</v>
      </c>
      <c r="F1512" s="8">
        <v>1391.07</v>
      </c>
      <c r="G1512" s="8">
        <v>2862.47</v>
      </c>
      <c r="H1512" s="8">
        <v>1533.2522185091832</v>
      </c>
      <c r="I1512" s="8">
        <f t="shared" si="278"/>
        <v>5786.7922185091829</v>
      </c>
      <c r="J1512" s="8">
        <f t="shared" si="279"/>
        <v>141129.41778149077</v>
      </c>
      <c r="K1512" s="1">
        <f t="shared" si="286"/>
        <v>39869.729999999996</v>
      </c>
      <c r="L1512" s="7">
        <f t="shared" si="287"/>
        <v>101259.68778149078</v>
      </c>
      <c r="M1512" s="1" t="s">
        <v>3</v>
      </c>
      <c r="N1512" s="1">
        <f t="shared" si="280"/>
        <v>2</v>
      </c>
      <c r="O1512" s="1" t="s">
        <v>26</v>
      </c>
      <c r="P1512" s="5">
        <v>23.601600000000001</v>
      </c>
      <c r="Q1512" s="1" t="s">
        <v>14</v>
      </c>
      <c r="R1512" s="1">
        <f t="shared" si="281"/>
        <v>1</v>
      </c>
      <c r="S1512" s="1" t="s">
        <v>15</v>
      </c>
      <c r="T1512" s="1">
        <f t="shared" si="282"/>
        <v>2.5</v>
      </c>
      <c r="U1512" s="1" t="s">
        <v>23</v>
      </c>
      <c r="V1512" s="1">
        <f t="shared" si="283"/>
        <v>0.7</v>
      </c>
      <c r="W1512" s="1" t="s">
        <v>21</v>
      </c>
      <c r="X1512" s="1">
        <f t="shared" si="284"/>
        <v>3</v>
      </c>
      <c r="Y1512" s="1" t="s">
        <v>18</v>
      </c>
      <c r="Z1512" s="1">
        <f t="shared" si="285"/>
        <v>1</v>
      </c>
    </row>
    <row r="1513" spans="1:26" x14ac:dyDescent="0.35">
      <c r="A1513" s="6">
        <v>54061.366139626101</v>
      </c>
      <c r="B1513" s="5">
        <f t="shared" si="276"/>
        <v>4.7328870161944598</v>
      </c>
      <c r="C1513" s="1">
        <v>600</v>
      </c>
      <c r="D1513" s="7">
        <v>143004.4</v>
      </c>
      <c r="E1513" s="7">
        <f t="shared" si="277"/>
        <v>238.34066666666666</v>
      </c>
      <c r="F1513" s="8">
        <v>1391.07</v>
      </c>
      <c r="G1513" s="8">
        <v>2862.47</v>
      </c>
      <c r="H1513" s="8">
        <v>1527.8580161454081</v>
      </c>
      <c r="I1513" s="8">
        <f t="shared" si="278"/>
        <v>5781.3980161454083</v>
      </c>
      <c r="J1513" s="8">
        <f t="shared" si="279"/>
        <v>137223.0019838546</v>
      </c>
      <c r="K1513" s="1">
        <f t="shared" si="286"/>
        <v>39869.729999999996</v>
      </c>
      <c r="L1513" s="7">
        <f t="shared" si="287"/>
        <v>97353.271983854604</v>
      </c>
      <c r="M1513" s="1" t="s">
        <v>3</v>
      </c>
      <c r="N1513" s="1">
        <f t="shared" si="280"/>
        <v>2</v>
      </c>
      <c r="O1513" s="1" t="s">
        <v>26</v>
      </c>
      <c r="P1513" s="5">
        <v>23.601600000000001</v>
      </c>
      <c r="Q1513" s="1" t="s">
        <v>14</v>
      </c>
      <c r="R1513" s="1">
        <f t="shared" si="281"/>
        <v>1</v>
      </c>
      <c r="S1513" s="1" t="s">
        <v>15</v>
      </c>
      <c r="T1513" s="1">
        <f t="shared" si="282"/>
        <v>2.5</v>
      </c>
      <c r="U1513" s="1" t="s">
        <v>23</v>
      </c>
      <c r="V1513" s="1">
        <f t="shared" si="283"/>
        <v>0.7</v>
      </c>
      <c r="W1513" s="1" t="s">
        <v>21</v>
      </c>
      <c r="X1513" s="1">
        <f t="shared" si="284"/>
        <v>3</v>
      </c>
      <c r="Y1513" s="1" t="s">
        <v>19</v>
      </c>
      <c r="Z1513" s="1">
        <f t="shared" si="285"/>
        <v>0</v>
      </c>
    </row>
    <row r="1514" spans="1:26" x14ac:dyDescent="0.35">
      <c r="A1514" s="6">
        <v>54061.366139626101</v>
      </c>
      <c r="B1514" s="5">
        <f t="shared" si="276"/>
        <v>4.7328870161944598</v>
      </c>
      <c r="C1514" s="1">
        <v>600</v>
      </c>
      <c r="D1514" s="7">
        <v>146031.77999999997</v>
      </c>
      <c r="E1514" s="7">
        <f t="shared" si="277"/>
        <v>243.38629999999995</v>
      </c>
      <c r="F1514" s="8">
        <v>1391.07</v>
      </c>
      <c r="G1514" s="8">
        <v>2862.47</v>
      </c>
      <c r="H1514" s="8">
        <v>1401.5660100970276</v>
      </c>
      <c r="I1514" s="8">
        <f t="shared" si="278"/>
        <v>5655.106010097028</v>
      </c>
      <c r="J1514" s="8">
        <f t="shared" si="279"/>
        <v>140376.67398990295</v>
      </c>
      <c r="K1514" s="1">
        <f t="shared" si="286"/>
        <v>39869.729999999996</v>
      </c>
      <c r="L1514" s="7">
        <f t="shared" si="287"/>
        <v>100506.94398990295</v>
      </c>
      <c r="M1514" s="1" t="s">
        <v>3</v>
      </c>
      <c r="N1514" s="1">
        <f t="shared" si="280"/>
        <v>2</v>
      </c>
      <c r="O1514" s="1" t="s">
        <v>26</v>
      </c>
      <c r="P1514" s="5">
        <v>23.601600000000001</v>
      </c>
      <c r="Q1514" s="1" t="s">
        <v>14</v>
      </c>
      <c r="R1514" s="1">
        <f t="shared" si="281"/>
        <v>1</v>
      </c>
      <c r="S1514" s="1" t="s">
        <v>15</v>
      </c>
      <c r="T1514" s="1">
        <f t="shared" si="282"/>
        <v>2.5</v>
      </c>
      <c r="U1514" s="1" t="s">
        <v>23</v>
      </c>
      <c r="V1514" s="1">
        <f t="shared" si="283"/>
        <v>0.7</v>
      </c>
      <c r="W1514" s="1" t="s">
        <v>22</v>
      </c>
      <c r="X1514" s="1">
        <f t="shared" si="284"/>
        <v>4</v>
      </c>
      <c r="Y1514" s="1" t="s">
        <v>18</v>
      </c>
      <c r="Z1514" s="1">
        <f t="shared" si="285"/>
        <v>1</v>
      </c>
    </row>
    <row r="1515" spans="1:26" x14ac:dyDescent="0.35">
      <c r="A1515" s="6">
        <v>54061.366139626101</v>
      </c>
      <c r="B1515" s="5">
        <f t="shared" si="276"/>
        <v>4.7328870161944598</v>
      </c>
      <c r="C1515" s="1">
        <v>600</v>
      </c>
      <c r="D1515" s="7">
        <v>142136.72</v>
      </c>
      <c r="E1515" s="7">
        <f t="shared" si="277"/>
        <v>236.89453333333333</v>
      </c>
      <c r="F1515" s="8">
        <v>1391.07</v>
      </c>
      <c r="G1515" s="8">
        <v>2862.47</v>
      </c>
      <c r="H1515" s="8">
        <v>1397.2828965503415</v>
      </c>
      <c r="I1515" s="8">
        <f t="shared" si="278"/>
        <v>5650.8228965503413</v>
      </c>
      <c r="J1515" s="8">
        <f t="shared" si="279"/>
        <v>136485.89710344965</v>
      </c>
      <c r="K1515" s="1">
        <f t="shared" si="286"/>
        <v>39869.729999999996</v>
      </c>
      <c r="L1515" s="7">
        <f t="shared" si="287"/>
        <v>96616.167103449654</v>
      </c>
      <c r="M1515" s="1" t="s">
        <v>3</v>
      </c>
      <c r="N1515" s="1">
        <f t="shared" si="280"/>
        <v>2</v>
      </c>
      <c r="O1515" s="1" t="s">
        <v>26</v>
      </c>
      <c r="P1515" s="5">
        <v>23.601600000000001</v>
      </c>
      <c r="Q1515" s="1" t="s">
        <v>14</v>
      </c>
      <c r="R1515" s="1">
        <f t="shared" si="281"/>
        <v>1</v>
      </c>
      <c r="S1515" s="1" t="s">
        <v>15</v>
      </c>
      <c r="T1515" s="1">
        <f t="shared" si="282"/>
        <v>2.5</v>
      </c>
      <c r="U1515" s="1" t="s">
        <v>23</v>
      </c>
      <c r="V1515" s="1">
        <f t="shared" si="283"/>
        <v>0.7</v>
      </c>
      <c r="W1515" s="1" t="s">
        <v>22</v>
      </c>
      <c r="X1515" s="1">
        <f t="shared" si="284"/>
        <v>4</v>
      </c>
      <c r="Y1515" s="1" t="s">
        <v>19</v>
      </c>
      <c r="Z1515" s="1">
        <f t="shared" si="285"/>
        <v>0</v>
      </c>
    </row>
    <row r="1516" spans="1:26" x14ac:dyDescent="0.35">
      <c r="A1516" s="6">
        <v>54061.366139626101</v>
      </c>
      <c r="B1516" s="5">
        <f t="shared" si="276"/>
        <v>4.7328870161944598</v>
      </c>
      <c r="C1516" s="1">
        <v>600</v>
      </c>
      <c r="D1516" s="7">
        <v>110754.45</v>
      </c>
      <c r="E1516" s="7">
        <f t="shared" si="277"/>
        <v>184.59074999999999</v>
      </c>
      <c r="F1516" s="8">
        <v>583.5</v>
      </c>
      <c r="G1516" s="8">
        <v>2862.47</v>
      </c>
      <c r="H1516" s="8">
        <v>1204.6369611620082</v>
      </c>
      <c r="I1516" s="8">
        <f t="shared" si="278"/>
        <v>4650.6069611620078</v>
      </c>
      <c r="J1516" s="8">
        <f t="shared" si="279"/>
        <v>106103.84303883799</v>
      </c>
      <c r="K1516" s="1">
        <f t="shared" si="286"/>
        <v>39869.729999999996</v>
      </c>
      <c r="L1516" s="7">
        <f t="shared" si="287"/>
        <v>66234.113038837997</v>
      </c>
      <c r="M1516" s="1" t="s">
        <v>3</v>
      </c>
      <c r="N1516" s="1">
        <f t="shared" si="280"/>
        <v>2</v>
      </c>
      <c r="O1516" s="1" t="s">
        <v>13</v>
      </c>
      <c r="P1516" s="5">
        <v>9.9</v>
      </c>
      <c r="Q1516" s="1" t="s">
        <v>14</v>
      </c>
      <c r="R1516" s="1">
        <f t="shared" si="281"/>
        <v>1</v>
      </c>
      <c r="S1516" s="1" t="s">
        <v>15</v>
      </c>
      <c r="T1516" s="1">
        <f t="shared" si="282"/>
        <v>2.5</v>
      </c>
      <c r="U1516" s="1" t="s">
        <v>16</v>
      </c>
      <c r="V1516" s="1">
        <f t="shared" si="283"/>
        <v>0.3</v>
      </c>
      <c r="W1516" s="1" t="s">
        <v>22</v>
      </c>
      <c r="X1516" s="1">
        <f t="shared" si="284"/>
        <v>4</v>
      </c>
      <c r="Y1516" s="1" t="s">
        <v>19</v>
      </c>
      <c r="Z1516" s="1">
        <f t="shared" si="285"/>
        <v>0</v>
      </c>
    </row>
    <row r="1517" spans="1:26" x14ac:dyDescent="0.35">
      <c r="A1517" s="6">
        <v>54061.366139626101</v>
      </c>
      <c r="B1517" s="5">
        <f t="shared" si="276"/>
        <v>4.7328870161944598</v>
      </c>
      <c r="C1517" s="1">
        <v>600</v>
      </c>
      <c r="D1517" s="7">
        <v>137687.57</v>
      </c>
      <c r="E1517" s="7">
        <f t="shared" si="277"/>
        <v>229.47928333333334</v>
      </c>
      <c r="F1517" s="8">
        <v>1391.07</v>
      </c>
      <c r="G1517" s="8">
        <v>2862.47</v>
      </c>
      <c r="H1517" s="8">
        <v>1307.3893207294273</v>
      </c>
      <c r="I1517" s="8">
        <f t="shared" si="278"/>
        <v>5560.9293207294268</v>
      </c>
      <c r="J1517" s="8">
        <f t="shared" si="279"/>
        <v>132126.64067927058</v>
      </c>
      <c r="K1517" s="1">
        <f t="shared" si="286"/>
        <v>39869.729999999996</v>
      </c>
      <c r="L1517" s="7">
        <f t="shared" si="287"/>
        <v>92256.910679270586</v>
      </c>
      <c r="M1517" s="1" t="s">
        <v>3</v>
      </c>
      <c r="N1517" s="1">
        <f t="shared" si="280"/>
        <v>2</v>
      </c>
      <c r="O1517" s="1" t="s">
        <v>26</v>
      </c>
      <c r="P1517" s="5">
        <v>23.601600000000001</v>
      </c>
      <c r="Q1517" s="1" t="s">
        <v>14</v>
      </c>
      <c r="R1517" s="1">
        <f t="shared" si="281"/>
        <v>1</v>
      </c>
      <c r="S1517" s="1" t="s">
        <v>24</v>
      </c>
      <c r="T1517" s="1">
        <f t="shared" si="282"/>
        <v>3.7</v>
      </c>
      <c r="U1517" s="1" t="s">
        <v>16</v>
      </c>
      <c r="V1517" s="1">
        <f t="shared" si="283"/>
        <v>0.3</v>
      </c>
      <c r="W1517" s="1" t="s">
        <v>17</v>
      </c>
      <c r="X1517" s="1">
        <f t="shared" si="284"/>
        <v>1</v>
      </c>
      <c r="Y1517" s="1" t="s">
        <v>18</v>
      </c>
      <c r="Z1517" s="1">
        <f t="shared" si="285"/>
        <v>1</v>
      </c>
    </row>
    <row r="1518" spans="1:26" x14ac:dyDescent="0.35">
      <c r="A1518" s="6">
        <v>54061.366139626101</v>
      </c>
      <c r="B1518" s="5">
        <f t="shared" si="276"/>
        <v>4.7328870161944598</v>
      </c>
      <c r="C1518" s="1">
        <v>600</v>
      </c>
      <c r="D1518" s="7">
        <v>134129.44999999998</v>
      </c>
      <c r="E1518" s="7">
        <f t="shared" si="277"/>
        <v>223.5490833333333</v>
      </c>
      <c r="F1518" s="8">
        <v>1391.07</v>
      </c>
      <c r="G1518" s="8">
        <v>2862.47</v>
      </c>
      <c r="H1518" s="8">
        <v>1304.1678023201832</v>
      </c>
      <c r="I1518" s="8">
        <f t="shared" si="278"/>
        <v>5557.707802320183</v>
      </c>
      <c r="J1518" s="8">
        <f t="shared" si="279"/>
        <v>128571.74219767979</v>
      </c>
      <c r="K1518" s="1">
        <f t="shared" si="286"/>
        <v>39869.729999999996</v>
      </c>
      <c r="L1518" s="7">
        <f t="shared" si="287"/>
        <v>88702.012197679796</v>
      </c>
      <c r="M1518" s="1" t="s">
        <v>3</v>
      </c>
      <c r="N1518" s="1">
        <f t="shared" si="280"/>
        <v>2</v>
      </c>
      <c r="O1518" s="1" t="s">
        <v>26</v>
      </c>
      <c r="P1518" s="5">
        <v>23.601600000000001</v>
      </c>
      <c r="Q1518" s="1" t="s">
        <v>14</v>
      </c>
      <c r="R1518" s="1">
        <f t="shared" si="281"/>
        <v>1</v>
      </c>
      <c r="S1518" s="1" t="s">
        <v>24</v>
      </c>
      <c r="T1518" s="1">
        <f t="shared" si="282"/>
        <v>3.7</v>
      </c>
      <c r="U1518" s="1" t="s">
        <v>16</v>
      </c>
      <c r="V1518" s="1">
        <f t="shared" si="283"/>
        <v>0.3</v>
      </c>
      <c r="W1518" s="1" t="s">
        <v>17</v>
      </c>
      <c r="X1518" s="1">
        <f t="shared" si="284"/>
        <v>1</v>
      </c>
      <c r="Y1518" s="1" t="s">
        <v>19</v>
      </c>
      <c r="Z1518" s="1">
        <f t="shared" si="285"/>
        <v>0</v>
      </c>
    </row>
    <row r="1519" spans="1:26" x14ac:dyDescent="0.35">
      <c r="A1519" s="6">
        <v>54061.366139626101</v>
      </c>
      <c r="B1519" s="5">
        <f t="shared" si="276"/>
        <v>4.7328870161944598</v>
      </c>
      <c r="C1519" s="1">
        <v>600</v>
      </c>
      <c r="D1519" s="7">
        <v>136400.46</v>
      </c>
      <c r="E1519" s="7">
        <f t="shared" si="277"/>
        <v>227.33409999999998</v>
      </c>
      <c r="F1519" s="8">
        <v>1391.07</v>
      </c>
      <c r="G1519" s="8">
        <v>2862.47</v>
      </c>
      <c r="H1519" s="8">
        <v>1356.2824782729997</v>
      </c>
      <c r="I1519" s="8">
        <f t="shared" si="278"/>
        <v>5609.8224782729994</v>
      </c>
      <c r="J1519" s="8">
        <f t="shared" si="279"/>
        <v>130790.637521727</v>
      </c>
      <c r="K1519" s="1">
        <f t="shared" si="286"/>
        <v>39869.729999999996</v>
      </c>
      <c r="L1519" s="7">
        <f t="shared" si="287"/>
        <v>90920.907521727</v>
      </c>
      <c r="M1519" s="1" t="s">
        <v>3</v>
      </c>
      <c r="N1519" s="1">
        <f t="shared" si="280"/>
        <v>2</v>
      </c>
      <c r="O1519" s="1" t="s">
        <v>26</v>
      </c>
      <c r="P1519" s="5">
        <v>23.601600000000001</v>
      </c>
      <c r="Q1519" s="1" t="s">
        <v>14</v>
      </c>
      <c r="R1519" s="1">
        <f t="shared" si="281"/>
        <v>1</v>
      </c>
      <c r="S1519" s="1" t="s">
        <v>24</v>
      </c>
      <c r="T1519" s="1">
        <f t="shared" si="282"/>
        <v>3.7</v>
      </c>
      <c r="U1519" s="1" t="s">
        <v>16</v>
      </c>
      <c r="V1519" s="1">
        <f t="shared" si="283"/>
        <v>0.3</v>
      </c>
      <c r="W1519" s="1" t="s">
        <v>20</v>
      </c>
      <c r="X1519" s="1">
        <f t="shared" si="284"/>
        <v>2</v>
      </c>
      <c r="Y1519" s="1" t="s">
        <v>18</v>
      </c>
      <c r="Z1519" s="1">
        <f t="shared" si="285"/>
        <v>1</v>
      </c>
    </row>
    <row r="1520" spans="1:26" x14ac:dyDescent="0.35">
      <c r="A1520" s="6">
        <v>54061.366139626101</v>
      </c>
      <c r="B1520" s="5">
        <f t="shared" si="276"/>
        <v>4.7328870161944598</v>
      </c>
      <c r="C1520" s="1">
        <v>600</v>
      </c>
      <c r="D1520" s="7">
        <v>132601.37</v>
      </c>
      <c r="E1520" s="7">
        <f t="shared" si="277"/>
        <v>221.00228333333334</v>
      </c>
      <c r="F1520" s="8">
        <v>1391.07</v>
      </c>
      <c r="G1520" s="8">
        <v>2862.47</v>
      </c>
      <c r="H1520" s="8">
        <v>1356.5949855252218</v>
      </c>
      <c r="I1520" s="8">
        <f t="shared" si="278"/>
        <v>5610.134985525222</v>
      </c>
      <c r="J1520" s="8">
        <f t="shared" si="279"/>
        <v>126991.23501447478</v>
      </c>
      <c r="K1520" s="1">
        <f t="shared" si="286"/>
        <v>39869.729999999996</v>
      </c>
      <c r="L1520" s="7">
        <f t="shared" si="287"/>
        <v>87121.50501447478</v>
      </c>
      <c r="M1520" s="1" t="s">
        <v>3</v>
      </c>
      <c r="N1520" s="1">
        <f t="shared" si="280"/>
        <v>2</v>
      </c>
      <c r="O1520" s="1" t="s">
        <v>26</v>
      </c>
      <c r="P1520" s="5">
        <v>23.601600000000001</v>
      </c>
      <c r="Q1520" s="1" t="s">
        <v>14</v>
      </c>
      <c r="R1520" s="1">
        <f t="shared" si="281"/>
        <v>1</v>
      </c>
      <c r="S1520" s="1" t="s">
        <v>24</v>
      </c>
      <c r="T1520" s="1">
        <f t="shared" si="282"/>
        <v>3.7</v>
      </c>
      <c r="U1520" s="1" t="s">
        <v>16</v>
      </c>
      <c r="V1520" s="1">
        <f t="shared" si="283"/>
        <v>0.3</v>
      </c>
      <c r="W1520" s="1" t="s">
        <v>20</v>
      </c>
      <c r="X1520" s="1">
        <f t="shared" si="284"/>
        <v>2</v>
      </c>
      <c r="Y1520" s="1" t="s">
        <v>19</v>
      </c>
      <c r="Z1520" s="1">
        <f t="shared" si="285"/>
        <v>0</v>
      </c>
    </row>
    <row r="1521" spans="1:26" x14ac:dyDescent="0.35">
      <c r="A1521" s="10">
        <v>54061.366139626101</v>
      </c>
      <c r="B1521" s="5">
        <f t="shared" si="276"/>
        <v>4.7328870161944598</v>
      </c>
      <c r="C1521" s="1">
        <v>600</v>
      </c>
      <c r="D1521" s="7">
        <v>138229.56</v>
      </c>
      <c r="E1521" s="7">
        <f t="shared" si="277"/>
        <v>230.3826</v>
      </c>
      <c r="F1521" s="8">
        <v>1391.07</v>
      </c>
      <c r="G1521" s="8">
        <v>2862.47</v>
      </c>
      <c r="H1521" s="8">
        <v>1355.1589949131719</v>
      </c>
      <c r="I1521" s="8">
        <f t="shared" si="278"/>
        <v>5608.6989949131721</v>
      </c>
      <c r="J1521" s="8">
        <f t="shared" si="279"/>
        <v>132620.86100508683</v>
      </c>
      <c r="K1521" s="1">
        <f t="shared" si="286"/>
        <v>39869.729999999996</v>
      </c>
      <c r="L1521" s="7">
        <f t="shared" si="287"/>
        <v>92751.131005086834</v>
      </c>
      <c r="M1521" s="1" t="s">
        <v>3</v>
      </c>
      <c r="N1521" s="1">
        <f t="shared" si="280"/>
        <v>2</v>
      </c>
      <c r="O1521" s="1" t="s">
        <v>26</v>
      </c>
      <c r="P1521" s="5">
        <v>23.601600000000001</v>
      </c>
      <c r="Q1521" s="1" t="s">
        <v>14</v>
      </c>
      <c r="R1521" s="1">
        <f t="shared" si="281"/>
        <v>1</v>
      </c>
      <c r="S1521" s="1" t="s">
        <v>24</v>
      </c>
      <c r="T1521" s="1">
        <f t="shared" si="282"/>
        <v>3.7</v>
      </c>
      <c r="U1521" s="1" t="s">
        <v>16</v>
      </c>
      <c r="V1521" s="1">
        <f t="shared" si="283"/>
        <v>0.3</v>
      </c>
      <c r="W1521" s="1" t="s">
        <v>21</v>
      </c>
      <c r="X1521" s="1">
        <f t="shared" si="284"/>
        <v>3</v>
      </c>
      <c r="Y1521" s="1" t="s">
        <v>18</v>
      </c>
      <c r="Z1521" s="1">
        <f t="shared" si="285"/>
        <v>1</v>
      </c>
    </row>
    <row r="1522" spans="1:26" x14ac:dyDescent="0.35">
      <c r="A1522" s="6">
        <v>54061.366139626101</v>
      </c>
      <c r="B1522" s="5">
        <f t="shared" si="276"/>
        <v>4.7328870161944598</v>
      </c>
      <c r="C1522" s="1">
        <v>600</v>
      </c>
      <c r="D1522" s="7">
        <v>134594.59</v>
      </c>
      <c r="E1522" s="7">
        <f t="shared" si="277"/>
        <v>224.32431666666665</v>
      </c>
      <c r="F1522" s="8">
        <v>1391.07</v>
      </c>
      <c r="G1522" s="8">
        <v>2862.47</v>
      </c>
      <c r="H1522" s="8">
        <v>1352.4280348131219</v>
      </c>
      <c r="I1522" s="8">
        <f t="shared" si="278"/>
        <v>5605.9680348131224</v>
      </c>
      <c r="J1522" s="8">
        <f t="shared" si="279"/>
        <v>128988.62196518687</v>
      </c>
      <c r="K1522" s="1">
        <f t="shared" si="286"/>
        <v>39869.729999999996</v>
      </c>
      <c r="L1522" s="7">
        <f t="shared" si="287"/>
        <v>89118.891965186878</v>
      </c>
      <c r="M1522" s="1" t="s">
        <v>3</v>
      </c>
      <c r="N1522" s="1">
        <f t="shared" si="280"/>
        <v>2</v>
      </c>
      <c r="O1522" s="1" t="s">
        <v>26</v>
      </c>
      <c r="P1522" s="5">
        <v>23.601600000000001</v>
      </c>
      <c r="Q1522" s="1" t="s">
        <v>14</v>
      </c>
      <c r="R1522" s="1">
        <f t="shared" si="281"/>
        <v>1</v>
      </c>
      <c r="S1522" s="1" t="s">
        <v>24</v>
      </c>
      <c r="T1522" s="1">
        <f t="shared" si="282"/>
        <v>3.7</v>
      </c>
      <c r="U1522" s="1" t="s">
        <v>16</v>
      </c>
      <c r="V1522" s="1">
        <f t="shared" si="283"/>
        <v>0.3</v>
      </c>
      <c r="W1522" s="1" t="s">
        <v>21</v>
      </c>
      <c r="X1522" s="1">
        <f t="shared" si="284"/>
        <v>3</v>
      </c>
      <c r="Y1522" s="1" t="s">
        <v>19</v>
      </c>
      <c r="Z1522" s="1">
        <f t="shared" si="285"/>
        <v>0</v>
      </c>
    </row>
    <row r="1523" spans="1:26" x14ac:dyDescent="0.35">
      <c r="A1523" s="6">
        <v>54061.366139626101</v>
      </c>
      <c r="B1523" s="5">
        <f t="shared" si="276"/>
        <v>4.7328870161944598</v>
      </c>
      <c r="C1523" s="1">
        <v>600</v>
      </c>
      <c r="D1523" s="7">
        <v>138204.15</v>
      </c>
      <c r="E1523" s="7">
        <f t="shared" si="277"/>
        <v>230.34025</v>
      </c>
      <c r="F1523" s="8">
        <v>1391.07</v>
      </c>
      <c r="G1523" s="8">
        <v>2862.47</v>
      </c>
      <c r="H1523" s="8">
        <v>1293.5063412130971</v>
      </c>
      <c r="I1523" s="8">
        <f t="shared" si="278"/>
        <v>5547.0463412130975</v>
      </c>
      <c r="J1523" s="8">
        <f t="shared" si="279"/>
        <v>132657.10365878689</v>
      </c>
      <c r="K1523" s="1">
        <f t="shared" si="286"/>
        <v>39869.729999999996</v>
      </c>
      <c r="L1523" s="7">
        <f t="shared" si="287"/>
        <v>92787.373658786892</v>
      </c>
      <c r="M1523" s="1" t="s">
        <v>3</v>
      </c>
      <c r="N1523" s="1">
        <f t="shared" si="280"/>
        <v>2</v>
      </c>
      <c r="O1523" s="1" t="s">
        <v>26</v>
      </c>
      <c r="P1523" s="5">
        <v>23.601600000000001</v>
      </c>
      <c r="Q1523" s="1" t="s">
        <v>14</v>
      </c>
      <c r="R1523" s="1">
        <f t="shared" si="281"/>
        <v>1</v>
      </c>
      <c r="S1523" s="1" t="s">
        <v>24</v>
      </c>
      <c r="T1523" s="1">
        <f t="shared" si="282"/>
        <v>3.7</v>
      </c>
      <c r="U1523" s="1" t="s">
        <v>16</v>
      </c>
      <c r="V1523" s="1">
        <f t="shared" si="283"/>
        <v>0.3</v>
      </c>
      <c r="W1523" s="1" t="s">
        <v>22</v>
      </c>
      <c r="X1523" s="1">
        <f t="shared" si="284"/>
        <v>4</v>
      </c>
      <c r="Y1523" s="1" t="s">
        <v>18</v>
      </c>
      <c r="Z1523" s="1">
        <f t="shared" si="285"/>
        <v>1</v>
      </c>
    </row>
    <row r="1524" spans="1:26" x14ac:dyDescent="0.35">
      <c r="A1524" s="6">
        <v>54061.366139626101</v>
      </c>
      <c r="B1524" s="5">
        <f t="shared" si="276"/>
        <v>4.7328870161944598</v>
      </c>
      <c r="C1524" s="1">
        <v>600</v>
      </c>
      <c r="D1524" s="7">
        <v>134410.47999999998</v>
      </c>
      <c r="E1524" s="7">
        <f t="shared" si="277"/>
        <v>224.01746666666665</v>
      </c>
      <c r="F1524" s="8">
        <v>1391.07</v>
      </c>
      <c r="G1524" s="8">
        <v>2862.47</v>
      </c>
      <c r="H1524" s="8">
        <v>1291.7197761761915</v>
      </c>
      <c r="I1524" s="8">
        <f t="shared" si="278"/>
        <v>5545.2597761761917</v>
      </c>
      <c r="J1524" s="8">
        <f t="shared" si="279"/>
        <v>128865.2202238238</v>
      </c>
      <c r="K1524" s="1">
        <f t="shared" si="286"/>
        <v>39869.729999999996</v>
      </c>
      <c r="L1524" s="7">
        <f t="shared" si="287"/>
        <v>88995.490223823799</v>
      </c>
      <c r="M1524" s="1" t="s">
        <v>3</v>
      </c>
      <c r="N1524" s="1">
        <f t="shared" si="280"/>
        <v>2</v>
      </c>
      <c r="O1524" s="1" t="s">
        <v>26</v>
      </c>
      <c r="P1524" s="5">
        <v>23.601600000000001</v>
      </c>
      <c r="Q1524" s="1" t="s">
        <v>14</v>
      </c>
      <c r="R1524" s="1">
        <f t="shared" si="281"/>
        <v>1</v>
      </c>
      <c r="S1524" s="1" t="s">
        <v>24</v>
      </c>
      <c r="T1524" s="1">
        <f t="shared" si="282"/>
        <v>3.7</v>
      </c>
      <c r="U1524" s="1" t="s">
        <v>16</v>
      </c>
      <c r="V1524" s="1">
        <f t="shared" si="283"/>
        <v>0.3</v>
      </c>
      <c r="W1524" s="1" t="s">
        <v>22</v>
      </c>
      <c r="X1524" s="1">
        <f t="shared" si="284"/>
        <v>4</v>
      </c>
      <c r="Y1524" s="1" t="s">
        <v>19</v>
      </c>
      <c r="Z1524" s="1">
        <f t="shared" si="285"/>
        <v>0</v>
      </c>
    </row>
    <row r="1525" spans="1:26" x14ac:dyDescent="0.35">
      <c r="A1525" s="6">
        <v>54061.366139626101</v>
      </c>
      <c r="B1525" s="5">
        <f t="shared" si="276"/>
        <v>4.7328870161944598</v>
      </c>
      <c r="C1525" s="1">
        <v>600</v>
      </c>
      <c r="D1525" s="7">
        <v>138711.94999999998</v>
      </c>
      <c r="E1525" s="7">
        <f t="shared" si="277"/>
        <v>231.18658333333332</v>
      </c>
      <c r="F1525" s="8">
        <v>1391.07</v>
      </c>
      <c r="G1525" s="8">
        <v>2862.47</v>
      </c>
      <c r="H1525" s="8">
        <v>1334.8806929254831</v>
      </c>
      <c r="I1525" s="8">
        <f t="shared" si="278"/>
        <v>5588.4206929254833</v>
      </c>
      <c r="J1525" s="8">
        <f t="shared" si="279"/>
        <v>133123.5293070745</v>
      </c>
      <c r="K1525" s="1">
        <f t="shared" si="286"/>
        <v>39869.729999999996</v>
      </c>
      <c r="L1525" s="7">
        <f t="shared" si="287"/>
        <v>93253.7993070745</v>
      </c>
      <c r="M1525" s="1" t="s">
        <v>3</v>
      </c>
      <c r="N1525" s="1">
        <f t="shared" si="280"/>
        <v>2</v>
      </c>
      <c r="O1525" s="1" t="s">
        <v>26</v>
      </c>
      <c r="P1525" s="5">
        <v>23.601600000000001</v>
      </c>
      <c r="Q1525" s="1" t="s">
        <v>14</v>
      </c>
      <c r="R1525" s="1">
        <f t="shared" si="281"/>
        <v>1</v>
      </c>
      <c r="S1525" s="1" t="s">
        <v>24</v>
      </c>
      <c r="T1525" s="1">
        <f t="shared" si="282"/>
        <v>3.7</v>
      </c>
      <c r="U1525" s="1" t="s">
        <v>23</v>
      </c>
      <c r="V1525" s="1">
        <f t="shared" si="283"/>
        <v>0.7</v>
      </c>
      <c r="W1525" s="1" t="s">
        <v>17</v>
      </c>
      <c r="X1525" s="1">
        <f t="shared" si="284"/>
        <v>1</v>
      </c>
      <c r="Y1525" s="1" t="s">
        <v>18</v>
      </c>
      <c r="Z1525" s="1">
        <f t="shared" si="285"/>
        <v>1</v>
      </c>
    </row>
    <row r="1526" spans="1:26" x14ac:dyDescent="0.35">
      <c r="A1526" s="6">
        <v>54061.366139626101</v>
      </c>
      <c r="B1526" s="5">
        <f t="shared" si="276"/>
        <v>4.7328870161944598</v>
      </c>
      <c r="C1526" s="1">
        <v>600</v>
      </c>
      <c r="D1526" s="7">
        <v>135067.09</v>
      </c>
      <c r="E1526" s="7">
        <f t="shared" si="277"/>
        <v>225.11181666666667</v>
      </c>
      <c r="F1526" s="8">
        <v>1391.07</v>
      </c>
      <c r="G1526" s="8">
        <v>2862.47</v>
      </c>
      <c r="H1526" s="8">
        <v>1331.7242094593914</v>
      </c>
      <c r="I1526" s="8">
        <f t="shared" si="278"/>
        <v>5585.2642094593912</v>
      </c>
      <c r="J1526" s="8">
        <f t="shared" si="279"/>
        <v>129481.82579054061</v>
      </c>
      <c r="K1526" s="1">
        <f t="shared" si="286"/>
        <v>39869.729999999996</v>
      </c>
      <c r="L1526" s="7">
        <f t="shared" si="287"/>
        <v>89612.09579054061</v>
      </c>
      <c r="M1526" s="1" t="s">
        <v>3</v>
      </c>
      <c r="N1526" s="1">
        <f t="shared" si="280"/>
        <v>2</v>
      </c>
      <c r="O1526" s="1" t="s">
        <v>26</v>
      </c>
      <c r="P1526" s="5">
        <v>23.601600000000001</v>
      </c>
      <c r="Q1526" s="1" t="s">
        <v>14</v>
      </c>
      <c r="R1526" s="1">
        <f t="shared" si="281"/>
        <v>1</v>
      </c>
      <c r="S1526" s="1" t="s">
        <v>24</v>
      </c>
      <c r="T1526" s="1">
        <f t="shared" si="282"/>
        <v>3.7</v>
      </c>
      <c r="U1526" s="1" t="s">
        <v>23</v>
      </c>
      <c r="V1526" s="1">
        <f t="shared" si="283"/>
        <v>0.7</v>
      </c>
      <c r="W1526" s="1" t="s">
        <v>17</v>
      </c>
      <c r="X1526" s="1">
        <f t="shared" si="284"/>
        <v>1</v>
      </c>
      <c r="Y1526" s="1" t="s">
        <v>19</v>
      </c>
      <c r="Z1526" s="1">
        <f t="shared" si="285"/>
        <v>0</v>
      </c>
    </row>
    <row r="1527" spans="1:26" x14ac:dyDescent="0.35">
      <c r="A1527" s="6">
        <v>54061.366139626101</v>
      </c>
      <c r="B1527" s="5">
        <f t="shared" si="276"/>
        <v>4.7328870161944598</v>
      </c>
      <c r="C1527" s="1">
        <v>600</v>
      </c>
      <c r="D1527" s="7">
        <v>114763.01999999999</v>
      </c>
      <c r="E1527" s="7">
        <f t="shared" si="277"/>
        <v>191.27169999999998</v>
      </c>
      <c r="F1527" s="8">
        <v>583.5</v>
      </c>
      <c r="G1527" s="8">
        <v>2862.47</v>
      </c>
      <c r="H1527" s="8">
        <v>1271.148508217819</v>
      </c>
      <c r="I1527" s="8">
        <f t="shared" si="278"/>
        <v>4717.118508217819</v>
      </c>
      <c r="J1527" s="8">
        <f t="shared" si="279"/>
        <v>110045.90149178218</v>
      </c>
      <c r="K1527" s="1">
        <f t="shared" si="286"/>
        <v>39869.729999999996</v>
      </c>
      <c r="L1527" s="7">
        <f t="shared" si="287"/>
        <v>70176.171491782181</v>
      </c>
      <c r="M1527" s="1" t="s">
        <v>3</v>
      </c>
      <c r="N1527" s="1">
        <f t="shared" si="280"/>
        <v>2</v>
      </c>
      <c r="O1527" s="1" t="s">
        <v>13</v>
      </c>
      <c r="P1527" s="5">
        <v>9.9</v>
      </c>
      <c r="Q1527" s="1" t="s">
        <v>14</v>
      </c>
      <c r="R1527" s="1">
        <f t="shared" si="281"/>
        <v>1</v>
      </c>
      <c r="S1527" s="1" t="s">
        <v>15</v>
      </c>
      <c r="T1527" s="1">
        <f t="shared" si="282"/>
        <v>2.5</v>
      </c>
      <c r="U1527" s="1" t="s">
        <v>23</v>
      </c>
      <c r="V1527" s="1">
        <f t="shared" si="283"/>
        <v>0.7</v>
      </c>
      <c r="W1527" s="1" t="s">
        <v>17</v>
      </c>
      <c r="X1527" s="1">
        <f t="shared" si="284"/>
        <v>1</v>
      </c>
      <c r="Y1527" s="1" t="s">
        <v>18</v>
      </c>
      <c r="Z1527" s="1">
        <f t="shared" si="285"/>
        <v>1</v>
      </c>
    </row>
    <row r="1528" spans="1:26" x14ac:dyDescent="0.35">
      <c r="A1528" s="6">
        <v>54061.366139626101</v>
      </c>
      <c r="B1528" s="5">
        <f t="shared" si="276"/>
        <v>4.7328870161944598</v>
      </c>
      <c r="C1528" s="1">
        <v>600</v>
      </c>
      <c r="D1528" s="7">
        <v>137359.81</v>
      </c>
      <c r="E1528" s="7">
        <f t="shared" si="277"/>
        <v>228.93301666666667</v>
      </c>
      <c r="F1528" s="8">
        <v>1391.07</v>
      </c>
      <c r="G1528" s="8">
        <v>2862.47</v>
      </c>
      <c r="H1528" s="8">
        <v>1399.2029159078359</v>
      </c>
      <c r="I1528" s="8">
        <f t="shared" si="278"/>
        <v>5652.7429159078356</v>
      </c>
      <c r="J1528" s="8">
        <f t="shared" si="279"/>
        <v>131707.06708409215</v>
      </c>
      <c r="K1528" s="1">
        <f t="shared" si="286"/>
        <v>39869.729999999996</v>
      </c>
      <c r="L1528" s="7">
        <f t="shared" si="287"/>
        <v>91837.337084092156</v>
      </c>
      <c r="M1528" s="1" t="s">
        <v>3</v>
      </c>
      <c r="N1528" s="1">
        <f t="shared" si="280"/>
        <v>2</v>
      </c>
      <c r="O1528" s="1" t="s">
        <v>26</v>
      </c>
      <c r="P1528" s="5">
        <v>23.601600000000001</v>
      </c>
      <c r="Q1528" s="1" t="s">
        <v>14</v>
      </c>
      <c r="R1528" s="1">
        <f t="shared" si="281"/>
        <v>1</v>
      </c>
      <c r="S1528" s="1" t="s">
        <v>24</v>
      </c>
      <c r="T1528" s="1">
        <f t="shared" si="282"/>
        <v>3.7</v>
      </c>
      <c r="U1528" s="1" t="s">
        <v>23</v>
      </c>
      <c r="V1528" s="1">
        <f t="shared" si="283"/>
        <v>0.7</v>
      </c>
      <c r="W1528" s="1" t="s">
        <v>20</v>
      </c>
      <c r="X1528" s="1">
        <f t="shared" si="284"/>
        <v>2</v>
      </c>
      <c r="Y1528" s="1" t="s">
        <v>18</v>
      </c>
      <c r="Z1528" s="1">
        <f t="shared" si="285"/>
        <v>1</v>
      </c>
    </row>
    <row r="1529" spans="1:26" x14ac:dyDescent="0.35">
      <c r="A1529" s="6">
        <v>54061.366139626101</v>
      </c>
      <c r="B1529" s="5">
        <f t="shared" si="276"/>
        <v>4.7328870161944598</v>
      </c>
      <c r="C1529" s="1">
        <v>600</v>
      </c>
      <c r="D1529" s="7">
        <v>133433.66999999998</v>
      </c>
      <c r="E1529" s="7">
        <f t="shared" si="277"/>
        <v>222.38944999999998</v>
      </c>
      <c r="F1529" s="8">
        <v>1391.07</v>
      </c>
      <c r="G1529" s="8">
        <v>2862.47</v>
      </c>
      <c r="H1529" s="8">
        <v>1400.5924965294885</v>
      </c>
      <c r="I1529" s="8">
        <f t="shared" si="278"/>
        <v>5654.132496529488</v>
      </c>
      <c r="J1529" s="8">
        <f t="shared" si="279"/>
        <v>127779.53750347049</v>
      </c>
      <c r="K1529" s="1">
        <f t="shared" si="286"/>
        <v>39869.729999999996</v>
      </c>
      <c r="L1529" s="7">
        <f t="shared" si="287"/>
        <v>87909.807503470496</v>
      </c>
      <c r="M1529" s="1" t="s">
        <v>3</v>
      </c>
      <c r="N1529" s="1">
        <f t="shared" si="280"/>
        <v>2</v>
      </c>
      <c r="O1529" s="1" t="s">
        <v>26</v>
      </c>
      <c r="P1529" s="5">
        <v>23.601600000000001</v>
      </c>
      <c r="Q1529" s="1" t="s">
        <v>14</v>
      </c>
      <c r="R1529" s="1">
        <f t="shared" si="281"/>
        <v>1</v>
      </c>
      <c r="S1529" s="1" t="s">
        <v>24</v>
      </c>
      <c r="T1529" s="1">
        <f t="shared" si="282"/>
        <v>3.7</v>
      </c>
      <c r="U1529" s="1" t="s">
        <v>23</v>
      </c>
      <c r="V1529" s="1">
        <f t="shared" si="283"/>
        <v>0.7</v>
      </c>
      <c r="W1529" s="1" t="s">
        <v>20</v>
      </c>
      <c r="X1529" s="1">
        <f t="shared" si="284"/>
        <v>2</v>
      </c>
      <c r="Y1529" s="1" t="s">
        <v>19</v>
      </c>
      <c r="Z1529" s="1">
        <f t="shared" si="285"/>
        <v>0</v>
      </c>
    </row>
    <row r="1530" spans="1:26" x14ac:dyDescent="0.35">
      <c r="A1530" s="6">
        <v>54061.366139626101</v>
      </c>
      <c r="B1530" s="5">
        <f t="shared" si="276"/>
        <v>4.7328870161944598</v>
      </c>
      <c r="C1530" s="1">
        <v>600</v>
      </c>
      <c r="D1530" s="7">
        <v>140042.73000000001</v>
      </c>
      <c r="E1530" s="7">
        <f t="shared" si="277"/>
        <v>233.40455000000003</v>
      </c>
      <c r="F1530" s="8">
        <v>1391.07</v>
      </c>
      <c r="G1530" s="8">
        <v>2862.47</v>
      </c>
      <c r="H1530" s="8">
        <v>1400.9949843401748</v>
      </c>
      <c r="I1530" s="8">
        <f t="shared" si="278"/>
        <v>5654.5349843401746</v>
      </c>
      <c r="J1530" s="8">
        <f t="shared" si="279"/>
        <v>134388.19501565985</v>
      </c>
      <c r="K1530" s="1">
        <f t="shared" si="286"/>
        <v>39869.729999999996</v>
      </c>
      <c r="L1530" s="7">
        <f t="shared" si="287"/>
        <v>94518.465015659851</v>
      </c>
      <c r="M1530" s="1" t="s">
        <v>3</v>
      </c>
      <c r="N1530" s="1">
        <f t="shared" si="280"/>
        <v>2</v>
      </c>
      <c r="O1530" s="1" t="s">
        <v>26</v>
      </c>
      <c r="P1530" s="5">
        <v>23.601600000000001</v>
      </c>
      <c r="Q1530" s="1" t="s">
        <v>14</v>
      </c>
      <c r="R1530" s="1">
        <f t="shared" si="281"/>
        <v>1</v>
      </c>
      <c r="S1530" s="1" t="s">
        <v>24</v>
      </c>
      <c r="T1530" s="1">
        <f t="shared" si="282"/>
        <v>3.7</v>
      </c>
      <c r="U1530" s="1" t="s">
        <v>23</v>
      </c>
      <c r="V1530" s="1">
        <f t="shared" si="283"/>
        <v>0.7</v>
      </c>
      <c r="W1530" s="1" t="s">
        <v>21</v>
      </c>
      <c r="X1530" s="1">
        <f t="shared" si="284"/>
        <v>3</v>
      </c>
      <c r="Y1530" s="1" t="s">
        <v>18</v>
      </c>
      <c r="Z1530" s="1">
        <f t="shared" si="285"/>
        <v>1</v>
      </c>
    </row>
    <row r="1531" spans="1:26" x14ac:dyDescent="0.35">
      <c r="A1531" s="6">
        <v>54061.366139626101</v>
      </c>
      <c r="B1531" s="5">
        <f t="shared" si="276"/>
        <v>4.7328870161944598</v>
      </c>
      <c r="C1531" s="1">
        <v>600</v>
      </c>
      <c r="D1531" s="7">
        <v>136288.57999999999</v>
      </c>
      <c r="E1531" s="7">
        <f t="shared" si="277"/>
        <v>227.14763333333332</v>
      </c>
      <c r="F1531" s="8">
        <v>1391.07</v>
      </c>
      <c r="G1531" s="8">
        <v>2862.47</v>
      </c>
      <c r="H1531" s="8">
        <v>1397.9195477471219</v>
      </c>
      <c r="I1531" s="8">
        <f t="shared" si="278"/>
        <v>5651.4595477471221</v>
      </c>
      <c r="J1531" s="8">
        <f t="shared" si="279"/>
        <v>130637.12045225287</v>
      </c>
      <c r="K1531" s="1">
        <f t="shared" si="286"/>
        <v>39869.729999999996</v>
      </c>
      <c r="L1531" s="7">
        <f t="shared" si="287"/>
        <v>90767.390452252876</v>
      </c>
      <c r="M1531" s="1" t="s">
        <v>3</v>
      </c>
      <c r="N1531" s="1">
        <f t="shared" si="280"/>
        <v>2</v>
      </c>
      <c r="O1531" s="1" t="s">
        <v>26</v>
      </c>
      <c r="P1531" s="5">
        <v>23.601600000000001</v>
      </c>
      <c r="Q1531" s="1" t="s">
        <v>14</v>
      </c>
      <c r="R1531" s="1">
        <f t="shared" si="281"/>
        <v>1</v>
      </c>
      <c r="S1531" s="1" t="s">
        <v>24</v>
      </c>
      <c r="T1531" s="1">
        <f t="shared" si="282"/>
        <v>3.7</v>
      </c>
      <c r="U1531" s="1" t="s">
        <v>23</v>
      </c>
      <c r="V1531" s="1">
        <f t="shared" si="283"/>
        <v>0.7</v>
      </c>
      <c r="W1531" s="1" t="s">
        <v>21</v>
      </c>
      <c r="X1531" s="1">
        <f t="shared" si="284"/>
        <v>3</v>
      </c>
      <c r="Y1531" s="1" t="s">
        <v>19</v>
      </c>
      <c r="Z1531" s="1">
        <f t="shared" si="285"/>
        <v>0</v>
      </c>
    </row>
    <row r="1532" spans="1:26" x14ac:dyDescent="0.35">
      <c r="A1532" s="6">
        <v>54061.366139626101</v>
      </c>
      <c r="B1532" s="5">
        <f t="shared" si="276"/>
        <v>4.7328870161944598</v>
      </c>
      <c r="C1532" s="1">
        <v>600</v>
      </c>
      <c r="D1532" s="7">
        <v>139385.96</v>
      </c>
      <c r="E1532" s="7">
        <f t="shared" si="277"/>
        <v>232.30993333333333</v>
      </c>
      <c r="F1532" s="8">
        <v>1391.07</v>
      </c>
      <c r="G1532" s="8">
        <v>2862.47</v>
      </c>
      <c r="H1532" s="8">
        <v>1338.8955123857913</v>
      </c>
      <c r="I1532" s="8">
        <f t="shared" si="278"/>
        <v>5592.4355123857913</v>
      </c>
      <c r="J1532" s="8">
        <f t="shared" si="279"/>
        <v>133793.5244876142</v>
      </c>
      <c r="K1532" s="1">
        <f t="shared" si="286"/>
        <v>39869.729999999996</v>
      </c>
      <c r="L1532" s="7">
        <f t="shared" si="287"/>
        <v>93923.794487614199</v>
      </c>
      <c r="M1532" s="1" t="s">
        <v>3</v>
      </c>
      <c r="N1532" s="1">
        <f t="shared" si="280"/>
        <v>2</v>
      </c>
      <c r="O1532" s="1" t="s">
        <v>26</v>
      </c>
      <c r="P1532" s="5">
        <v>23.601600000000001</v>
      </c>
      <c r="Q1532" s="1" t="s">
        <v>14</v>
      </c>
      <c r="R1532" s="1">
        <f t="shared" si="281"/>
        <v>1</v>
      </c>
      <c r="S1532" s="1" t="s">
        <v>24</v>
      </c>
      <c r="T1532" s="1">
        <f t="shared" si="282"/>
        <v>3.7</v>
      </c>
      <c r="U1532" s="1" t="s">
        <v>23</v>
      </c>
      <c r="V1532" s="1">
        <f t="shared" si="283"/>
        <v>0.7</v>
      </c>
      <c r="W1532" s="1" t="s">
        <v>22</v>
      </c>
      <c r="X1532" s="1">
        <f t="shared" si="284"/>
        <v>4</v>
      </c>
      <c r="Y1532" s="1" t="s">
        <v>18</v>
      </c>
      <c r="Z1532" s="1">
        <f t="shared" si="285"/>
        <v>1</v>
      </c>
    </row>
    <row r="1533" spans="1:26" x14ac:dyDescent="0.35">
      <c r="A1533" s="6">
        <v>54061.366139626101</v>
      </c>
      <c r="B1533" s="5">
        <f t="shared" si="276"/>
        <v>4.7328870161944598</v>
      </c>
      <c r="C1533" s="1">
        <v>600</v>
      </c>
      <c r="D1533" s="7">
        <v>135016.76999999999</v>
      </c>
      <c r="E1533" s="7">
        <f t="shared" si="277"/>
        <v>225.02794999999998</v>
      </c>
      <c r="F1533" s="8">
        <v>1391.07</v>
      </c>
      <c r="G1533" s="8">
        <v>2862.47</v>
      </c>
      <c r="H1533" s="8">
        <v>1341.0925144471109</v>
      </c>
      <c r="I1533" s="8">
        <f t="shared" si="278"/>
        <v>5594.6325144471111</v>
      </c>
      <c r="J1533" s="8">
        <f t="shared" si="279"/>
        <v>129422.13748555288</v>
      </c>
      <c r="K1533" s="1">
        <f t="shared" si="286"/>
        <v>39869.729999999996</v>
      </c>
      <c r="L1533" s="7">
        <f t="shared" si="287"/>
        <v>89552.407485552889</v>
      </c>
      <c r="M1533" s="1" t="s">
        <v>3</v>
      </c>
      <c r="N1533" s="1">
        <f t="shared" si="280"/>
        <v>2</v>
      </c>
      <c r="O1533" s="1" t="s">
        <v>26</v>
      </c>
      <c r="P1533" s="5">
        <v>23.601600000000001</v>
      </c>
      <c r="Q1533" s="1" t="s">
        <v>14</v>
      </c>
      <c r="R1533" s="1">
        <f t="shared" si="281"/>
        <v>1</v>
      </c>
      <c r="S1533" s="1" t="s">
        <v>24</v>
      </c>
      <c r="T1533" s="1">
        <f t="shared" si="282"/>
        <v>3.7</v>
      </c>
      <c r="U1533" s="1" t="s">
        <v>23</v>
      </c>
      <c r="V1533" s="1">
        <f t="shared" si="283"/>
        <v>0.7</v>
      </c>
      <c r="W1533" s="1" t="s">
        <v>22</v>
      </c>
      <c r="X1533" s="1">
        <f t="shared" si="284"/>
        <v>4</v>
      </c>
      <c r="Y1533" s="1" t="s">
        <v>19</v>
      </c>
      <c r="Z1533" s="1">
        <f t="shared" si="285"/>
        <v>0</v>
      </c>
    </row>
    <row r="1534" spans="1:26" x14ac:dyDescent="0.35">
      <c r="A1534" s="6">
        <v>54061.366139626101</v>
      </c>
      <c r="B1534" s="5">
        <f t="shared" si="276"/>
        <v>4.7328870161944598</v>
      </c>
      <c r="C1534" s="1">
        <v>600</v>
      </c>
      <c r="D1534" s="7">
        <v>135969.29999999999</v>
      </c>
      <c r="E1534" s="7">
        <f t="shared" si="277"/>
        <v>226.61549999999997</v>
      </c>
      <c r="F1534" s="8">
        <v>1391.07</v>
      </c>
      <c r="G1534" s="8">
        <v>2862.47</v>
      </c>
      <c r="H1534" s="8">
        <v>1279.7170164698721</v>
      </c>
      <c r="I1534" s="8">
        <f t="shared" si="278"/>
        <v>5533.2570164698718</v>
      </c>
      <c r="J1534" s="8">
        <f t="shared" si="279"/>
        <v>130436.04298353012</v>
      </c>
      <c r="K1534" s="1">
        <f t="shared" si="286"/>
        <v>39869.729999999996</v>
      </c>
      <c r="L1534" s="7">
        <f t="shared" si="287"/>
        <v>90566.312983530122</v>
      </c>
      <c r="M1534" s="1" t="s">
        <v>3</v>
      </c>
      <c r="N1534" s="1">
        <f t="shared" si="280"/>
        <v>2</v>
      </c>
      <c r="O1534" s="1" t="s">
        <v>26</v>
      </c>
      <c r="P1534" s="5">
        <v>23.601600000000001</v>
      </c>
      <c r="Q1534" s="1" t="s">
        <v>25</v>
      </c>
      <c r="R1534" s="1">
        <f t="shared" si="281"/>
        <v>2</v>
      </c>
      <c r="S1534" s="1" t="s">
        <v>15</v>
      </c>
      <c r="T1534" s="1">
        <f t="shared" si="282"/>
        <v>2.5</v>
      </c>
      <c r="U1534" s="1" t="s">
        <v>16</v>
      </c>
      <c r="V1534" s="1">
        <f t="shared" si="283"/>
        <v>0.3</v>
      </c>
      <c r="W1534" s="1" t="s">
        <v>17</v>
      </c>
      <c r="X1534" s="1">
        <f t="shared" si="284"/>
        <v>1</v>
      </c>
      <c r="Y1534" s="1" t="s">
        <v>18</v>
      </c>
      <c r="Z1534" s="1">
        <f t="shared" si="285"/>
        <v>1</v>
      </c>
    </row>
    <row r="1535" spans="1:26" x14ac:dyDescent="0.35">
      <c r="A1535" s="6">
        <v>54061.366139626101</v>
      </c>
      <c r="B1535" s="5">
        <f t="shared" si="276"/>
        <v>4.7328870161944598</v>
      </c>
      <c r="C1535" s="1">
        <v>600</v>
      </c>
      <c r="D1535" s="7">
        <v>132478.16999999998</v>
      </c>
      <c r="E1535" s="7">
        <f t="shared" si="277"/>
        <v>220.79694999999998</v>
      </c>
      <c r="F1535" s="8">
        <v>1391.07</v>
      </c>
      <c r="G1535" s="8">
        <v>2862.47</v>
      </c>
      <c r="H1535" s="8">
        <v>1274.4867068266053</v>
      </c>
      <c r="I1535" s="8">
        <f t="shared" si="278"/>
        <v>5528.0267068266057</v>
      </c>
      <c r="J1535" s="8">
        <f t="shared" si="279"/>
        <v>126950.14329317337</v>
      </c>
      <c r="K1535" s="1">
        <f t="shared" si="286"/>
        <v>39869.729999999996</v>
      </c>
      <c r="L1535" s="7">
        <f t="shared" si="287"/>
        <v>87080.413293173377</v>
      </c>
      <c r="M1535" s="1" t="s">
        <v>3</v>
      </c>
      <c r="N1535" s="1">
        <f t="shared" si="280"/>
        <v>2</v>
      </c>
      <c r="O1535" s="1" t="s">
        <v>26</v>
      </c>
      <c r="P1535" s="5">
        <v>23.601600000000001</v>
      </c>
      <c r="Q1535" s="1" t="s">
        <v>25</v>
      </c>
      <c r="R1535" s="1">
        <f t="shared" si="281"/>
        <v>2</v>
      </c>
      <c r="S1535" s="1" t="s">
        <v>15</v>
      </c>
      <c r="T1535" s="1">
        <f t="shared" si="282"/>
        <v>2.5</v>
      </c>
      <c r="U1535" s="1" t="s">
        <v>16</v>
      </c>
      <c r="V1535" s="1">
        <f t="shared" si="283"/>
        <v>0.3</v>
      </c>
      <c r="W1535" s="1" t="s">
        <v>17</v>
      </c>
      <c r="X1535" s="1">
        <f t="shared" si="284"/>
        <v>1</v>
      </c>
      <c r="Y1535" s="1" t="s">
        <v>19</v>
      </c>
      <c r="Z1535" s="1">
        <f t="shared" si="285"/>
        <v>0</v>
      </c>
    </row>
    <row r="1536" spans="1:26" x14ac:dyDescent="0.35">
      <c r="A1536" s="6">
        <v>54061.366139626101</v>
      </c>
      <c r="B1536" s="5">
        <f t="shared" si="276"/>
        <v>4.7328870161944598</v>
      </c>
      <c r="C1536" s="1">
        <v>600</v>
      </c>
      <c r="D1536" s="7">
        <v>136014.13999999998</v>
      </c>
      <c r="E1536" s="7">
        <f t="shared" si="277"/>
        <v>226.69023333333331</v>
      </c>
      <c r="F1536" s="8">
        <v>1391.07</v>
      </c>
      <c r="G1536" s="8">
        <v>2862.47</v>
      </c>
      <c r="H1536" s="8">
        <v>1338.0930419678857</v>
      </c>
      <c r="I1536" s="8">
        <f t="shared" si="278"/>
        <v>5591.6330419678852</v>
      </c>
      <c r="J1536" s="8">
        <f t="shared" si="279"/>
        <v>130422.5069580321</v>
      </c>
      <c r="K1536" s="1">
        <f t="shared" si="286"/>
        <v>39869.729999999996</v>
      </c>
      <c r="L1536" s="7">
        <f t="shared" si="287"/>
        <v>90552.776958032104</v>
      </c>
      <c r="M1536" s="1" t="s">
        <v>3</v>
      </c>
      <c r="N1536" s="1">
        <f t="shared" si="280"/>
        <v>2</v>
      </c>
      <c r="O1536" s="1" t="s">
        <v>26</v>
      </c>
      <c r="P1536" s="5">
        <v>23.601600000000001</v>
      </c>
      <c r="Q1536" s="1" t="s">
        <v>25</v>
      </c>
      <c r="R1536" s="1">
        <f t="shared" si="281"/>
        <v>2</v>
      </c>
      <c r="S1536" s="1" t="s">
        <v>15</v>
      </c>
      <c r="T1536" s="1">
        <f t="shared" si="282"/>
        <v>2.5</v>
      </c>
      <c r="U1536" s="1" t="s">
        <v>16</v>
      </c>
      <c r="V1536" s="1">
        <f t="shared" si="283"/>
        <v>0.3</v>
      </c>
      <c r="W1536" s="1" t="s">
        <v>20</v>
      </c>
      <c r="X1536" s="1">
        <f t="shared" si="284"/>
        <v>2</v>
      </c>
      <c r="Y1536" s="1" t="s">
        <v>18</v>
      </c>
      <c r="Z1536" s="1">
        <f t="shared" si="285"/>
        <v>1</v>
      </c>
    </row>
    <row r="1537" spans="1:26" x14ac:dyDescent="0.35">
      <c r="A1537" s="6">
        <v>54061.366139626101</v>
      </c>
      <c r="B1537" s="5">
        <f t="shared" si="276"/>
        <v>4.7328870161944598</v>
      </c>
      <c r="C1537" s="1">
        <v>600</v>
      </c>
      <c r="D1537" s="7">
        <v>132330.59</v>
      </c>
      <c r="E1537" s="7">
        <f t="shared" si="277"/>
        <v>220.55098333333333</v>
      </c>
      <c r="F1537" s="8">
        <v>1391.07</v>
      </c>
      <c r="G1537" s="8">
        <v>2862.47</v>
      </c>
      <c r="H1537" s="8">
        <v>1339.954051485347</v>
      </c>
      <c r="I1537" s="8">
        <f t="shared" si="278"/>
        <v>5593.494051485347</v>
      </c>
      <c r="J1537" s="8">
        <f t="shared" si="279"/>
        <v>126737.09594851464</v>
      </c>
      <c r="K1537" s="1">
        <f t="shared" si="286"/>
        <v>39869.729999999996</v>
      </c>
      <c r="L1537" s="7">
        <f t="shared" si="287"/>
        <v>86867.365948514649</v>
      </c>
      <c r="M1537" s="1" t="s">
        <v>3</v>
      </c>
      <c r="N1537" s="1">
        <f t="shared" si="280"/>
        <v>2</v>
      </c>
      <c r="O1537" s="1" t="s">
        <v>26</v>
      </c>
      <c r="P1537" s="5">
        <v>23.601600000000001</v>
      </c>
      <c r="Q1537" s="1" t="s">
        <v>25</v>
      </c>
      <c r="R1537" s="1">
        <f t="shared" si="281"/>
        <v>2</v>
      </c>
      <c r="S1537" s="1" t="s">
        <v>15</v>
      </c>
      <c r="T1537" s="1">
        <f t="shared" si="282"/>
        <v>2.5</v>
      </c>
      <c r="U1537" s="1" t="s">
        <v>16</v>
      </c>
      <c r="V1537" s="1">
        <f t="shared" si="283"/>
        <v>0.3</v>
      </c>
      <c r="W1537" s="1" t="s">
        <v>20</v>
      </c>
      <c r="X1537" s="1">
        <f t="shared" si="284"/>
        <v>2</v>
      </c>
      <c r="Y1537" s="1" t="s">
        <v>19</v>
      </c>
      <c r="Z1537" s="1">
        <f t="shared" si="285"/>
        <v>0</v>
      </c>
    </row>
    <row r="1538" spans="1:26" x14ac:dyDescent="0.35">
      <c r="A1538" s="6">
        <v>54061.366139626101</v>
      </c>
      <c r="B1538" s="5">
        <f t="shared" si="276"/>
        <v>4.7328870161944598</v>
      </c>
      <c r="C1538" s="1">
        <v>600</v>
      </c>
      <c r="D1538" s="7">
        <v>111346.34</v>
      </c>
      <c r="E1538" s="7">
        <f t="shared" si="277"/>
        <v>185.57723333333334</v>
      </c>
      <c r="F1538" s="8">
        <v>583.5</v>
      </c>
      <c r="G1538" s="8">
        <v>2862.47</v>
      </c>
      <c r="H1538" s="8">
        <v>1266.5125114730747</v>
      </c>
      <c r="I1538" s="8">
        <f t="shared" si="278"/>
        <v>4712.4825114730747</v>
      </c>
      <c r="J1538" s="8">
        <f t="shared" si="279"/>
        <v>106633.85748852692</v>
      </c>
      <c r="K1538" s="1">
        <f t="shared" si="286"/>
        <v>39869.729999999996</v>
      </c>
      <c r="L1538" s="7">
        <f t="shared" si="287"/>
        <v>66764.127488526923</v>
      </c>
      <c r="M1538" s="1" t="s">
        <v>3</v>
      </c>
      <c r="N1538" s="1">
        <f t="shared" si="280"/>
        <v>2</v>
      </c>
      <c r="O1538" s="1" t="s">
        <v>13</v>
      </c>
      <c r="P1538" s="5">
        <v>9.9</v>
      </c>
      <c r="Q1538" s="1" t="s">
        <v>14</v>
      </c>
      <c r="R1538" s="1">
        <f t="shared" si="281"/>
        <v>1</v>
      </c>
      <c r="S1538" s="1" t="s">
        <v>15</v>
      </c>
      <c r="T1538" s="1">
        <f t="shared" si="282"/>
        <v>2.5</v>
      </c>
      <c r="U1538" s="1" t="s">
        <v>23</v>
      </c>
      <c r="V1538" s="1">
        <f t="shared" si="283"/>
        <v>0.7</v>
      </c>
      <c r="W1538" s="1" t="s">
        <v>17</v>
      </c>
      <c r="X1538" s="1">
        <f t="shared" si="284"/>
        <v>1</v>
      </c>
      <c r="Y1538" s="1" t="s">
        <v>19</v>
      </c>
      <c r="Z1538" s="1">
        <f t="shared" si="285"/>
        <v>0</v>
      </c>
    </row>
    <row r="1539" spans="1:26" x14ac:dyDescent="0.35">
      <c r="A1539" s="6">
        <v>63550.072249703</v>
      </c>
      <c r="B1539" s="5">
        <f t="shared" ref="B1539:B1602" si="288">LOG(A1539,10)</f>
        <v>4.8031160486371469</v>
      </c>
      <c r="C1539" s="1">
        <v>600</v>
      </c>
      <c r="D1539" s="7">
        <v>90231.05</v>
      </c>
      <c r="E1539" s="7">
        <f t="shared" ref="E1539:E1602" si="289">D1539/C1539</f>
        <v>150.38508333333334</v>
      </c>
      <c r="F1539" s="8">
        <v>583.5</v>
      </c>
      <c r="G1539" s="8">
        <v>2862.47</v>
      </c>
      <c r="H1539" s="8">
        <v>1308.4452424247684</v>
      </c>
      <c r="I1539" s="8">
        <f t="shared" ref="I1539:I1602" si="290">SUM(F1539:H1539)</f>
        <v>4754.4152424247677</v>
      </c>
      <c r="J1539" s="8">
        <f t="shared" ref="J1539:J1602" si="291">D1539-I1539</f>
        <v>85476.63475757523</v>
      </c>
      <c r="K1539" s="1">
        <f t="shared" si="286"/>
        <v>39869.729999999996</v>
      </c>
      <c r="L1539" s="7">
        <f t="shared" si="287"/>
        <v>45606.904757575234</v>
      </c>
      <c r="M1539" s="1" t="s">
        <v>2</v>
      </c>
      <c r="N1539" s="1">
        <f t="shared" ref="N1539:N1602" si="292">IF(M1539="VRF",1,2)</f>
        <v>1</v>
      </c>
      <c r="O1539" s="1" t="s">
        <v>13</v>
      </c>
      <c r="P1539" s="5">
        <v>9.9</v>
      </c>
      <c r="Q1539" s="1" t="s">
        <v>14</v>
      </c>
      <c r="R1539" s="1">
        <f t="shared" ref="R1539:R1602" si="293">IF(Q1539="ENT01",1,2)</f>
        <v>1</v>
      </c>
      <c r="S1539" s="1" t="s">
        <v>15</v>
      </c>
      <c r="T1539" s="1">
        <f t="shared" ref="T1539:T1602" si="294">IF(S1539="ENV01",2.5,3.7)</f>
        <v>2.5</v>
      </c>
      <c r="U1539" s="1" t="s">
        <v>16</v>
      </c>
      <c r="V1539" s="1">
        <f t="shared" ref="V1539:V1602" si="295">IF(U1539="WMSGS01",0.3,0.7)</f>
        <v>0.3</v>
      </c>
      <c r="W1539" s="1" t="s">
        <v>17</v>
      </c>
      <c r="X1539" s="1">
        <f t="shared" ref="X1539:X1602" si="296">IF(W1539="BULD01",1,IF(W1539="BULD02",2,IF(W1539="BULD03",3,4)))</f>
        <v>1</v>
      </c>
      <c r="Y1539" s="1" t="s">
        <v>18</v>
      </c>
      <c r="Z1539" s="1">
        <f t="shared" ref="Z1539:Z1602" si="297">IF(Y1539="ZVDF01",1,0)</f>
        <v>1</v>
      </c>
    </row>
    <row r="1540" spans="1:26" x14ac:dyDescent="0.35">
      <c r="A1540" s="6">
        <v>63550.072249703</v>
      </c>
      <c r="B1540" s="5">
        <f t="shared" si="288"/>
        <v>4.8031160486371469</v>
      </c>
      <c r="C1540" s="1">
        <v>600</v>
      </c>
      <c r="D1540" s="7">
        <v>113530.22</v>
      </c>
      <c r="E1540" s="7">
        <f t="shared" si="289"/>
        <v>189.21703333333335</v>
      </c>
      <c r="F1540" s="8">
        <v>1391.07</v>
      </c>
      <c r="G1540" s="8">
        <v>2862.47</v>
      </c>
      <c r="H1540" s="8">
        <v>1214.2482781117351</v>
      </c>
      <c r="I1540" s="8">
        <f t="shared" si="290"/>
        <v>5467.7882781117351</v>
      </c>
      <c r="J1540" s="8">
        <f t="shared" si="291"/>
        <v>108062.43172188826</v>
      </c>
      <c r="K1540" s="1">
        <f t="shared" ref="K1540:K1603" si="298">34606.78+5262.95</f>
        <v>39869.729999999996</v>
      </c>
      <c r="L1540" s="7">
        <f t="shared" ref="L1540:L1603" si="299">J1540-K1540</f>
        <v>68192.701721888268</v>
      </c>
      <c r="M1540" s="1" t="s">
        <v>2</v>
      </c>
      <c r="N1540" s="1">
        <f t="shared" si="292"/>
        <v>1</v>
      </c>
      <c r="O1540" s="1" t="s">
        <v>26</v>
      </c>
      <c r="P1540" s="5">
        <v>23.601600000000001</v>
      </c>
      <c r="Q1540" s="1" t="s">
        <v>25</v>
      </c>
      <c r="R1540" s="1">
        <f t="shared" si="293"/>
        <v>2</v>
      </c>
      <c r="S1540" s="1" t="s">
        <v>15</v>
      </c>
      <c r="T1540" s="1">
        <f t="shared" si="294"/>
        <v>2.5</v>
      </c>
      <c r="U1540" s="1" t="s">
        <v>16</v>
      </c>
      <c r="V1540" s="1">
        <f t="shared" si="295"/>
        <v>0.3</v>
      </c>
      <c r="W1540" s="1" t="s">
        <v>21</v>
      </c>
      <c r="X1540" s="1">
        <f t="shared" si="296"/>
        <v>3</v>
      </c>
      <c r="Y1540" s="1" t="s">
        <v>18</v>
      </c>
      <c r="Z1540" s="1">
        <f t="shared" si="297"/>
        <v>1</v>
      </c>
    </row>
    <row r="1541" spans="1:26" x14ac:dyDescent="0.35">
      <c r="A1541" s="6">
        <v>63550.072249703</v>
      </c>
      <c r="B1541" s="5">
        <f t="shared" si="288"/>
        <v>4.8031160486371469</v>
      </c>
      <c r="C1541" s="1">
        <v>600</v>
      </c>
      <c r="D1541" s="7">
        <v>112079.26</v>
      </c>
      <c r="E1541" s="7">
        <f t="shared" si="289"/>
        <v>186.79876666666667</v>
      </c>
      <c r="F1541" s="8">
        <v>1391.07</v>
      </c>
      <c r="G1541" s="8">
        <v>2862.47</v>
      </c>
      <c r="H1541" s="8">
        <v>1213.3487251014408</v>
      </c>
      <c r="I1541" s="8">
        <f t="shared" si="290"/>
        <v>5466.8887251014403</v>
      </c>
      <c r="J1541" s="8">
        <f t="shared" si="291"/>
        <v>106612.37127489856</v>
      </c>
      <c r="K1541" s="1">
        <f t="shared" si="298"/>
        <v>39869.729999999996</v>
      </c>
      <c r="L1541" s="7">
        <f t="shared" si="299"/>
        <v>66742.64127489856</v>
      </c>
      <c r="M1541" s="1" t="s">
        <v>2</v>
      </c>
      <c r="N1541" s="1">
        <f t="shared" si="292"/>
        <v>1</v>
      </c>
      <c r="O1541" s="1" t="s">
        <v>26</v>
      </c>
      <c r="P1541" s="5">
        <v>23.601600000000001</v>
      </c>
      <c r="Q1541" s="1" t="s">
        <v>25</v>
      </c>
      <c r="R1541" s="1">
        <f t="shared" si="293"/>
        <v>2</v>
      </c>
      <c r="S1541" s="1" t="s">
        <v>15</v>
      </c>
      <c r="T1541" s="1">
        <f t="shared" si="294"/>
        <v>2.5</v>
      </c>
      <c r="U1541" s="1" t="s">
        <v>16</v>
      </c>
      <c r="V1541" s="1">
        <f t="shared" si="295"/>
        <v>0.3</v>
      </c>
      <c r="W1541" s="1" t="s">
        <v>21</v>
      </c>
      <c r="X1541" s="1">
        <f t="shared" si="296"/>
        <v>3</v>
      </c>
      <c r="Y1541" s="1" t="s">
        <v>19</v>
      </c>
      <c r="Z1541" s="1">
        <f t="shared" si="297"/>
        <v>0</v>
      </c>
    </row>
    <row r="1542" spans="1:26" x14ac:dyDescent="0.35">
      <c r="A1542" s="6">
        <v>63550.072249703</v>
      </c>
      <c r="B1542" s="5">
        <f t="shared" si="288"/>
        <v>4.8031160486371469</v>
      </c>
      <c r="C1542" s="1">
        <v>600</v>
      </c>
      <c r="D1542" s="7">
        <v>113699.26999999999</v>
      </c>
      <c r="E1542" s="7">
        <f t="shared" si="289"/>
        <v>189.49878333333331</v>
      </c>
      <c r="F1542" s="8">
        <v>1391.07</v>
      </c>
      <c r="G1542" s="8">
        <v>2862.47</v>
      </c>
      <c r="H1542" s="8">
        <v>1234.7613727511934</v>
      </c>
      <c r="I1542" s="8">
        <f t="shared" si="290"/>
        <v>5488.3013727511934</v>
      </c>
      <c r="J1542" s="8">
        <f t="shared" si="291"/>
        <v>108210.9686272488</v>
      </c>
      <c r="K1542" s="1">
        <f t="shared" si="298"/>
        <v>39869.729999999996</v>
      </c>
      <c r="L1542" s="7">
        <f t="shared" si="299"/>
        <v>68341.238627248807</v>
      </c>
      <c r="M1542" s="1" t="s">
        <v>2</v>
      </c>
      <c r="N1542" s="1">
        <f t="shared" si="292"/>
        <v>1</v>
      </c>
      <c r="O1542" s="1" t="s">
        <v>26</v>
      </c>
      <c r="P1542" s="5">
        <v>23.601600000000001</v>
      </c>
      <c r="Q1542" s="1" t="s">
        <v>25</v>
      </c>
      <c r="R1542" s="1">
        <f t="shared" si="293"/>
        <v>2</v>
      </c>
      <c r="S1542" s="1" t="s">
        <v>15</v>
      </c>
      <c r="T1542" s="1">
        <f t="shared" si="294"/>
        <v>2.5</v>
      </c>
      <c r="U1542" s="1" t="s">
        <v>16</v>
      </c>
      <c r="V1542" s="1">
        <f t="shared" si="295"/>
        <v>0.3</v>
      </c>
      <c r="W1542" s="1" t="s">
        <v>22</v>
      </c>
      <c r="X1542" s="1">
        <f t="shared" si="296"/>
        <v>4</v>
      </c>
      <c r="Y1542" s="1" t="s">
        <v>18</v>
      </c>
      <c r="Z1542" s="1">
        <f t="shared" si="297"/>
        <v>1</v>
      </c>
    </row>
    <row r="1543" spans="1:26" x14ac:dyDescent="0.35">
      <c r="A1543" s="6">
        <v>63550.072249703</v>
      </c>
      <c r="B1543" s="5">
        <f t="shared" si="288"/>
        <v>4.8031160486371469</v>
      </c>
      <c r="C1543" s="1">
        <v>600</v>
      </c>
      <c r="D1543" s="7">
        <v>112157.56</v>
      </c>
      <c r="E1543" s="7">
        <f t="shared" si="289"/>
        <v>186.92926666666665</v>
      </c>
      <c r="F1543" s="8">
        <v>1391.07</v>
      </c>
      <c r="G1543" s="8">
        <v>2862.47</v>
      </c>
      <c r="H1543" s="8">
        <v>1234.4792316552744</v>
      </c>
      <c r="I1543" s="8">
        <f t="shared" si="290"/>
        <v>5488.0192316552748</v>
      </c>
      <c r="J1543" s="8">
        <f t="shared" si="291"/>
        <v>106669.54076834473</v>
      </c>
      <c r="K1543" s="1">
        <f t="shared" si="298"/>
        <v>39869.729999999996</v>
      </c>
      <c r="L1543" s="7">
        <f t="shared" si="299"/>
        <v>66799.810768344731</v>
      </c>
      <c r="M1543" s="1" t="s">
        <v>2</v>
      </c>
      <c r="N1543" s="1">
        <f t="shared" si="292"/>
        <v>1</v>
      </c>
      <c r="O1543" s="1" t="s">
        <v>26</v>
      </c>
      <c r="P1543" s="5">
        <v>23.601600000000001</v>
      </c>
      <c r="Q1543" s="1" t="s">
        <v>25</v>
      </c>
      <c r="R1543" s="1">
        <f t="shared" si="293"/>
        <v>2</v>
      </c>
      <c r="S1543" s="1" t="s">
        <v>15</v>
      </c>
      <c r="T1543" s="1">
        <f t="shared" si="294"/>
        <v>2.5</v>
      </c>
      <c r="U1543" s="1" t="s">
        <v>16</v>
      </c>
      <c r="V1543" s="1">
        <f t="shared" si="295"/>
        <v>0.3</v>
      </c>
      <c r="W1543" s="1" t="s">
        <v>22</v>
      </c>
      <c r="X1543" s="1">
        <f t="shared" si="296"/>
        <v>4</v>
      </c>
      <c r="Y1543" s="1" t="s">
        <v>19</v>
      </c>
      <c r="Z1543" s="1">
        <f t="shared" si="297"/>
        <v>0</v>
      </c>
    </row>
    <row r="1544" spans="1:26" x14ac:dyDescent="0.35">
      <c r="A1544" s="6">
        <v>63550.072249703</v>
      </c>
      <c r="B1544" s="5">
        <f t="shared" si="288"/>
        <v>4.8031160486371469</v>
      </c>
      <c r="C1544" s="1">
        <v>600</v>
      </c>
      <c r="D1544" s="7">
        <v>114078.44</v>
      </c>
      <c r="E1544" s="7">
        <f t="shared" si="289"/>
        <v>190.13073333333332</v>
      </c>
      <c r="F1544" s="8">
        <v>1391.07</v>
      </c>
      <c r="G1544" s="8">
        <v>2862.47</v>
      </c>
      <c r="H1544" s="8">
        <v>1243.552776893102</v>
      </c>
      <c r="I1544" s="8">
        <f t="shared" si="290"/>
        <v>5497.0927768931015</v>
      </c>
      <c r="J1544" s="8">
        <f t="shared" si="291"/>
        <v>108581.3472231069</v>
      </c>
      <c r="K1544" s="1">
        <f t="shared" si="298"/>
        <v>39869.729999999996</v>
      </c>
      <c r="L1544" s="7">
        <f t="shared" si="299"/>
        <v>68711.617223106907</v>
      </c>
      <c r="M1544" s="1" t="s">
        <v>2</v>
      </c>
      <c r="N1544" s="1">
        <f t="shared" si="292"/>
        <v>1</v>
      </c>
      <c r="O1544" s="1" t="s">
        <v>26</v>
      </c>
      <c r="P1544" s="5">
        <v>23.601600000000001</v>
      </c>
      <c r="Q1544" s="1" t="s">
        <v>25</v>
      </c>
      <c r="R1544" s="1">
        <f t="shared" si="293"/>
        <v>2</v>
      </c>
      <c r="S1544" s="1" t="s">
        <v>15</v>
      </c>
      <c r="T1544" s="1">
        <f t="shared" si="294"/>
        <v>2.5</v>
      </c>
      <c r="U1544" s="1" t="s">
        <v>23</v>
      </c>
      <c r="V1544" s="1">
        <f t="shared" si="295"/>
        <v>0.7</v>
      </c>
      <c r="W1544" s="1" t="s">
        <v>17</v>
      </c>
      <c r="X1544" s="1">
        <f t="shared" si="296"/>
        <v>1</v>
      </c>
      <c r="Y1544" s="1" t="s">
        <v>18</v>
      </c>
      <c r="Z1544" s="1">
        <f t="shared" si="297"/>
        <v>1</v>
      </c>
    </row>
    <row r="1545" spans="1:26" x14ac:dyDescent="0.35">
      <c r="A1545" s="6">
        <v>63550.072249703</v>
      </c>
      <c r="B1545" s="5">
        <f t="shared" si="288"/>
        <v>4.8031160486371469</v>
      </c>
      <c r="C1545" s="1">
        <v>600</v>
      </c>
      <c r="D1545" s="7">
        <v>112332.45999999999</v>
      </c>
      <c r="E1545" s="7">
        <f t="shared" si="289"/>
        <v>187.22076666666666</v>
      </c>
      <c r="F1545" s="8">
        <v>1391.07</v>
      </c>
      <c r="G1545" s="8">
        <v>2862.47</v>
      </c>
      <c r="H1545" s="8">
        <v>1243.2410860260466</v>
      </c>
      <c r="I1545" s="8">
        <f t="shared" si="290"/>
        <v>5496.781086026047</v>
      </c>
      <c r="J1545" s="8">
        <f t="shared" si="291"/>
        <v>106835.67891397394</v>
      </c>
      <c r="K1545" s="1">
        <f t="shared" si="298"/>
        <v>39869.729999999996</v>
      </c>
      <c r="L1545" s="7">
        <f t="shared" si="299"/>
        <v>66965.948913973945</v>
      </c>
      <c r="M1545" s="1" t="s">
        <v>2</v>
      </c>
      <c r="N1545" s="1">
        <f t="shared" si="292"/>
        <v>1</v>
      </c>
      <c r="O1545" s="1" t="s">
        <v>26</v>
      </c>
      <c r="P1545" s="5">
        <v>23.601600000000001</v>
      </c>
      <c r="Q1545" s="1" t="s">
        <v>25</v>
      </c>
      <c r="R1545" s="1">
        <f t="shared" si="293"/>
        <v>2</v>
      </c>
      <c r="S1545" s="1" t="s">
        <v>15</v>
      </c>
      <c r="T1545" s="1">
        <f t="shared" si="294"/>
        <v>2.5</v>
      </c>
      <c r="U1545" s="1" t="s">
        <v>23</v>
      </c>
      <c r="V1545" s="1">
        <f t="shared" si="295"/>
        <v>0.7</v>
      </c>
      <c r="W1545" s="1" t="s">
        <v>17</v>
      </c>
      <c r="X1545" s="1">
        <f t="shared" si="296"/>
        <v>1</v>
      </c>
      <c r="Y1545" s="1" t="s">
        <v>19</v>
      </c>
      <c r="Z1545" s="1">
        <f t="shared" si="297"/>
        <v>0</v>
      </c>
    </row>
    <row r="1546" spans="1:26" x14ac:dyDescent="0.35">
      <c r="A1546" s="6">
        <v>63550.072249703</v>
      </c>
      <c r="B1546" s="5">
        <f t="shared" si="288"/>
        <v>4.8031160486371469</v>
      </c>
      <c r="C1546" s="1">
        <v>600</v>
      </c>
      <c r="D1546" s="7">
        <v>114981.23</v>
      </c>
      <c r="E1546" s="7">
        <f t="shared" si="289"/>
        <v>191.63538333333332</v>
      </c>
      <c r="F1546" s="8">
        <v>1391.07</v>
      </c>
      <c r="G1546" s="8">
        <v>2862.47</v>
      </c>
      <c r="H1546" s="8">
        <v>1303.0866890733355</v>
      </c>
      <c r="I1546" s="8">
        <f t="shared" si="290"/>
        <v>5556.626689073335</v>
      </c>
      <c r="J1546" s="8">
        <f t="shared" si="291"/>
        <v>109424.60331092666</v>
      </c>
      <c r="K1546" s="1">
        <f t="shared" si="298"/>
        <v>39869.729999999996</v>
      </c>
      <c r="L1546" s="7">
        <f t="shared" si="299"/>
        <v>69554.873310926661</v>
      </c>
      <c r="M1546" s="1" t="s">
        <v>2</v>
      </c>
      <c r="N1546" s="1">
        <f t="shared" si="292"/>
        <v>1</v>
      </c>
      <c r="O1546" s="1" t="s">
        <v>26</v>
      </c>
      <c r="P1546" s="5">
        <v>23.601600000000001</v>
      </c>
      <c r="Q1546" s="1" t="s">
        <v>25</v>
      </c>
      <c r="R1546" s="1">
        <f t="shared" si="293"/>
        <v>2</v>
      </c>
      <c r="S1546" s="1" t="s">
        <v>15</v>
      </c>
      <c r="T1546" s="1">
        <f t="shared" si="294"/>
        <v>2.5</v>
      </c>
      <c r="U1546" s="1" t="s">
        <v>23</v>
      </c>
      <c r="V1546" s="1">
        <f t="shared" si="295"/>
        <v>0.7</v>
      </c>
      <c r="W1546" s="1" t="s">
        <v>20</v>
      </c>
      <c r="X1546" s="1">
        <f t="shared" si="296"/>
        <v>2</v>
      </c>
      <c r="Y1546" s="1" t="s">
        <v>18</v>
      </c>
      <c r="Z1546" s="1">
        <f t="shared" si="297"/>
        <v>1</v>
      </c>
    </row>
    <row r="1547" spans="1:26" x14ac:dyDescent="0.35">
      <c r="A1547" s="6">
        <v>63550.072249703</v>
      </c>
      <c r="B1547" s="5">
        <f t="shared" si="288"/>
        <v>4.8031160486371469</v>
      </c>
      <c r="C1547" s="1">
        <v>600</v>
      </c>
      <c r="D1547" s="7">
        <v>112841.48</v>
      </c>
      <c r="E1547" s="7">
        <f t="shared" si="289"/>
        <v>188.06913333333333</v>
      </c>
      <c r="F1547" s="8">
        <v>1391.07</v>
      </c>
      <c r="G1547" s="8">
        <v>2862.47</v>
      </c>
      <c r="H1547" s="8">
        <v>1302.5157467253298</v>
      </c>
      <c r="I1547" s="8">
        <f t="shared" si="290"/>
        <v>5556.0557467253293</v>
      </c>
      <c r="J1547" s="8">
        <f t="shared" si="291"/>
        <v>107285.42425327467</v>
      </c>
      <c r="K1547" s="1">
        <f t="shared" si="298"/>
        <v>39869.729999999996</v>
      </c>
      <c r="L1547" s="7">
        <f t="shared" si="299"/>
        <v>67415.694253274676</v>
      </c>
      <c r="M1547" s="1" t="s">
        <v>2</v>
      </c>
      <c r="N1547" s="1">
        <f t="shared" si="292"/>
        <v>1</v>
      </c>
      <c r="O1547" s="1" t="s">
        <v>26</v>
      </c>
      <c r="P1547" s="5">
        <v>23.601600000000001</v>
      </c>
      <c r="Q1547" s="1" t="s">
        <v>25</v>
      </c>
      <c r="R1547" s="1">
        <f t="shared" si="293"/>
        <v>2</v>
      </c>
      <c r="S1547" s="1" t="s">
        <v>15</v>
      </c>
      <c r="T1547" s="1">
        <f t="shared" si="294"/>
        <v>2.5</v>
      </c>
      <c r="U1547" s="1" t="s">
        <v>23</v>
      </c>
      <c r="V1547" s="1">
        <f t="shared" si="295"/>
        <v>0.7</v>
      </c>
      <c r="W1547" s="1" t="s">
        <v>20</v>
      </c>
      <c r="X1547" s="1">
        <f t="shared" si="296"/>
        <v>2</v>
      </c>
      <c r="Y1547" s="1" t="s">
        <v>19</v>
      </c>
      <c r="Z1547" s="1">
        <f t="shared" si="297"/>
        <v>0</v>
      </c>
    </row>
    <row r="1548" spans="1:26" x14ac:dyDescent="0.35">
      <c r="A1548" s="6">
        <v>63550.072249703</v>
      </c>
      <c r="B1548" s="5">
        <f t="shared" si="288"/>
        <v>4.8031160486371469</v>
      </c>
      <c r="C1548" s="1">
        <v>600</v>
      </c>
      <c r="D1548" s="7">
        <v>114400.91</v>
      </c>
      <c r="E1548" s="7">
        <f t="shared" si="289"/>
        <v>190.66818333333333</v>
      </c>
      <c r="F1548" s="8">
        <v>1391.07</v>
      </c>
      <c r="G1548" s="8">
        <v>2862.47</v>
      </c>
      <c r="H1548" s="8">
        <v>1266.8831089818659</v>
      </c>
      <c r="I1548" s="8">
        <f t="shared" si="290"/>
        <v>5520.4231089818659</v>
      </c>
      <c r="J1548" s="8">
        <f t="shared" si="291"/>
        <v>108880.48689101814</v>
      </c>
      <c r="K1548" s="1">
        <f t="shared" si="298"/>
        <v>39869.729999999996</v>
      </c>
      <c r="L1548" s="7">
        <f t="shared" si="299"/>
        <v>69010.756891018144</v>
      </c>
      <c r="M1548" s="1" t="s">
        <v>2</v>
      </c>
      <c r="N1548" s="1">
        <f t="shared" si="292"/>
        <v>1</v>
      </c>
      <c r="O1548" s="1" t="s">
        <v>26</v>
      </c>
      <c r="P1548" s="5">
        <v>23.601600000000001</v>
      </c>
      <c r="Q1548" s="1" t="s">
        <v>25</v>
      </c>
      <c r="R1548" s="1">
        <f t="shared" si="293"/>
        <v>2</v>
      </c>
      <c r="S1548" s="1" t="s">
        <v>15</v>
      </c>
      <c r="T1548" s="1">
        <f t="shared" si="294"/>
        <v>2.5</v>
      </c>
      <c r="U1548" s="1" t="s">
        <v>23</v>
      </c>
      <c r="V1548" s="1">
        <f t="shared" si="295"/>
        <v>0.7</v>
      </c>
      <c r="W1548" s="1" t="s">
        <v>21</v>
      </c>
      <c r="X1548" s="1">
        <f t="shared" si="296"/>
        <v>3</v>
      </c>
      <c r="Y1548" s="1" t="s">
        <v>18</v>
      </c>
      <c r="Z1548" s="1">
        <f t="shared" si="297"/>
        <v>1</v>
      </c>
    </row>
    <row r="1549" spans="1:26" x14ac:dyDescent="0.35">
      <c r="A1549" s="6">
        <v>63550.072249703</v>
      </c>
      <c r="B1549" s="5">
        <f t="shared" si="288"/>
        <v>4.8031160486371469</v>
      </c>
      <c r="C1549" s="1">
        <v>600</v>
      </c>
      <c r="D1549" s="7">
        <v>112531.34999999999</v>
      </c>
      <c r="E1549" s="7">
        <f t="shared" si="289"/>
        <v>187.55224999999999</v>
      </c>
      <c r="F1549" s="8">
        <v>1391.07</v>
      </c>
      <c r="G1549" s="8">
        <v>2862.47</v>
      </c>
      <c r="H1549" s="8">
        <v>1266.2410276783326</v>
      </c>
      <c r="I1549" s="8">
        <f t="shared" si="290"/>
        <v>5519.781027678333</v>
      </c>
      <c r="J1549" s="8">
        <f t="shared" si="291"/>
        <v>107011.56897232166</v>
      </c>
      <c r="K1549" s="1">
        <f t="shared" si="298"/>
        <v>39869.729999999996</v>
      </c>
      <c r="L1549" s="7">
        <f t="shared" si="299"/>
        <v>67141.838972321668</v>
      </c>
      <c r="M1549" s="1" t="s">
        <v>2</v>
      </c>
      <c r="N1549" s="1">
        <f t="shared" si="292"/>
        <v>1</v>
      </c>
      <c r="O1549" s="1" t="s">
        <v>26</v>
      </c>
      <c r="P1549" s="5">
        <v>23.601600000000001</v>
      </c>
      <c r="Q1549" s="1" t="s">
        <v>25</v>
      </c>
      <c r="R1549" s="1">
        <f t="shared" si="293"/>
        <v>2</v>
      </c>
      <c r="S1549" s="1" t="s">
        <v>15</v>
      </c>
      <c r="T1549" s="1">
        <f t="shared" si="294"/>
        <v>2.5</v>
      </c>
      <c r="U1549" s="1" t="s">
        <v>23</v>
      </c>
      <c r="V1549" s="1">
        <f t="shared" si="295"/>
        <v>0.7</v>
      </c>
      <c r="W1549" s="1" t="s">
        <v>21</v>
      </c>
      <c r="X1549" s="1">
        <f t="shared" si="296"/>
        <v>3</v>
      </c>
      <c r="Y1549" s="1" t="s">
        <v>19</v>
      </c>
      <c r="Z1549" s="1">
        <f t="shared" si="297"/>
        <v>0</v>
      </c>
    </row>
    <row r="1550" spans="1:26" x14ac:dyDescent="0.35">
      <c r="A1550" s="6">
        <v>63550.072249703</v>
      </c>
      <c r="B1550" s="5">
        <f t="shared" si="288"/>
        <v>4.8031160486371469</v>
      </c>
      <c r="C1550" s="1">
        <v>600</v>
      </c>
      <c r="D1550" s="7">
        <v>91583.87</v>
      </c>
      <c r="E1550" s="7">
        <f t="shared" si="289"/>
        <v>152.63978333333333</v>
      </c>
      <c r="F1550" s="8">
        <v>583.5</v>
      </c>
      <c r="G1550" s="8">
        <v>2862.47</v>
      </c>
      <c r="H1550" s="8">
        <v>1335.6811978757769</v>
      </c>
      <c r="I1550" s="8">
        <f t="shared" si="290"/>
        <v>4781.6511978757771</v>
      </c>
      <c r="J1550" s="8">
        <f t="shared" si="291"/>
        <v>86802.218802124218</v>
      </c>
      <c r="K1550" s="1">
        <f t="shared" si="298"/>
        <v>39869.729999999996</v>
      </c>
      <c r="L1550" s="7">
        <f t="shared" si="299"/>
        <v>46932.488802124222</v>
      </c>
      <c r="M1550" s="1" t="s">
        <v>2</v>
      </c>
      <c r="N1550" s="1">
        <f t="shared" si="292"/>
        <v>1</v>
      </c>
      <c r="O1550" s="1" t="s">
        <v>13</v>
      </c>
      <c r="P1550" s="5">
        <v>9.9</v>
      </c>
      <c r="Q1550" s="1" t="s">
        <v>14</v>
      </c>
      <c r="R1550" s="1">
        <f t="shared" si="293"/>
        <v>1</v>
      </c>
      <c r="S1550" s="1" t="s">
        <v>15</v>
      </c>
      <c r="T1550" s="1">
        <f t="shared" si="294"/>
        <v>2.5</v>
      </c>
      <c r="U1550" s="1" t="s">
        <v>23</v>
      </c>
      <c r="V1550" s="1">
        <f t="shared" si="295"/>
        <v>0.7</v>
      </c>
      <c r="W1550" s="1" t="s">
        <v>20</v>
      </c>
      <c r="X1550" s="1">
        <f t="shared" si="296"/>
        <v>2</v>
      </c>
      <c r="Y1550" s="1" t="s">
        <v>18</v>
      </c>
      <c r="Z1550" s="1">
        <f t="shared" si="297"/>
        <v>1</v>
      </c>
    </row>
    <row r="1551" spans="1:26" x14ac:dyDescent="0.35">
      <c r="A1551" s="6">
        <v>63550.072249703</v>
      </c>
      <c r="B1551" s="5">
        <f t="shared" si="288"/>
        <v>4.8031160486371469</v>
      </c>
      <c r="C1551" s="1">
        <v>600</v>
      </c>
      <c r="D1551" s="7">
        <v>114716.06999999999</v>
      </c>
      <c r="E1551" s="7">
        <f t="shared" si="289"/>
        <v>191.19344999999998</v>
      </c>
      <c r="F1551" s="8">
        <v>1391.07</v>
      </c>
      <c r="G1551" s="8">
        <v>2862.47</v>
      </c>
      <c r="H1551" s="8">
        <v>1296.6823293879906</v>
      </c>
      <c r="I1551" s="8">
        <f t="shared" si="290"/>
        <v>5550.2223293879906</v>
      </c>
      <c r="J1551" s="8">
        <f t="shared" si="291"/>
        <v>109165.847670612</v>
      </c>
      <c r="K1551" s="1">
        <f t="shared" si="298"/>
        <v>39869.729999999996</v>
      </c>
      <c r="L1551" s="7">
        <f t="shared" si="299"/>
        <v>69296.117670612002</v>
      </c>
      <c r="M1551" s="1" t="s">
        <v>2</v>
      </c>
      <c r="N1551" s="1">
        <f t="shared" si="292"/>
        <v>1</v>
      </c>
      <c r="O1551" s="1" t="s">
        <v>26</v>
      </c>
      <c r="P1551" s="5">
        <v>23.601600000000001</v>
      </c>
      <c r="Q1551" s="1" t="s">
        <v>25</v>
      </c>
      <c r="R1551" s="1">
        <f t="shared" si="293"/>
        <v>2</v>
      </c>
      <c r="S1551" s="1" t="s">
        <v>15</v>
      </c>
      <c r="T1551" s="1">
        <f t="shared" si="294"/>
        <v>2.5</v>
      </c>
      <c r="U1551" s="1" t="s">
        <v>23</v>
      </c>
      <c r="V1551" s="1">
        <f t="shared" si="295"/>
        <v>0.7</v>
      </c>
      <c r="W1551" s="1" t="s">
        <v>22</v>
      </c>
      <c r="X1551" s="1">
        <f t="shared" si="296"/>
        <v>4</v>
      </c>
      <c r="Y1551" s="1" t="s">
        <v>18</v>
      </c>
      <c r="Z1551" s="1">
        <f t="shared" si="297"/>
        <v>1</v>
      </c>
    </row>
    <row r="1552" spans="1:26" x14ac:dyDescent="0.35">
      <c r="A1552" s="6">
        <v>63550.072249703</v>
      </c>
      <c r="B1552" s="5">
        <f t="shared" si="288"/>
        <v>4.8031160486371469</v>
      </c>
      <c r="C1552" s="1">
        <v>600</v>
      </c>
      <c r="D1552" s="7">
        <v>112714.94</v>
      </c>
      <c r="E1552" s="7">
        <f t="shared" si="289"/>
        <v>187.85823333333335</v>
      </c>
      <c r="F1552" s="8">
        <v>1391.07</v>
      </c>
      <c r="G1552" s="8">
        <v>2862.47</v>
      </c>
      <c r="H1552" s="8">
        <v>1296.6492932178658</v>
      </c>
      <c r="I1552" s="8">
        <f t="shared" si="290"/>
        <v>5550.1892932178653</v>
      </c>
      <c r="J1552" s="8">
        <f t="shared" si="291"/>
        <v>107164.75070678214</v>
      </c>
      <c r="K1552" s="1">
        <f t="shared" si="298"/>
        <v>39869.729999999996</v>
      </c>
      <c r="L1552" s="7">
        <f t="shared" si="299"/>
        <v>67295.020706782147</v>
      </c>
      <c r="M1552" s="1" t="s">
        <v>2</v>
      </c>
      <c r="N1552" s="1">
        <f t="shared" si="292"/>
        <v>1</v>
      </c>
      <c r="O1552" s="1" t="s">
        <v>26</v>
      </c>
      <c r="P1552" s="5">
        <v>23.601600000000001</v>
      </c>
      <c r="Q1552" s="1" t="s">
        <v>25</v>
      </c>
      <c r="R1552" s="1">
        <f t="shared" si="293"/>
        <v>2</v>
      </c>
      <c r="S1552" s="1" t="s">
        <v>15</v>
      </c>
      <c r="T1552" s="1">
        <f t="shared" si="294"/>
        <v>2.5</v>
      </c>
      <c r="U1552" s="1" t="s">
        <v>23</v>
      </c>
      <c r="V1552" s="1">
        <f t="shared" si="295"/>
        <v>0.7</v>
      </c>
      <c r="W1552" s="1" t="s">
        <v>22</v>
      </c>
      <c r="X1552" s="1">
        <f t="shared" si="296"/>
        <v>4</v>
      </c>
      <c r="Y1552" s="1" t="s">
        <v>19</v>
      </c>
      <c r="Z1552" s="1">
        <f t="shared" si="297"/>
        <v>0</v>
      </c>
    </row>
    <row r="1553" spans="1:26" x14ac:dyDescent="0.35">
      <c r="A1553" s="6">
        <v>63550.072249703</v>
      </c>
      <c r="B1553" s="5">
        <f t="shared" si="288"/>
        <v>4.8031160486371469</v>
      </c>
      <c r="C1553" s="1">
        <v>600</v>
      </c>
      <c r="D1553" s="7">
        <v>113233.19</v>
      </c>
      <c r="E1553" s="7">
        <f t="shared" si="289"/>
        <v>188.72198333333333</v>
      </c>
      <c r="F1553" s="8">
        <v>1391.07</v>
      </c>
      <c r="G1553" s="8">
        <v>2862.47</v>
      </c>
      <c r="H1553" s="8">
        <v>1161.4587526876937</v>
      </c>
      <c r="I1553" s="8">
        <f t="shared" si="290"/>
        <v>5414.9987526876939</v>
      </c>
      <c r="J1553" s="8">
        <f t="shared" si="291"/>
        <v>107818.19124731231</v>
      </c>
      <c r="K1553" s="1">
        <f t="shared" si="298"/>
        <v>39869.729999999996</v>
      </c>
      <c r="L1553" s="7">
        <f t="shared" si="299"/>
        <v>67948.461247312312</v>
      </c>
      <c r="M1553" s="1" t="s">
        <v>2</v>
      </c>
      <c r="N1553" s="1">
        <f t="shared" si="292"/>
        <v>1</v>
      </c>
      <c r="O1553" s="1" t="s">
        <v>26</v>
      </c>
      <c r="P1553" s="5">
        <v>23.601600000000001</v>
      </c>
      <c r="Q1553" s="1" t="s">
        <v>25</v>
      </c>
      <c r="R1553" s="1">
        <f t="shared" si="293"/>
        <v>2</v>
      </c>
      <c r="S1553" s="1" t="s">
        <v>24</v>
      </c>
      <c r="T1553" s="1">
        <f t="shared" si="294"/>
        <v>3.7</v>
      </c>
      <c r="U1553" s="1" t="s">
        <v>16</v>
      </c>
      <c r="V1553" s="1">
        <f t="shared" si="295"/>
        <v>0.3</v>
      </c>
      <c r="W1553" s="1" t="s">
        <v>17</v>
      </c>
      <c r="X1553" s="1">
        <f t="shared" si="296"/>
        <v>1</v>
      </c>
      <c r="Y1553" s="1" t="s">
        <v>18</v>
      </c>
      <c r="Z1553" s="1">
        <f t="shared" si="297"/>
        <v>1</v>
      </c>
    </row>
    <row r="1554" spans="1:26" x14ac:dyDescent="0.35">
      <c r="A1554" s="6">
        <v>63550.072249703</v>
      </c>
      <c r="B1554" s="5">
        <f t="shared" si="288"/>
        <v>4.8031160486371469</v>
      </c>
      <c r="C1554" s="1">
        <v>600</v>
      </c>
      <c r="D1554" s="7">
        <v>111853.56999999999</v>
      </c>
      <c r="E1554" s="7">
        <f t="shared" si="289"/>
        <v>186.42261666666664</v>
      </c>
      <c r="F1554" s="8">
        <v>1391.07</v>
      </c>
      <c r="G1554" s="8">
        <v>2862.47</v>
      </c>
      <c r="H1554" s="8">
        <v>1161.1042463064105</v>
      </c>
      <c r="I1554" s="8">
        <f t="shared" si="290"/>
        <v>5414.6442463064104</v>
      </c>
      <c r="J1554" s="8">
        <f t="shared" si="291"/>
        <v>106438.92575369358</v>
      </c>
      <c r="K1554" s="1">
        <f t="shared" si="298"/>
        <v>39869.729999999996</v>
      </c>
      <c r="L1554" s="7">
        <f t="shared" si="299"/>
        <v>66569.195753693581</v>
      </c>
      <c r="M1554" s="1" t="s">
        <v>2</v>
      </c>
      <c r="N1554" s="1">
        <f t="shared" si="292"/>
        <v>1</v>
      </c>
      <c r="O1554" s="1" t="s">
        <v>26</v>
      </c>
      <c r="P1554" s="5">
        <v>23.601600000000001</v>
      </c>
      <c r="Q1554" s="1" t="s">
        <v>25</v>
      </c>
      <c r="R1554" s="1">
        <f t="shared" si="293"/>
        <v>2</v>
      </c>
      <c r="S1554" s="1" t="s">
        <v>24</v>
      </c>
      <c r="T1554" s="1">
        <f t="shared" si="294"/>
        <v>3.7</v>
      </c>
      <c r="U1554" s="1" t="s">
        <v>16</v>
      </c>
      <c r="V1554" s="1">
        <f t="shared" si="295"/>
        <v>0.3</v>
      </c>
      <c r="W1554" s="1" t="s">
        <v>17</v>
      </c>
      <c r="X1554" s="1">
        <f t="shared" si="296"/>
        <v>1</v>
      </c>
      <c r="Y1554" s="1" t="s">
        <v>19</v>
      </c>
      <c r="Z1554" s="1">
        <f t="shared" si="297"/>
        <v>0</v>
      </c>
    </row>
    <row r="1555" spans="1:26" x14ac:dyDescent="0.35">
      <c r="A1555" s="6">
        <v>63550.072249703</v>
      </c>
      <c r="B1555" s="5">
        <f t="shared" si="288"/>
        <v>4.8031160486371469</v>
      </c>
      <c r="C1555" s="1">
        <v>600</v>
      </c>
      <c r="D1555" s="7">
        <v>113620.45</v>
      </c>
      <c r="E1555" s="7">
        <f t="shared" si="289"/>
        <v>189.36741666666666</v>
      </c>
      <c r="F1555" s="8">
        <v>1391.07</v>
      </c>
      <c r="G1555" s="8">
        <v>2862.47</v>
      </c>
      <c r="H1555" s="8">
        <v>1182.8408333259131</v>
      </c>
      <c r="I1555" s="8">
        <f t="shared" si="290"/>
        <v>5436.380833325913</v>
      </c>
      <c r="J1555" s="8">
        <f t="shared" si="291"/>
        <v>108184.06916667409</v>
      </c>
      <c r="K1555" s="1">
        <f t="shared" si="298"/>
        <v>39869.729999999996</v>
      </c>
      <c r="L1555" s="7">
        <f t="shared" si="299"/>
        <v>68314.339166674094</v>
      </c>
      <c r="M1555" s="1" t="s">
        <v>2</v>
      </c>
      <c r="N1555" s="1">
        <f t="shared" si="292"/>
        <v>1</v>
      </c>
      <c r="O1555" s="1" t="s">
        <v>26</v>
      </c>
      <c r="P1555" s="5">
        <v>23.601600000000001</v>
      </c>
      <c r="Q1555" s="1" t="s">
        <v>25</v>
      </c>
      <c r="R1555" s="1">
        <f t="shared" si="293"/>
        <v>2</v>
      </c>
      <c r="S1555" s="1" t="s">
        <v>24</v>
      </c>
      <c r="T1555" s="1">
        <f t="shared" si="294"/>
        <v>3.7</v>
      </c>
      <c r="U1555" s="1" t="s">
        <v>16</v>
      </c>
      <c r="V1555" s="1">
        <f t="shared" si="295"/>
        <v>0.3</v>
      </c>
      <c r="W1555" s="1" t="s">
        <v>20</v>
      </c>
      <c r="X1555" s="1">
        <f t="shared" si="296"/>
        <v>2</v>
      </c>
      <c r="Y1555" s="1" t="s">
        <v>18</v>
      </c>
      <c r="Z1555" s="1">
        <f t="shared" si="297"/>
        <v>1</v>
      </c>
    </row>
    <row r="1556" spans="1:26" x14ac:dyDescent="0.35">
      <c r="A1556" s="6">
        <v>63550.072249703</v>
      </c>
      <c r="B1556" s="5">
        <f t="shared" si="288"/>
        <v>4.8031160486371469</v>
      </c>
      <c r="C1556" s="1">
        <v>600</v>
      </c>
      <c r="D1556" s="7">
        <v>112073.4</v>
      </c>
      <c r="E1556" s="7">
        <f t="shared" si="289"/>
        <v>186.78899999999999</v>
      </c>
      <c r="F1556" s="8">
        <v>1391.07</v>
      </c>
      <c r="G1556" s="8">
        <v>2862.47</v>
      </c>
      <c r="H1556" s="8">
        <v>1181.9780529221712</v>
      </c>
      <c r="I1556" s="8">
        <f t="shared" si="290"/>
        <v>5435.5180529221707</v>
      </c>
      <c r="J1556" s="8">
        <f t="shared" si="291"/>
        <v>106637.88194707783</v>
      </c>
      <c r="K1556" s="1">
        <f t="shared" si="298"/>
        <v>39869.729999999996</v>
      </c>
      <c r="L1556" s="7">
        <f t="shared" si="299"/>
        <v>66768.151947077829</v>
      </c>
      <c r="M1556" s="1" t="s">
        <v>2</v>
      </c>
      <c r="N1556" s="1">
        <f t="shared" si="292"/>
        <v>1</v>
      </c>
      <c r="O1556" s="1" t="s">
        <v>26</v>
      </c>
      <c r="P1556" s="5">
        <v>23.601600000000001</v>
      </c>
      <c r="Q1556" s="1" t="s">
        <v>25</v>
      </c>
      <c r="R1556" s="1">
        <f t="shared" si="293"/>
        <v>2</v>
      </c>
      <c r="S1556" s="1" t="s">
        <v>24</v>
      </c>
      <c r="T1556" s="1">
        <f t="shared" si="294"/>
        <v>3.7</v>
      </c>
      <c r="U1556" s="1" t="s">
        <v>16</v>
      </c>
      <c r="V1556" s="1">
        <f t="shared" si="295"/>
        <v>0.3</v>
      </c>
      <c r="W1556" s="1" t="s">
        <v>20</v>
      </c>
      <c r="X1556" s="1">
        <f t="shared" si="296"/>
        <v>2</v>
      </c>
      <c r="Y1556" s="1" t="s">
        <v>19</v>
      </c>
      <c r="Z1556" s="1">
        <f t="shared" si="297"/>
        <v>0</v>
      </c>
    </row>
    <row r="1557" spans="1:26" x14ac:dyDescent="0.35">
      <c r="A1557" s="6">
        <v>63550.072249703</v>
      </c>
      <c r="B1557" s="5">
        <f t="shared" si="288"/>
        <v>4.8031160486371469</v>
      </c>
      <c r="C1557" s="1">
        <v>600</v>
      </c>
      <c r="D1557" s="7">
        <v>113379.17</v>
      </c>
      <c r="E1557" s="7">
        <f t="shared" si="289"/>
        <v>188.96528333333333</v>
      </c>
      <c r="F1557" s="8">
        <v>1391.07</v>
      </c>
      <c r="G1557" s="8">
        <v>2862.47</v>
      </c>
      <c r="H1557" s="8">
        <v>1171.3560464306963</v>
      </c>
      <c r="I1557" s="8">
        <f t="shared" si="290"/>
        <v>5424.8960464306965</v>
      </c>
      <c r="J1557" s="8">
        <f t="shared" si="291"/>
        <v>107954.2739535693</v>
      </c>
      <c r="K1557" s="1">
        <f t="shared" si="298"/>
        <v>39869.729999999996</v>
      </c>
      <c r="L1557" s="7">
        <f t="shared" si="299"/>
        <v>68084.5439535693</v>
      </c>
      <c r="M1557" s="1" t="s">
        <v>2</v>
      </c>
      <c r="N1557" s="1">
        <f t="shared" si="292"/>
        <v>1</v>
      </c>
      <c r="O1557" s="1" t="s">
        <v>26</v>
      </c>
      <c r="P1557" s="5">
        <v>23.601600000000001</v>
      </c>
      <c r="Q1557" s="1" t="s">
        <v>25</v>
      </c>
      <c r="R1557" s="1">
        <f t="shared" si="293"/>
        <v>2</v>
      </c>
      <c r="S1557" s="1" t="s">
        <v>24</v>
      </c>
      <c r="T1557" s="1">
        <f t="shared" si="294"/>
        <v>3.7</v>
      </c>
      <c r="U1557" s="1" t="s">
        <v>16</v>
      </c>
      <c r="V1557" s="1">
        <f t="shared" si="295"/>
        <v>0.3</v>
      </c>
      <c r="W1557" s="1" t="s">
        <v>21</v>
      </c>
      <c r="X1557" s="1">
        <f t="shared" si="296"/>
        <v>3</v>
      </c>
      <c r="Y1557" s="1" t="s">
        <v>18</v>
      </c>
      <c r="Z1557" s="1">
        <f t="shared" si="297"/>
        <v>1</v>
      </c>
    </row>
    <row r="1558" spans="1:26" x14ac:dyDescent="0.35">
      <c r="A1558" s="6">
        <v>63550.072249703</v>
      </c>
      <c r="B1558" s="5">
        <f t="shared" si="288"/>
        <v>4.8031160486371469</v>
      </c>
      <c r="C1558" s="1">
        <v>600</v>
      </c>
      <c r="D1558" s="7">
        <v>111973.98999999999</v>
      </c>
      <c r="E1558" s="7">
        <f t="shared" si="289"/>
        <v>186.62331666666665</v>
      </c>
      <c r="F1558" s="8">
        <v>1391.07</v>
      </c>
      <c r="G1558" s="8">
        <v>2862.47</v>
      </c>
      <c r="H1558" s="8">
        <v>1170.7394245950577</v>
      </c>
      <c r="I1558" s="8">
        <f t="shared" si="290"/>
        <v>5424.2794245950572</v>
      </c>
      <c r="J1558" s="8">
        <f t="shared" si="291"/>
        <v>106549.71057540493</v>
      </c>
      <c r="K1558" s="1">
        <f t="shared" si="298"/>
        <v>39869.729999999996</v>
      </c>
      <c r="L1558" s="7">
        <f t="shared" si="299"/>
        <v>66679.98057540493</v>
      </c>
      <c r="M1558" s="1" t="s">
        <v>2</v>
      </c>
      <c r="N1558" s="1">
        <f t="shared" si="292"/>
        <v>1</v>
      </c>
      <c r="O1558" s="1" t="s">
        <v>26</v>
      </c>
      <c r="P1558" s="5">
        <v>23.601600000000001</v>
      </c>
      <c r="Q1558" s="1" t="s">
        <v>25</v>
      </c>
      <c r="R1558" s="1">
        <f t="shared" si="293"/>
        <v>2</v>
      </c>
      <c r="S1558" s="1" t="s">
        <v>24</v>
      </c>
      <c r="T1558" s="1">
        <f t="shared" si="294"/>
        <v>3.7</v>
      </c>
      <c r="U1558" s="1" t="s">
        <v>16</v>
      </c>
      <c r="V1558" s="1">
        <f t="shared" si="295"/>
        <v>0.3</v>
      </c>
      <c r="W1558" s="1" t="s">
        <v>21</v>
      </c>
      <c r="X1558" s="1">
        <f t="shared" si="296"/>
        <v>3</v>
      </c>
      <c r="Y1558" s="1" t="s">
        <v>19</v>
      </c>
      <c r="Z1558" s="1">
        <f t="shared" si="297"/>
        <v>0</v>
      </c>
    </row>
    <row r="1559" spans="1:26" x14ac:dyDescent="0.35">
      <c r="A1559" s="6">
        <v>63550.072249703</v>
      </c>
      <c r="B1559" s="5">
        <f t="shared" si="288"/>
        <v>4.8031160486371469</v>
      </c>
      <c r="C1559" s="1">
        <v>600</v>
      </c>
      <c r="D1559" s="7">
        <v>113493.01</v>
      </c>
      <c r="E1559" s="7">
        <f t="shared" si="289"/>
        <v>189.15501666666665</v>
      </c>
      <c r="F1559" s="8">
        <v>1391.07</v>
      </c>
      <c r="G1559" s="8">
        <v>2862.47</v>
      </c>
      <c r="H1559" s="8">
        <v>1182.4365121328547</v>
      </c>
      <c r="I1559" s="8">
        <f t="shared" si="290"/>
        <v>5435.9765121328546</v>
      </c>
      <c r="J1559" s="8">
        <f t="shared" si="291"/>
        <v>108057.03348786714</v>
      </c>
      <c r="K1559" s="1">
        <f t="shared" si="298"/>
        <v>39869.729999999996</v>
      </c>
      <c r="L1559" s="7">
        <f t="shared" si="299"/>
        <v>68187.303487867146</v>
      </c>
      <c r="M1559" s="1" t="s">
        <v>2</v>
      </c>
      <c r="N1559" s="1">
        <f t="shared" si="292"/>
        <v>1</v>
      </c>
      <c r="O1559" s="1" t="s">
        <v>26</v>
      </c>
      <c r="P1559" s="5">
        <v>23.601600000000001</v>
      </c>
      <c r="Q1559" s="1" t="s">
        <v>25</v>
      </c>
      <c r="R1559" s="1">
        <f t="shared" si="293"/>
        <v>2</v>
      </c>
      <c r="S1559" s="1" t="s">
        <v>24</v>
      </c>
      <c r="T1559" s="1">
        <f t="shared" si="294"/>
        <v>3.7</v>
      </c>
      <c r="U1559" s="1" t="s">
        <v>16</v>
      </c>
      <c r="V1559" s="1">
        <f t="shared" si="295"/>
        <v>0.3</v>
      </c>
      <c r="W1559" s="1" t="s">
        <v>22</v>
      </c>
      <c r="X1559" s="1">
        <f t="shared" si="296"/>
        <v>4</v>
      </c>
      <c r="Y1559" s="1" t="s">
        <v>18</v>
      </c>
      <c r="Z1559" s="1">
        <f t="shared" si="297"/>
        <v>1</v>
      </c>
    </row>
    <row r="1560" spans="1:26" x14ac:dyDescent="0.35">
      <c r="A1560" s="6">
        <v>63550.072249703</v>
      </c>
      <c r="B1560" s="5">
        <f t="shared" si="288"/>
        <v>4.8031160486371469</v>
      </c>
      <c r="C1560" s="1">
        <v>600</v>
      </c>
      <c r="D1560" s="7">
        <v>112023.01</v>
      </c>
      <c r="E1560" s="7">
        <f t="shared" si="289"/>
        <v>186.70501666666667</v>
      </c>
      <c r="F1560" s="8">
        <v>1391.07</v>
      </c>
      <c r="G1560" s="8">
        <v>2862.47</v>
      </c>
      <c r="H1560" s="8">
        <v>1182.2457983792601</v>
      </c>
      <c r="I1560" s="8">
        <f t="shared" si="290"/>
        <v>5435.7857983792601</v>
      </c>
      <c r="J1560" s="8">
        <f t="shared" si="291"/>
        <v>106587.22420162073</v>
      </c>
      <c r="K1560" s="1">
        <f t="shared" si="298"/>
        <v>39869.729999999996</v>
      </c>
      <c r="L1560" s="7">
        <f t="shared" si="299"/>
        <v>66717.494201620735</v>
      </c>
      <c r="M1560" s="1" t="s">
        <v>2</v>
      </c>
      <c r="N1560" s="1">
        <f t="shared" si="292"/>
        <v>1</v>
      </c>
      <c r="O1560" s="1" t="s">
        <v>26</v>
      </c>
      <c r="P1560" s="5">
        <v>23.601600000000001</v>
      </c>
      <c r="Q1560" s="1" t="s">
        <v>25</v>
      </c>
      <c r="R1560" s="1">
        <f t="shared" si="293"/>
        <v>2</v>
      </c>
      <c r="S1560" s="1" t="s">
        <v>24</v>
      </c>
      <c r="T1560" s="1">
        <f t="shared" si="294"/>
        <v>3.7</v>
      </c>
      <c r="U1560" s="1" t="s">
        <v>16</v>
      </c>
      <c r="V1560" s="1">
        <f t="shared" si="295"/>
        <v>0.3</v>
      </c>
      <c r="W1560" s="1" t="s">
        <v>22</v>
      </c>
      <c r="X1560" s="1">
        <f t="shared" si="296"/>
        <v>4</v>
      </c>
      <c r="Y1560" s="1" t="s">
        <v>19</v>
      </c>
      <c r="Z1560" s="1">
        <f t="shared" si="297"/>
        <v>0</v>
      </c>
    </row>
    <row r="1561" spans="1:26" x14ac:dyDescent="0.35">
      <c r="A1561" s="6">
        <v>63550.072249703</v>
      </c>
      <c r="B1561" s="5">
        <f t="shared" si="288"/>
        <v>4.8031160486371469</v>
      </c>
      <c r="C1561" s="1">
        <v>600</v>
      </c>
      <c r="D1561" s="7">
        <v>88617.42</v>
      </c>
      <c r="E1561" s="7">
        <f t="shared" si="289"/>
        <v>147.69569999999999</v>
      </c>
      <c r="F1561" s="8">
        <v>583.5</v>
      </c>
      <c r="G1561" s="8">
        <v>2862.47</v>
      </c>
      <c r="H1561" s="8">
        <v>1334.919571900577</v>
      </c>
      <c r="I1561" s="8">
        <f t="shared" si="290"/>
        <v>4780.8895719005768</v>
      </c>
      <c r="J1561" s="8">
        <f t="shared" si="291"/>
        <v>83836.530428099417</v>
      </c>
      <c r="K1561" s="1">
        <f t="shared" si="298"/>
        <v>39869.729999999996</v>
      </c>
      <c r="L1561" s="7">
        <f t="shared" si="299"/>
        <v>43966.800428099421</v>
      </c>
      <c r="M1561" s="1" t="s">
        <v>2</v>
      </c>
      <c r="N1561" s="1">
        <f t="shared" si="292"/>
        <v>1</v>
      </c>
      <c r="O1561" s="1" t="s">
        <v>13</v>
      </c>
      <c r="P1561" s="5">
        <v>9.9</v>
      </c>
      <c r="Q1561" s="1" t="s">
        <v>14</v>
      </c>
      <c r="R1561" s="1">
        <f t="shared" si="293"/>
        <v>1</v>
      </c>
      <c r="S1561" s="1" t="s">
        <v>15</v>
      </c>
      <c r="T1561" s="1">
        <f t="shared" si="294"/>
        <v>2.5</v>
      </c>
      <c r="U1561" s="1" t="s">
        <v>23</v>
      </c>
      <c r="V1561" s="1">
        <f t="shared" si="295"/>
        <v>0.7</v>
      </c>
      <c r="W1561" s="1" t="s">
        <v>20</v>
      </c>
      <c r="X1561" s="1">
        <f t="shared" si="296"/>
        <v>2</v>
      </c>
      <c r="Y1561" s="1" t="s">
        <v>19</v>
      </c>
      <c r="Z1561" s="1">
        <f t="shared" si="297"/>
        <v>0</v>
      </c>
    </row>
    <row r="1562" spans="1:26" x14ac:dyDescent="0.35">
      <c r="A1562" s="6">
        <v>63550.072249703</v>
      </c>
      <c r="B1562" s="5">
        <f t="shared" si="288"/>
        <v>4.8031160486371469</v>
      </c>
      <c r="C1562" s="1">
        <v>600</v>
      </c>
      <c r="D1562" s="7">
        <v>113934.92</v>
      </c>
      <c r="E1562" s="7">
        <f t="shared" si="289"/>
        <v>189.89153333333334</v>
      </c>
      <c r="F1562" s="8">
        <v>1391.07</v>
      </c>
      <c r="G1562" s="8">
        <v>2862.47</v>
      </c>
      <c r="H1562" s="8">
        <v>1200.2620330984546</v>
      </c>
      <c r="I1562" s="8">
        <f t="shared" si="290"/>
        <v>5453.8020330984546</v>
      </c>
      <c r="J1562" s="8">
        <f t="shared" si="291"/>
        <v>108481.11796690154</v>
      </c>
      <c r="K1562" s="1">
        <f t="shared" si="298"/>
        <v>39869.729999999996</v>
      </c>
      <c r="L1562" s="7">
        <f t="shared" si="299"/>
        <v>68611.387966901544</v>
      </c>
      <c r="M1562" s="1" t="s">
        <v>2</v>
      </c>
      <c r="N1562" s="1">
        <f t="shared" si="292"/>
        <v>1</v>
      </c>
      <c r="O1562" s="1" t="s">
        <v>26</v>
      </c>
      <c r="P1562" s="5">
        <v>23.601600000000001</v>
      </c>
      <c r="Q1562" s="1" t="s">
        <v>25</v>
      </c>
      <c r="R1562" s="1">
        <f t="shared" si="293"/>
        <v>2</v>
      </c>
      <c r="S1562" s="1" t="s">
        <v>24</v>
      </c>
      <c r="T1562" s="1">
        <f t="shared" si="294"/>
        <v>3.7</v>
      </c>
      <c r="U1562" s="1" t="s">
        <v>23</v>
      </c>
      <c r="V1562" s="1">
        <f t="shared" si="295"/>
        <v>0.7</v>
      </c>
      <c r="W1562" s="1" t="s">
        <v>17</v>
      </c>
      <c r="X1562" s="1">
        <f t="shared" si="296"/>
        <v>1</v>
      </c>
      <c r="Y1562" s="1" t="s">
        <v>18</v>
      </c>
      <c r="Z1562" s="1">
        <f t="shared" si="297"/>
        <v>1</v>
      </c>
    </row>
    <row r="1563" spans="1:26" x14ac:dyDescent="0.35">
      <c r="A1563" s="6">
        <v>63550.072249703</v>
      </c>
      <c r="B1563" s="5">
        <f t="shared" si="288"/>
        <v>4.8031160486371469</v>
      </c>
      <c r="C1563" s="1">
        <v>600</v>
      </c>
      <c r="D1563" s="7">
        <v>112248.79</v>
      </c>
      <c r="E1563" s="7">
        <f t="shared" si="289"/>
        <v>187.08131666666665</v>
      </c>
      <c r="F1563" s="8">
        <v>1391.07</v>
      </c>
      <c r="G1563" s="8">
        <v>2862.47</v>
      </c>
      <c r="H1563" s="8">
        <v>1200.2441229157712</v>
      </c>
      <c r="I1563" s="8">
        <f t="shared" si="290"/>
        <v>5453.7841229157711</v>
      </c>
      <c r="J1563" s="8">
        <f t="shared" si="291"/>
        <v>106795.00587708422</v>
      </c>
      <c r="K1563" s="1">
        <f t="shared" si="298"/>
        <v>39869.729999999996</v>
      </c>
      <c r="L1563" s="7">
        <f t="shared" si="299"/>
        <v>66925.275877084219</v>
      </c>
      <c r="M1563" s="1" t="s">
        <v>2</v>
      </c>
      <c r="N1563" s="1">
        <f t="shared" si="292"/>
        <v>1</v>
      </c>
      <c r="O1563" s="1" t="s">
        <v>26</v>
      </c>
      <c r="P1563" s="5">
        <v>23.601600000000001</v>
      </c>
      <c r="Q1563" s="1" t="s">
        <v>25</v>
      </c>
      <c r="R1563" s="1">
        <f t="shared" si="293"/>
        <v>2</v>
      </c>
      <c r="S1563" s="1" t="s">
        <v>24</v>
      </c>
      <c r="T1563" s="1">
        <f t="shared" si="294"/>
        <v>3.7</v>
      </c>
      <c r="U1563" s="1" t="s">
        <v>23</v>
      </c>
      <c r="V1563" s="1">
        <f t="shared" si="295"/>
        <v>0.7</v>
      </c>
      <c r="W1563" s="1" t="s">
        <v>17</v>
      </c>
      <c r="X1563" s="1">
        <f t="shared" si="296"/>
        <v>1</v>
      </c>
      <c r="Y1563" s="1" t="s">
        <v>19</v>
      </c>
      <c r="Z1563" s="1">
        <f t="shared" si="297"/>
        <v>0</v>
      </c>
    </row>
    <row r="1564" spans="1:26" x14ac:dyDescent="0.35">
      <c r="A1564" s="6">
        <v>63550.072249703</v>
      </c>
      <c r="B1564" s="5">
        <f t="shared" si="288"/>
        <v>4.8031160486371469</v>
      </c>
      <c r="C1564" s="1">
        <v>600</v>
      </c>
      <c r="D1564" s="7">
        <v>114741.47</v>
      </c>
      <c r="E1564" s="7">
        <f t="shared" si="289"/>
        <v>191.23578333333333</v>
      </c>
      <c r="F1564" s="8">
        <v>1391.07</v>
      </c>
      <c r="G1564" s="8">
        <v>2862.47</v>
      </c>
      <c r="H1564" s="8">
        <v>1238.9811467139434</v>
      </c>
      <c r="I1564" s="8">
        <f t="shared" si="290"/>
        <v>5492.5211467139434</v>
      </c>
      <c r="J1564" s="8">
        <f t="shared" si="291"/>
        <v>109248.94885328606</v>
      </c>
      <c r="K1564" s="1">
        <f t="shared" si="298"/>
        <v>39869.729999999996</v>
      </c>
      <c r="L1564" s="7">
        <f t="shared" si="299"/>
        <v>69379.21885328606</v>
      </c>
      <c r="M1564" s="1" t="s">
        <v>2</v>
      </c>
      <c r="N1564" s="1">
        <f t="shared" si="292"/>
        <v>1</v>
      </c>
      <c r="O1564" s="1" t="s">
        <v>26</v>
      </c>
      <c r="P1564" s="5">
        <v>23.601600000000001</v>
      </c>
      <c r="Q1564" s="1" t="s">
        <v>25</v>
      </c>
      <c r="R1564" s="1">
        <f t="shared" si="293"/>
        <v>2</v>
      </c>
      <c r="S1564" s="1" t="s">
        <v>24</v>
      </c>
      <c r="T1564" s="1">
        <f t="shared" si="294"/>
        <v>3.7</v>
      </c>
      <c r="U1564" s="1" t="s">
        <v>23</v>
      </c>
      <c r="V1564" s="1">
        <f t="shared" si="295"/>
        <v>0.7</v>
      </c>
      <c r="W1564" s="1" t="s">
        <v>20</v>
      </c>
      <c r="X1564" s="1">
        <f t="shared" si="296"/>
        <v>2</v>
      </c>
      <c r="Y1564" s="1" t="s">
        <v>18</v>
      </c>
      <c r="Z1564" s="1">
        <f t="shared" si="297"/>
        <v>1</v>
      </c>
    </row>
    <row r="1565" spans="1:26" x14ac:dyDescent="0.35">
      <c r="A1565" s="6">
        <v>63550.072249703</v>
      </c>
      <c r="B1565" s="5">
        <f t="shared" si="288"/>
        <v>4.8031160486371469</v>
      </c>
      <c r="C1565" s="1">
        <v>600</v>
      </c>
      <c r="D1565" s="7">
        <v>112689.75</v>
      </c>
      <c r="E1565" s="7">
        <f t="shared" si="289"/>
        <v>187.81625</v>
      </c>
      <c r="F1565" s="8">
        <v>1391.07</v>
      </c>
      <c r="G1565" s="8">
        <v>2862.47</v>
      </c>
      <c r="H1565" s="8">
        <v>1238.7943135122268</v>
      </c>
      <c r="I1565" s="8">
        <f t="shared" si="290"/>
        <v>5492.3343135122268</v>
      </c>
      <c r="J1565" s="8">
        <f t="shared" si="291"/>
        <v>107197.41568648777</v>
      </c>
      <c r="K1565" s="1">
        <f t="shared" si="298"/>
        <v>39869.729999999996</v>
      </c>
      <c r="L1565" s="7">
        <f t="shared" si="299"/>
        <v>67327.685686487777</v>
      </c>
      <c r="M1565" s="1" t="s">
        <v>2</v>
      </c>
      <c r="N1565" s="1">
        <f t="shared" si="292"/>
        <v>1</v>
      </c>
      <c r="O1565" s="1" t="s">
        <v>26</v>
      </c>
      <c r="P1565" s="5">
        <v>23.601600000000001</v>
      </c>
      <c r="Q1565" s="1" t="s">
        <v>25</v>
      </c>
      <c r="R1565" s="1">
        <f t="shared" si="293"/>
        <v>2</v>
      </c>
      <c r="S1565" s="1" t="s">
        <v>24</v>
      </c>
      <c r="T1565" s="1">
        <f t="shared" si="294"/>
        <v>3.7</v>
      </c>
      <c r="U1565" s="1" t="s">
        <v>23</v>
      </c>
      <c r="V1565" s="1">
        <f t="shared" si="295"/>
        <v>0.7</v>
      </c>
      <c r="W1565" s="1" t="s">
        <v>20</v>
      </c>
      <c r="X1565" s="1">
        <f t="shared" si="296"/>
        <v>2</v>
      </c>
      <c r="Y1565" s="1" t="s">
        <v>19</v>
      </c>
      <c r="Z1565" s="1">
        <f t="shared" si="297"/>
        <v>0</v>
      </c>
    </row>
    <row r="1566" spans="1:26" x14ac:dyDescent="0.35">
      <c r="A1566" s="6">
        <v>63550.072249703</v>
      </c>
      <c r="B1566" s="5">
        <f t="shared" si="288"/>
        <v>4.8031160486371469</v>
      </c>
      <c r="C1566" s="1">
        <v>600</v>
      </c>
      <c r="D1566" s="7">
        <v>114239.59</v>
      </c>
      <c r="E1566" s="7">
        <f t="shared" si="289"/>
        <v>190.39931666666666</v>
      </c>
      <c r="F1566" s="8">
        <v>1391.07</v>
      </c>
      <c r="G1566" s="8">
        <v>2862.47</v>
      </c>
      <c r="H1566" s="8">
        <v>1218.4585448403659</v>
      </c>
      <c r="I1566" s="8">
        <f t="shared" si="290"/>
        <v>5471.9985448403659</v>
      </c>
      <c r="J1566" s="8">
        <f t="shared" si="291"/>
        <v>108767.59145515964</v>
      </c>
      <c r="K1566" s="1">
        <f t="shared" si="298"/>
        <v>39869.729999999996</v>
      </c>
      <c r="L1566" s="7">
        <f t="shared" si="299"/>
        <v>68897.86145515964</v>
      </c>
      <c r="M1566" s="1" t="s">
        <v>2</v>
      </c>
      <c r="N1566" s="1">
        <f t="shared" si="292"/>
        <v>1</v>
      </c>
      <c r="O1566" s="1" t="s">
        <v>26</v>
      </c>
      <c r="P1566" s="5">
        <v>23.601600000000001</v>
      </c>
      <c r="Q1566" s="1" t="s">
        <v>25</v>
      </c>
      <c r="R1566" s="1">
        <f t="shared" si="293"/>
        <v>2</v>
      </c>
      <c r="S1566" s="1" t="s">
        <v>24</v>
      </c>
      <c r="T1566" s="1">
        <f t="shared" si="294"/>
        <v>3.7</v>
      </c>
      <c r="U1566" s="1" t="s">
        <v>23</v>
      </c>
      <c r="V1566" s="1">
        <f t="shared" si="295"/>
        <v>0.7</v>
      </c>
      <c r="W1566" s="1" t="s">
        <v>21</v>
      </c>
      <c r="X1566" s="1">
        <f t="shared" si="296"/>
        <v>3</v>
      </c>
      <c r="Y1566" s="1" t="s">
        <v>18</v>
      </c>
      <c r="Z1566" s="1">
        <f t="shared" si="297"/>
        <v>1</v>
      </c>
    </row>
    <row r="1567" spans="1:26" x14ac:dyDescent="0.35">
      <c r="A1567" s="6">
        <v>63550.072249703</v>
      </c>
      <c r="B1567" s="5">
        <f t="shared" si="288"/>
        <v>4.8031160486371469</v>
      </c>
      <c r="C1567" s="1">
        <v>600</v>
      </c>
      <c r="D1567" s="7">
        <v>112440.45</v>
      </c>
      <c r="E1567" s="7">
        <f t="shared" si="289"/>
        <v>187.40074999999999</v>
      </c>
      <c r="F1567" s="8">
        <v>1391.07</v>
      </c>
      <c r="G1567" s="8">
        <v>2862.47</v>
      </c>
      <c r="H1567" s="8">
        <v>1218.3185607920464</v>
      </c>
      <c r="I1567" s="8">
        <f t="shared" si="290"/>
        <v>5471.8585607920468</v>
      </c>
      <c r="J1567" s="8">
        <f t="shared" si="291"/>
        <v>106968.59143920796</v>
      </c>
      <c r="K1567" s="1">
        <f t="shared" si="298"/>
        <v>39869.729999999996</v>
      </c>
      <c r="L1567" s="7">
        <f t="shared" si="299"/>
        <v>67098.861439207962</v>
      </c>
      <c r="M1567" s="1" t="s">
        <v>2</v>
      </c>
      <c r="N1567" s="1">
        <f t="shared" si="292"/>
        <v>1</v>
      </c>
      <c r="O1567" s="1" t="s">
        <v>26</v>
      </c>
      <c r="P1567" s="5">
        <v>23.601600000000001</v>
      </c>
      <c r="Q1567" s="1" t="s">
        <v>25</v>
      </c>
      <c r="R1567" s="1">
        <f t="shared" si="293"/>
        <v>2</v>
      </c>
      <c r="S1567" s="1" t="s">
        <v>24</v>
      </c>
      <c r="T1567" s="1">
        <f t="shared" si="294"/>
        <v>3.7</v>
      </c>
      <c r="U1567" s="1" t="s">
        <v>23</v>
      </c>
      <c r="V1567" s="1">
        <f t="shared" si="295"/>
        <v>0.7</v>
      </c>
      <c r="W1567" s="1" t="s">
        <v>21</v>
      </c>
      <c r="X1567" s="1">
        <f t="shared" si="296"/>
        <v>3</v>
      </c>
      <c r="Y1567" s="1" t="s">
        <v>19</v>
      </c>
      <c r="Z1567" s="1">
        <f t="shared" si="297"/>
        <v>0</v>
      </c>
    </row>
    <row r="1568" spans="1:26" x14ac:dyDescent="0.35">
      <c r="A1568" s="6">
        <v>63550.072249703</v>
      </c>
      <c r="B1568" s="5">
        <f t="shared" si="288"/>
        <v>4.8031160486371469</v>
      </c>
      <c r="C1568" s="1">
        <v>600</v>
      </c>
      <c r="D1568" s="7">
        <v>114492.72</v>
      </c>
      <c r="E1568" s="7">
        <f t="shared" si="289"/>
        <v>190.8212</v>
      </c>
      <c r="F1568" s="8">
        <v>1391.07</v>
      </c>
      <c r="G1568" s="8">
        <v>2862.47</v>
      </c>
      <c r="H1568" s="8">
        <v>1236.9949904214909</v>
      </c>
      <c r="I1568" s="8">
        <f t="shared" si="290"/>
        <v>5490.5349904214909</v>
      </c>
      <c r="J1568" s="8">
        <f t="shared" si="291"/>
        <v>109002.1850095785</v>
      </c>
      <c r="K1568" s="1">
        <f t="shared" si="298"/>
        <v>39869.729999999996</v>
      </c>
      <c r="L1568" s="7">
        <f t="shared" si="299"/>
        <v>69132.455009578509</v>
      </c>
      <c r="M1568" s="1" t="s">
        <v>2</v>
      </c>
      <c r="N1568" s="1">
        <f t="shared" si="292"/>
        <v>1</v>
      </c>
      <c r="O1568" s="1" t="s">
        <v>26</v>
      </c>
      <c r="P1568" s="5">
        <v>23.601600000000001</v>
      </c>
      <c r="Q1568" s="1" t="s">
        <v>25</v>
      </c>
      <c r="R1568" s="1">
        <f t="shared" si="293"/>
        <v>2</v>
      </c>
      <c r="S1568" s="1" t="s">
        <v>24</v>
      </c>
      <c r="T1568" s="1">
        <f t="shared" si="294"/>
        <v>3.7</v>
      </c>
      <c r="U1568" s="1" t="s">
        <v>23</v>
      </c>
      <c r="V1568" s="1">
        <f t="shared" si="295"/>
        <v>0.7</v>
      </c>
      <c r="W1568" s="1" t="s">
        <v>22</v>
      </c>
      <c r="X1568" s="1">
        <f t="shared" si="296"/>
        <v>4</v>
      </c>
      <c r="Y1568" s="1" t="s">
        <v>18</v>
      </c>
      <c r="Z1568" s="1">
        <f t="shared" si="297"/>
        <v>1</v>
      </c>
    </row>
    <row r="1569" spans="1:26" x14ac:dyDescent="0.35">
      <c r="A1569" s="6">
        <v>63550.072249703</v>
      </c>
      <c r="B1569" s="5">
        <f t="shared" si="288"/>
        <v>4.8031160486371469</v>
      </c>
      <c r="C1569" s="1">
        <v>600</v>
      </c>
      <c r="D1569" s="7">
        <v>112568.89</v>
      </c>
      <c r="E1569" s="7">
        <f t="shared" si="289"/>
        <v>187.61481666666666</v>
      </c>
      <c r="F1569" s="8">
        <v>1391.07</v>
      </c>
      <c r="G1569" s="8">
        <v>2862.47</v>
      </c>
      <c r="H1569" s="8">
        <v>1236.9815889033048</v>
      </c>
      <c r="I1569" s="8">
        <f t="shared" si="290"/>
        <v>5490.5215889033043</v>
      </c>
      <c r="J1569" s="8">
        <f t="shared" si="291"/>
        <v>107078.3684110967</v>
      </c>
      <c r="K1569" s="1">
        <f t="shared" si="298"/>
        <v>39869.729999999996</v>
      </c>
      <c r="L1569" s="7">
        <f t="shared" si="299"/>
        <v>67208.638411096705</v>
      </c>
      <c r="M1569" s="1" t="s">
        <v>2</v>
      </c>
      <c r="N1569" s="1">
        <f t="shared" si="292"/>
        <v>1</v>
      </c>
      <c r="O1569" s="1" t="s">
        <v>26</v>
      </c>
      <c r="P1569" s="5">
        <v>23.601600000000001</v>
      </c>
      <c r="Q1569" s="1" t="s">
        <v>25</v>
      </c>
      <c r="R1569" s="1">
        <f t="shared" si="293"/>
        <v>2</v>
      </c>
      <c r="S1569" s="1" t="s">
        <v>24</v>
      </c>
      <c r="T1569" s="1">
        <f t="shared" si="294"/>
        <v>3.7</v>
      </c>
      <c r="U1569" s="1" t="s">
        <v>23</v>
      </c>
      <c r="V1569" s="1">
        <f t="shared" si="295"/>
        <v>0.7</v>
      </c>
      <c r="W1569" s="1" t="s">
        <v>22</v>
      </c>
      <c r="X1569" s="1">
        <f t="shared" si="296"/>
        <v>4</v>
      </c>
      <c r="Y1569" s="1" t="s">
        <v>19</v>
      </c>
      <c r="Z1569" s="1">
        <f t="shared" si="297"/>
        <v>0</v>
      </c>
    </row>
    <row r="1570" spans="1:26" x14ac:dyDescent="0.35">
      <c r="A1570" s="6">
        <v>63550.072249703</v>
      </c>
      <c r="B1570" s="5">
        <f t="shared" si="288"/>
        <v>4.8031160486371469</v>
      </c>
      <c r="C1570" s="1">
        <v>600</v>
      </c>
      <c r="D1570" s="7">
        <v>91164.27</v>
      </c>
      <c r="E1570" s="7">
        <f t="shared" si="289"/>
        <v>151.94045</v>
      </c>
      <c r="F1570" s="8">
        <v>583.5</v>
      </c>
      <c r="G1570" s="8">
        <v>2862.47</v>
      </c>
      <c r="H1570" s="8">
        <v>1373.6407318610632</v>
      </c>
      <c r="I1570" s="8">
        <f t="shared" si="290"/>
        <v>4819.610731861063</v>
      </c>
      <c r="J1570" s="8">
        <f t="shared" si="291"/>
        <v>86344.659268138945</v>
      </c>
      <c r="K1570" s="1">
        <f t="shared" si="298"/>
        <v>39869.729999999996</v>
      </c>
      <c r="L1570" s="7">
        <f t="shared" si="299"/>
        <v>46474.929268138949</v>
      </c>
      <c r="M1570" s="1" t="s">
        <v>2</v>
      </c>
      <c r="N1570" s="1">
        <f t="shared" si="292"/>
        <v>1</v>
      </c>
      <c r="O1570" s="1" t="s">
        <v>13</v>
      </c>
      <c r="P1570" s="5">
        <v>9.9</v>
      </c>
      <c r="Q1570" s="1" t="s">
        <v>14</v>
      </c>
      <c r="R1570" s="1">
        <f t="shared" si="293"/>
        <v>1</v>
      </c>
      <c r="S1570" s="1" t="s">
        <v>15</v>
      </c>
      <c r="T1570" s="1">
        <f t="shared" si="294"/>
        <v>2.5</v>
      </c>
      <c r="U1570" s="1" t="s">
        <v>23</v>
      </c>
      <c r="V1570" s="1">
        <f t="shared" si="295"/>
        <v>0.7</v>
      </c>
      <c r="W1570" s="1" t="s">
        <v>21</v>
      </c>
      <c r="X1570" s="1">
        <f t="shared" si="296"/>
        <v>3</v>
      </c>
      <c r="Y1570" s="1" t="s">
        <v>18</v>
      </c>
      <c r="Z1570" s="1">
        <f t="shared" si="297"/>
        <v>1</v>
      </c>
    </row>
    <row r="1571" spans="1:26" x14ac:dyDescent="0.35">
      <c r="A1571" s="6">
        <v>63550.072249703</v>
      </c>
      <c r="B1571" s="5">
        <f t="shared" si="288"/>
        <v>4.8031160486371469</v>
      </c>
      <c r="C1571" s="1">
        <v>600</v>
      </c>
      <c r="D1571" s="7">
        <v>88348.909999999989</v>
      </c>
      <c r="E1571" s="7">
        <f t="shared" si="289"/>
        <v>147.24818333333332</v>
      </c>
      <c r="F1571" s="8">
        <v>583.5</v>
      </c>
      <c r="G1571" s="8">
        <v>2862.47</v>
      </c>
      <c r="H1571" s="8">
        <v>1372.2749915891741</v>
      </c>
      <c r="I1571" s="8">
        <f t="shared" si="290"/>
        <v>4818.2449915891739</v>
      </c>
      <c r="J1571" s="8">
        <f t="shared" si="291"/>
        <v>83530.665008410811</v>
      </c>
      <c r="K1571" s="1">
        <f t="shared" si="298"/>
        <v>39869.729999999996</v>
      </c>
      <c r="L1571" s="7">
        <f t="shared" si="299"/>
        <v>43660.935008410815</v>
      </c>
      <c r="M1571" s="1" t="s">
        <v>2</v>
      </c>
      <c r="N1571" s="1">
        <f t="shared" si="292"/>
        <v>1</v>
      </c>
      <c r="O1571" s="1" t="s">
        <v>13</v>
      </c>
      <c r="P1571" s="5">
        <v>9.9</v>
      </c>
      <c r="Q1571" s="1" t="s">
        <v>14</v>
      </c>
      <c r="R1571" s="1">
        <f t="shared" si="293"/>
        <v>1</v>
      </c>
      <c r="S1571" s="1" t="s">
        <v>15</v>
      </c>
      <c r="T1571" s="1">
        <f t="shared" si="294"/>
        <v>2.5</v>
      </c>
      <c r="U1571" s="1" t="s">
        <v>23</v>
      </c>
      <c r="V1571" s="1">
        <f t="shared" si="295"/>
        <v>0.7</v>
      </c>
      <c r="W1571" s="1" t="s">
        <v>21</v>
      </c>
      <c r="X1571" s="1">
        <f t="shared" si="296"/>
        <v>3</v>
      </c>
      <c r="Y1571" s="1" t="s">
        <v>19</v>
      </c>
      <c r="Z1571" s="1">
        <f t="shared" si="297"/>
        <v>0</v>
      </c>
    </row>
    <row r="1572" spans="1:26" x14ac:dyDescent="0.35">
      <c r="A1572" s="6">
        <v>63550.072249703</v>
      </c>
      <c r="B1572" s="5">
        <f t="shared" si="288"/>
        <v>4.8031160486371469</v>
      </c>
      <c r="C1572" s="1">
        <v>600</v>
      </c>
      <c r="D1572" s="7">
        <v>91113.33</v>
      </c>
      <c r="E1572" s="7">
        <f t="shared" si="289"/>
        <v>151.85554999999999</v>
      </c>
      <c r="F1572" s="8">
        <v>583.5</v>
      </c>
      <c r="G1572" s="8">
        <v>2862.47</v>
      </c>
      <c r="H1572" s="8">
        <v>1303.0657235215326</v>
      </c>
      <c r="I1572" s="8">
        <f t="shared" si="290"/>
        <v>4749.0357235215324</v>
      </c>
      <c r="J1572" s="8">
        <f t="shared" si="291"/>
        <v>86364.294276478468</v>
      </c>
      <c r="K1572" s="1">
        <f t="shared" si="298"/>
        <v>39869.729999999996</v>
      </c>
      <c r="L1572" s="7">
        <f t="shared" si="299"/>
        <v>46494.564276478472</v>
      </c>
      <c r="M1572" s="1" t="s">
        <v>2</v>
      </c>
      <c r="N1572" s="1">
        <f t="shared" si="292"/>
        <v>1</v>
      </c>
      <c r="O1572" s="1" t="s">
        <v>13</v>
      </c>
      <c r="P1572" s="5">
        <v>9.9</v>
      </c>
      <c r="Q1572" s="1" t="s">
        <v>14</v>
      </c>
      <c r="R1572" s="1">
        <f t="shared" si="293"/>
        <v>1</v>
      </c>
      <c r="S1572" s="1" t="s">
        <v>15</v>
      </c>
      <c r="T1572" s="1">
        <f t="shared" si="294"/>
        <v>2.5</v>
      </c>
      <c r="U1572" s="1" t="s">
        <v>23</v>
      </c>
      <c r="V1572" s="1">
        <f t="shared" si="295"/>
        <v>0.7</v>
      </c>
      <c r="W1572" s="1" t="s">
        <v>22</v>
      </c>
      <c r="X1572" s="1">
        <f t="shared" si="296"/>
        <v>4</v>
      </c>
      <c r="Y1572" s="1" t="s">
        <v>18</v>
      </c>
      <c r="Z1572" s="1">
        <f t="shared" si="297"/>
        <v>1</v>
      </c>
    </row>
    <row r="1573" spans="1:26" x14ac:dyDescent="0.35">
      <c r="A1573" s="6">
        <v>63550.072249703</v>
      </c>
      <c r="B1573" s="5">
        <f t="shared" si="288"/>
        <v>4.8031160486371469</v>
      </c>
      <c r="C1573" s="1">
        <v>600</v>
      </c>
      <c r="D1573" s="7">
        <v>88247.73</v>
      </c>
      <c r="E1573" s="7">
        <f t="shared" si="289"/>
        <v>147.07954999999998</v>
      </c>
      <c r="F1573" s="8">
        <v>583.5</v>
      </c>
      <c r="G1573" s="8">
        <v>2862.47</v>
      </c>
      <c r="H1573" s="8">
        <v>1302.4477278174713</v>
      </c>
      <c r="I1573" s="8">
        <f t="shared" si="290"/>
        <v>4748.4177278174711</v>
      </c>
      <c r="J1573" s="8">
        <f t="shared" si="291"/>
        <v>83499.31227218252</v>
      </c>
      <c r="K1573" s="1">
        <f t="shared" si="298"/>
        <v>39869.729999999996</v>
      </c>
      <c r="L1573" s="7">
        <f t="shared" si="299"/>
        <v>43629.582272182524</v>
      </c>
      <c r="M1573" s="1" t="s">
        <v>2</v>
      </c>
      <c r="N1573" s="1">
        <f t="shared" si="292"/>
        <v>1</v>
      </c>
      <c r="O1573" s="1" t="s">
        <v>13</v>
      </c>
      <c r="P1573" s="5">
        <v>9.9</v>
      </c>
      <c r="Q1573" s="1" t="s">
        <v>14</v>
      </c>
      <c r="R1573" s="1">
        <f t="shared" si="293"/>
        <v>1</v>
      </c>
      <c r="S1573" s="1" t="s">
        <v>15</v>
      </c>
      <c r="T1573" s="1">
        <f t="shared" si="294"/>
        <v>2.5</v>
      </c>
      <c r="U1573" s="1" t="s">
        <v>23</v>
      </c>
      <c r="V1573" s="1">
        <f t="shared" si="295"/>
        <v>0.7</v>
      </c>
      <c r="W1573" s="1" t="s">
        <v>22</v>
      </c>
      <c r="X1573" s="1">
        <f t="shared" si="296"/>
        <v>4</v>
      </c>
      <c r="Y1573" s="1" t="s">
        <v>19</v>
      </c>
      <c r="Z1573" s="1">
        <f t="shared" si="297"/>
        <v>0</v>
      </c>
    </row>
    <row r="1574" spans="1:26" x14ac:dyDescent="0.35">
      <c r="A1574" s="6">
        <v>63550.072249703</v>
      </c>
      <c r="B1574" s="5">
        <f t="shared" si="288"/>
        <v>4.8031160486371469</v>
      </c>
      <c r="C1574" s="1">
        <v>600</v>
      </c>
      <c r="D1574" s="7">
        <v>86207.52</v>
      </c>
      <c r="E1574" s="7">
        <f t="shared" si="289"/>
        <v>143.67920000000001</v>
      </c>
      <c r="F1574" s="8">
        <v>583.5</v>
      </c>
      <c r="G1574" s="8">
        <v>2862.47</v>
      </c>
      <c r="H1574" s="8">
        <v>1161.7436365061103</v>
      </c>
      <c r="I1574" s="8">
        <f t="shared" si="290"/>
        <v>4607.7136365061106</v>
      </c>
      <c r="J1574" s="8">
        <f t="shared" si="291"/>
        <v>81599.806363493888</v>
      </c>
      <c r="K1574" s="1">
        <f t="shared" si="298"/>
        <v>39869.729999999996</v>
      </c>
      <c r="L1574" s="7">
        <f t="shared" si="299"/>
        <v>41730.076363493892</v>
      </c>
      <c r="M1574" s="1" t="s">
        <v>2</v>
      </c>
      <c r="N1574" s="1">
        <f t="shared" si="292"/>
        <v>1</v>
      </c>
      <c r="O1574" s="1" t="s">
        <v>13</v>
      </c>
      <c r="P1574" s="5">
        <v>9.9</v>
      </c>
      <c r="Q1574" s="1" t="s">
        <v>14</v>
      </c>
      <c r="R1574" s="1">
        <f t="shared" si="293"/>
        <v>1</v>
      </c>
      <c r="S1574" s="1" t="s">
        <v>24</v>
      </c>
      <c r="T1574" s="1">
        <f t="shared" si="294"/>
        <v>3.7</v>
      </c>
      <c r="U1574" s="1" t="s">
        <v>16</v>
      </c>
      <c r="V1574" s="1">
        <f t="shared" si="295"/>
        <v>0.3</v>
      </c>
      <c r="W1574" s="1" t="s">
        <v>17</v>
      </c>
      <c r="X1574" s="1">
        <f t="shared" si="296"/>
        <v>1</v>
      </c>
      <c r="Y1574" s="1" t="s">
        <v>18</v>
      </c>
      <c r="Z1574" s="1">
        <f t="shared" si="297"/>
        <v>1</v>
      </c>
    </row>
    <row r="1575" spans="1:26" x14ac:dyDescent="0.35">
      <c r="A1575" s="6">
        <v>63550.072249703</v>
      </c>
      <c r="B1575" s="5">
        <f t="shared" si="288"/>
        <v>4.8031160486371469</v>
      </c>
      <c r="C1575" s="1">
        <v>600</v>
      </c>
      <c r="D1575" s="7">
        <v>84919.069999999992</v>
      </c>
      <c r="E1575" s="7">
        <f t="shared" si="289"/>
        <v>141.53178333333332</v>
      </c>
      <c r="F1575" s="8">
        <v>583.5</v>
      </c>
      <c r="G1575" s="8">
        <v>2862.47</v>
      </c>
      <c r="H1575" s="8">
        <v>1161.582951712277</v>
      </c>
      <c r="I1575" s="8">
        <f t="shared" si="290"/>
        <v>4607.5529517122768</v>
      </c>
      <c r="J1575" s="8">
        <f t="shared" si="291"/>
        <v>80311.517048287715</v>
      </c>
      <c r="K1575" s="1">
        <f t="shared" si="298"/>
        <v>39869.729999999996</v>
      </c>
      <c r="L1575" s="7">
        <f t="shared" si="299"/>
        <v>40441.787048287719</v>
      </c>
      <c r="M1575" s="1" t="s">
        <v>2</v>
      </c>
      <c r="N1575" s="1">
        <f t="shared" si="292"/>
        <v>1</v>
      </c>
      <c r="O1575" s="1" t="s">
        <v>13</v>
      </c>
      <c r="P1575" s="5">
        <v>9.9</v>
      </c>
      <c r="Q1575" s="1" t="s">
        <v>14</v>
      </c>
      <c r="R1575" s="1">
        <f t="shared" si="293"/>
        <v>1</v>
      </c>
      <c r="S1575" s="1" t="s">
        <v>24</v>
      </c>
      <c r="T1575" s="1">
        <f t="shared" si="294"/>
        <v>3.7</v>
      </c>
      <c r="U1575" s="1" t="s">
        <v>16</v>
      </c>
      <c r="V1575" s="1">
        <f t="shared" si="295"/>
        <v>0.3</v>
      </c>
      <c r="W1575" s="1" t="s">
        <v>17</v>
      </c>
      <c r="X1575" s="1">
        <f t="shared" si="296"/>
        <v>1</v>
      </c>
      <c r="Y1575" s="1" t="s">
        <v>19</v>
      </c>
      <c r="Z1575" s="1">
        <f t="shared" si="297"/>
        <v>0</v>
      </c>
    </row>
    <row r="1576" spans="1:26" x14ac:dyDescent="0.35">
      <c r="A1576" s="6">
        <v>63550.072249703</v>
      </c>
      <c r="B1576" s="5">
        <f t="shared" si="288"/>
        <v>4.8031160486371469</v>
      </c>
      <c r="C1576" s="1">
        <v>600</v>
      </c>
      <c r="D1576" s="7">
        <v>86383.360000000001</v>
      </c>
      <c r="E1576" s="7">
        <f t="shared" si="289"/>
        <v>143.97226666666666</v>
      </c>
      <c r="F1576" s="8">
        <v>583.5</v>
      </c>
      <c r="G1576" s="8">
        <v>2862.47</v>
      </c>
      <c r="H1576" s="8">
        <v>1161.598842732963</v>
      </c>
      <c r="I1576" s="8">
        <f t="shared" si="290"/>
        <v>4607.5688427329624</v>
      </c>
      <c r="J1576" s="8">
        <f t="shared" si="291"/>
        <v>81775.791157267042</v>
      </c>
      <c r="K1576" s="1">
        <f t="shared" si="298"/>
        <v>39869.729999999996</v>
      </c>
      <c r="L1576" s="7">
        <f t="shared" si="299"/>
        <v>41906.061157267046</v>
      </c>
      <c r="M1576" s="1" t="s">
        <v>2</v>
      </c>
      <c r="N1576" s="1">
        <f t="shared" si="292"/>
        <v>1</v>
      </c>
      <c r="O1576" s="1" t="s">
        <v>13</v>
      </c>
      <c r="P1576" s="5">
        <v>9.9</v>
      </c>
      <c r="Q1576" s="1" t="s">
        <v>14</v>
      </c>
      <c r="R1576" s="1">
        <f t="shared" si="293"/>
        <v>1</v>
      </c>
      <c r="S1576" s="1" t="s">
        <v>24</v>
      </c>
      <c r="T1576" s="1">
        <f t="shared" si="294"/>
        <v>3.7</v>
      </c>
      <c r="U1576" s="1" t="s">
        <v>16</v>
      </c>
      <c r="V1576" s="1">
        <f t="shared" si="295"/>
        <v>0.3</v>
      </c>
      <c r="W1576" s="1" t="s">
        <v>20</v>
      </c>
      <c r="X1576" s="1">
        <f t="shared" si="296"/>
        <v>2</v>
      </c>
      <c r="Y1576" s="1" t="s">
        <v>18</v>
      </c>
      <c r="Z1576" s="1">
        <f t="shared" si="297"/>
        <v>1</v>
      </c>
    </row>
    <row r="1577" spans="1:26" x14ac:dyDescent="0.35">
      <c r="A1577" s="6">
        <v>63550.072249703</v>
      </c>
      <c r="B1577" s="5">
        <f t="shared" si="288"/>
        <v>4.8031160486371469</v>
      </c>
      <c r="C1577" s="1">
        <v>600</v>
      </c>
      <c r="D1577" s="7">
        <v>84993.4</v>
      </c>
      <c r="E1577" s="7">
        <f t="shared" si="289"/>
        <v>141.65566666666666</v>
      </c>
      <c r="F1577" s="8">
        <v>583.5</v>
      </c>
      <c r="G1577" s="8">
        <v>2862.47</v>
      </c>
      <c r="H1577" s="8">
        <v>1161.3157929027379</v>
      </c>
      <c r="I1577" s="8">
        <f t="shared" si="290"/>
        <v>4607.2857929027377</v>
      </c>
      <c r="J1577" s="8">
        <f t="shared" si="291"/>
        <v>80386.114207097256</v>
      </c>
      <c r="K1577" s="1">
        <f t="shared" si="298"/>
        <v>39869.729999999996</v>
      </c>
      <c r="L1577" s="7">
        <f t="shared" si="299"/>
        <v>40516.384207097261</v>
      </c>
      <c r="M1577" s="1" t="s">
        <v>2</v>
      </c>
      <c r="N1577" s="1">
        <f t="shared" si="292"/>
        <v>1</v>
      </c>
      <c r="O1577" s="1" t="s">
        <v>13</v>
      </c>
      <c r="P1577" s="5">
        <v>9.9</v>
      </c>
      <c r="Q1577" s="1" t="s">
        <v>14</v>
      </c>
      <c r="R1577" s="1">
        <f t="shared" si="293"/>
        <v>1</v>
      </c>
      <c r="S1577" s="1" t="s">
        <v>24</v>
      </c>
      <c r="T1577" s="1">
        <f t="shared" si="294"/>
        <v>3.7</v>
      </c>
      <c r="U1577" s="1" t="s">
        <v>16</v>
      </c>
      <c r="V1577" s="1">
        <f t="shared" si="295"/>
        <v>0.3</v>
      </c>
      <c r="W1577" s="1" t="s">
        <v>20</v>
      </c>
      <c r="X1577" s="1">
        <f t="shared" si="296"/>
        <v>2</v>
      </c>
      <c r="Y1577" s="1" t="s">
        <v>19</v>
      </c>
      <c r="Z1577" s="1">
        <f t="shared" si="297"/>
        <v>0</v>
      </c>
    </row>
    <row r="1578" spans="1:26" x14ac:dyDescent="0.35">
      <c r="A1578" s="6">
        <v>63550.072249703</v>
      </c>
      <c r="B1578" s="5">
        <f t="shared" si="288"/>
        <v>4.8031160486371469</v>
      </c>
      <c r="C1578" s="1">
        <v>600</v>
      </c>
      <c r="D1578" s="7">
        <v>87682.299999999988</v>
      </c>
      <c r="E1578" s="7">
        <f t="shared" si="289"/>
        <v>146.13716666666664</v>
      </c>
      <c r="F1578" s="8">
        <v>583.5</v>
      </c>
      <c r="G1578" s="8">
        <v>2862.47</v>
      </c>
      <c r="H1578" s="8">
        <v>1307.503946985913</v>
      </c>
      <c r="I1578" s="8">
        <f t="shared" si="290"/>
        <v>4753.4739469859123</v>
      </c>
      <c r="J1578" s="8">
        <f t="shared" si="291"/>
        <v>82928.826053014083</v>
      </c>
      <c r="K1578" s="1">
        <f t="shared" si="298"/>
        <v>39869.729999999996</v>
      </c>
      <c r="L1578" s="7">
        <f t="shared" si="299"/>
        <v>43059.096053014087</v>
      </c>
      <c r="M1578" s="1" t="s">
        <v>2</v>
      </c>
      <c r="N1578" s="1">
        <f t="shared" si="292"/>
        <v>1</v>
      </c>
      <c r="O1578" s="1" t="s">
        <v>13</v>
      </c>
      <c r="P1578" s="5">
        <v>9.9</v>
      </c>
      <c r="Q1578" s="1" t="s">
        <v>14</v>
      </c>
      <c r="R1578" s="1">
        <f t="shared" si="293"/>
        <v>1</v>
      </c>
      <c r="S1578" s="1" t="s">
        <v>15</v>
      </c>
      <c r="T1578" s="1">
        <f t="shared" si="294"/>
        <v>2.5</v>
      </c>
      <c r="U1578" s="1" t="s">
        <v>16</v>
      </c>
      <c r="V1578" s="1">
        <f t="shared" si="295"/>
        <v>0.3</v>
      </c>
      <c r="W1578" s="1" t="s">
        <v>17</v>
      </c>
      <c r="X1578" s="1">
        <f t="shared" si="296"/>
        <v>1</v>
      </c>
      <c r="Y1578" s="1" t="s">
        <v>19</v>
      </c>
      <c r="Z1578" s="1">
        <f t="shared" si="297"/>
        <v>0</v>
      </c>
    </row>
    <row r="1579" spans="1:26" x14ac:dyDescent="0.35">
      <c r="A1579" s="6">
        <v>63550.072249703</v>
      </c>
      <c r="B1579" s="5">
        <f t="shared" si="288"/>
        <v>4.8031160486371469</v>
      </c>
      <c r="C1579" s="1">
        <v>600</v>
      </c>
      <c r="D1579" s="7">
        <v>86287.88</v>
      </c>
      <c r="E1579" s="7">
        <f t="shared" si="289"/>
        <v>143.81313333333335</v>
      </c>
      <c r="F1579" s="8">
        <v>583.5</v>
      </c>
      <c r="G1579" s="8">
        <v>2862.47</v>
      </c>
      <c r="H1579" s="8">
        <v>1169.0574186039021</v>
      </c>
      <c r="I1579" s="8">
        <f t="shared" si="290"/>
        <v>4615.0274186039023</v>
      </c>
      <c r="J1579" s="8">
        <f t="shared" si="291"/>
        <v>81672.852581396102</v>
      </c>
      <c r="K1579" s="1">
        <f t="shared" si="298"/>
        <v>39869.729999999996</v>
      </c>
      <c r="L1579" s="7">
        <f t="shared" si="299"/>
        <v>41803.122581396106</v>
      </c>
      <c r="M1579" s="1" t="s">
        <v>2</v>
      </c>
      <c r="N1579" s="1">
        <f t="shared" si="292"/>
        <v>1</v>
      </c>
      <c r="O1579" s="1" t="s">
        <v>13</v>
      </c>
      <c r="P1579" s="5">
        <v>9.9</v>
      </c>
      <c r="Q1579" s="1" t="s">
        <v>14</v>
      </c>
      <c r="R1579" s="1">
        <f t="shared" si="293"/>
        <v>1</v>
      </c>
      <c r="S1579" s="1" t="s">
        <v>24</v>
      </c>
      <c r="T1579" s="1">
        <f t="shared" si="294"/>
        <v>3.7</v>
      </c>
      <c r="U1579" s="1" t="s">
        <v>16</v>
      </c>
      <c r="V1579" s="1">
        <f t="shared" si="295"/>
        <v>0.3</v>
      </c>
      <c r="W1579" s="1" t="s">
        <v>21</v>
      </c>
      <c r="X1579" s="1">
        <f t="shared" si="296"/>
        <v>3</v>
      </c>
      <c r="Y1579" s="1" t="s">
        <v>18</v>
      </c>
      <c r="Z1579" s="1">
        <f t="shared" si="297"/>
        <v>1</v>
      </c>
    </row>
    <row r="1580" spans="1:26" x14ac:dyDescent="0.35">
      <c r="A1580" s="6">
        <v>63550.072249703</v>
      </c>
      <c r="B1580" s="5">
        <f t="shared" si="288"/>
        <v>4.8031160486371469</v>
      </c>
      <c r="C1580" s="1">
        <v>600</v>
      </c>
      <c r="D1580" s="7">
        <v>85041.54</v>
      </c>
      <c r="E1580" s="7">
        <f t="shared" si="289"/>
        <v>141.73589999999999</v>
      </c>
      <c r="F1580" s="8">
        <v>583.5</v>
      </c>
      <c r="G1580" s="8">
        <v>2862.47</v>
      </c>
      <c r="H1580" s="8">
        <v>1168.9711410893187</v>
      </c>
      <c r="I1580" s="8">
        <f t="shared" si="290"/>
        <v>4614.941141089319</v>
      </c>
      <c r="J1580" s="8">
        <f t="shared" si="291"/>
        <v>80426.598858910671</v>
      </c>
      <c r="K1580" s="1">
        <f t="shared" si="298"/>
        <v>39869.729999999996</v>
      </c>
      <c r="L1580" s="7">
        <f t="shared" si="299"/>
        <v>40556.868858910675</v>
      </c>
      <c r="M1580" s="1" t="s">
        <v>2</v>
      </c>
      <c r="N1580" s="1">
        <f t="shared" si="292"/>
        <v>1</v>
      </c>
      <c r="O1580" s="1" t="s">
        <v>13</v>
      </c>
      <c r="P1580" s="5">
        <v>9.9</v>
      </c>
      <c r="Q1580" s="1" t="s">
        <v>14</v>
      </c>
      <c r="R1580" s="1">
        <f t="shared" si="293"/>
        <v>1</v>
      </c>
      <c r="S1580" s="1" t="s">
        <v>24</v>
      </c>
      <c r="T1580" s="1">
        <f t="shared" si="294"/>
        <v>3.7</v>
      </c>
      <c r="U1580" s="1" t="s">
        <v>16</v>
      </c>
      <c r="V1580" s="1">
        <f t="shared" si="295"/>
        <v>0.3</v>
      </c>
      <c r="W1580" s="1" t="s">
        <v>21</v>
      </c>
      <c r="X1580" s="1">
        <f t="shared" si="296"/>
        <v>3</v>
      </c>
      <c r="Y1580" s="1" t="s">
        <v>19</v>
      </c>
      <c r="Z1580" s="1">
        <f t="shared" si="297"/>
        <v>0</v>
      </c>
    </row>
    <row r="1581" spans="1:26" x14ac:dyDescent="0.35">
      <c r="A1581" s="6">
        <v>63550.072249703</v>
      </c>
      <c r="B1581" s="5">
        <f t="shared" si="288"/>
        <v>4.8031160486371469</v>
      </c>
      <c r="C1581" s="1">
        <v>600</v>
      </c>
      <c r="D1581" s="7">
        <v>86284.78</v>
      </c>
      <c r="E1581" s="7">
        <f t="shared" si="289"/>
        <v>143.80796666666666</v>
      </c>
      <c r="F1581" s="8">
        <v>583.5</v>
      </c>
      <c r="G1581" s="8">
        <v>2862.47</v>
      </c>
      <c r="H1581" s="8">
        <v>1142.7635099877825</v>
      </c>
      <c r="I1581" s="8">
        <f t="shared" si="290"/>
        <v>4588.7335099877819</v>
      </c>
      <c r="J1581" s="8">
        <f t="shared" si="291"/>
        <v>81696.046490012217</v>
      </c>
      <c r="K1581" s="1">
        <f t="shared" si="298"/>
        <v>39869.729999999996</v>
      </c>
      <c r="L1581" s="7">
        <f t="shared" si="299"/>
        <v>41826.316490012221</v>
      </c>
      <c r="M1581" s="1" t="s">
        <v>2</v>
      </c>
      <c r="N1581" s="1">
        <f t="shared" si="292"/>
        <v>1</v>
      </c>
      <c r="O1581" s="1" t="s">
        <v>13</v>
      </c>
      <c r="P1581" s="5">
        <v>9.9</v>
      </c>
      <c r="Q1581" s="1" t="s">
        <v>14</v>
      </c>
      <c r="R1581" s="1">
        <f t="shared" si="293"/>
        <v>1</v>
      </c>
      <c r="S1581" s="1" t="s">
        <v>24</v>
      </c>
      <c r="T1581" s="1">
        <f t="shared" si="294"/>
        <v>3.7</v>
      </c>
      <c r="U1581" s="1" t="s">
        <v>16</v>
      </c>
      <c r="V1581" s="1">
        <f t="shared" si="295"/>
        <v>0.3</v>
      </c>
      <c r="W1581" s="1" t="s">
        <v>22</v>
      </c>
      <c r="X1581" s="1">
        <f t="shared" si="296"/>
        <v>4</v>
      </c>
      <c r="Y1581" s="1" t="s">
        <v>18</v>
      </c>
      <c r="Z1581" s="1">
        <f t="shared" si="297"/>
        <v>1</v>
      </c>
    </row>
    <row r="1582" spans="1:26" x14ac:dyDescent="0.35">
      <c r="A1582" s="6">
        <v>63550.072249703</v>
      </c>
      <c r="B1582" s="5">
        <f t="shared" si="288"/>
        <v>4.8031160486371469</v>
      </c>
      <c r="C1582" s="1">
        <v>600</v>
      </c>
      <c r="D1582" s="7">
        <v>85053.329999999987</v>
      </c>
      <c r="E1582" s="7">
        <f t="shared" si="289"/>
        <v>141.75554999999997</v>
      </c>
      <c r="F1582" s="8">
        <v>583.5</v>
      </c>
      <c r="G1582" s="8">
        <v>2862.47</v>
      </c>
      <c r="H1582" s="8">
        <v>1142.6785634963769</v>
      </c>
      <c r="I1582" s="8">
        <f t="shared" si="290"/>
        <v>4588.6485634963765</v>
      </c>
      <c r="J1582" s="8">
        <f t="shared" si="291"/>
        <v>80464.681436503612</v>
      </c>
      <c r="K1582" s="1">
        <f t="shared" si="298"/>
        <v>39869.729999999996</v>
      </c>
      <c r="L1582" s="7">
        <f t="shared" si="299"/>
        <v>40594.951436503616</v>
      </c>
      <c r="M1582" s="1" t="s">
        <v>2</v>
      </c>
      <c r="N1582" s="1">
        <f t="shared" si="292"/>
        <v>1</v>
      </c>
      <c r="O1582" s="1" t="s">
        <v>13</v>
      </c>
      <c r="P1582" s="5">
        <v>9.9</v>
      </c>
      <c r="Q1582" s="1" t="s">
        <v>14</v>
      </c>
      <c r="R1582" s="1">
        <f t="shared" si="293"/>
        <v>1</v>
      </c>
      <c r="S1582" s="1" t="s">
        <v>24</v>
      </c>
      <c r="T1582" s="1">
        <f t="shared" si="294"/>
        <v>3.7</v>
      </c>
      <c r="U1582" s="1" t="s">
        <v>16</v>
      </c>
      <c r="V1582" s="1">
        <f t="shared" si="295"/>
        <v>0.3</v>
      </c>
      <c r="W1582" s="1" t="s">
        <v>22</v>
      </c>
      <c r="X1582" s="1">
        <f t="shared" si="296"/>
        <v>4</v>
      </c>
      <c r="Y1582" s="1" t="s">
        <v>19</v>
      </c>
      <c r="Z1582" s="1">
        <f t="shared" si="297"/>
        <v>0</v>
      </c>
    </row>
    <row r="1583" spans="1:26" x14ac:dyDescent="0.35">
      <c r="A1583" s="6">
        <v>63550.072249703</v>
      </c>
      <c r="B1583" s="5">
        <f t="shared" si="288"/>
        <v>4.8031160486371469</v>
      </c>
      <c r="C1583" s="1">
        <v>600</v>
      </c>
      <c r="D1583" s="7">
        <v>86680.92</v>
      </c>
      <c r="E1583" s="7">
        <f t="shared" si="289"/>
        <v>144.4682</v>
      </c>
      <c r="F1583" s="8">
        <v>583.5</v>
      </c>
      <c r="G1583" s="8">
        <v>2862.47</v>
      </c>
      <c r="H1583" s="8">
        <v>1189.110923797663</v>
      </c>
      <c r="I1583" s="8">
        <f t="shared" si="290"/>
        <v>4635.0809237976628</v>
      </c>
      <c r="J1583" s="8">
        <f t="shared" si="291"/>
        <v>82045.839076202334</v>
      </c>
      <c r="K1583" s="1">
        <f t="shared" si="298"/>
        <v>39869.729999999996</v>
      </c>
      <c r="L1583" s="7">
        <f t="shared" si="299"/>
        <v>42176.109076202338</v>
      </c>
      <c r="M1583" s="1" t="s">
        <v>2</v>
      </c>
      <c r="N1583" s="1">
        <f t="shared" si="292"/>
        <v>1</v>
      </c>
      <c r="O1583" s="1" t="s">
        <v>13</v>
      </c>
      <c r="P1583" s="5">
        <v>9.9</v>
      </c>
      <c r="Q1583" s="1" t="s">
        <v>14</v>
      </c>
      <c r="R1583" s="1">
        <f t="shared" si="293"/>
        <v>1</v>
      </c>
      <c r="S1583" s="1" t="s">
        <v>24</v>
      </c>
      <c r="T1583" s="1">
        <f t="shared" si="294"/>
        <v>3.7</v>
      </c>
      <c r="U1583" s="1" t="s">
        <v>23</v>
      </c>
      <c r="V1583" s="1">
        <f t="shared" si="295"/>
        <v>0.7</v>
      </c>
      <c r="W1583" s="1" t="s">
        <v>17</v>
      </c>
      <c r="X1583" s="1">
        <f t="shared" si="296"/>
        <v>1</v>
      </c>
      <c r="Y1583" s="1" t="s">
        <v>18</v>
      </c>
      <c r="Z1583" s="1">
        <f t="shared" si="297"/>
        <v>1</v>
      </c>
    </row>
    <row r="1584" spans="1:26" x14ac:dyDescent="0.35">
      <c r="A1584" s="6">
        <v>63550.072249703</v>
      </c>
      <c r="B1584" s="5">
        <f t="shared" si="288"/>
        <v>4.8031160486371469</v>
      </c>
      <c r="C1584" s="1">
        <v>600</v>
      </c>
      <c r="D1584" s="7">
        <v>85279.249999999985</v>
      </c>
      <c r="E1584" s="7">
        <f t="shared" si="289"/>
        <v>142.1320833333333</v>
      </c>
      <c r="F1584" s="8">
        <v>583.5</v>
      </c>
      <c r="G1584" s="8">
        <v>2862.47</v>
      </c>
      <c r="H1584" s="8">
        <v>1188.9600102984798</v>
      </c>
      <c r="I1584" s="8">
        <f t="shared" si="290"/>
        <v>4634.9300102984798</v>
      </c>
      <c r="J1584" s="8">
        <f t="shared" si="291"/>
        <v>80644.3199897015</v>
      </c>
      <c r="K1584" s="1">
        <f t="shared" si="298"/>
        <v>39869.729999999996</v>
      </c>
      <c r="L1584" s="7">
        <f t="shared" si="299"/>
        <v>40774.589989701504</v>
      </c>
      <c r="M1584" s="1" t="s">
        <v>2</v>
      </c>
      <c r="N1584" s="1">
        <f t="shared" si="292"/>
        <v>1</v>
      </c>
      <c r="O1584" s="1" t="s">
        <v>13</v>
      </c>
      <c r="P1584" s="5">
        <v>9.9</v>
      </c>
      <c r="Q1584" s="1" t="s">
        <v>14</v>
      </c>
      <c r="R1584" s="1">
        <f t="shared" si="293"/>
        <v>1</v>
      </c>
      <c r="S1584" s="1" t="s">
        <v>24</v>
      </c>
      <c r="T1584" s="1">
        <f t="shared" si="294"/>
        <v>3.7</v>
      </c>
      <c r="U1584" s="1" t="s">
        <v>23</v>
      </c>
      <c r="V1584" s="1">
        <f t="shared" si="295"/>
        <v>0.7</v>
      </c>
      <c r="W1584" s="1" t="s">
        <v>17</v>
      </c>
      <c r="X1584" s="1">
        <f t="shared" si="296"/>
        <v>1</v>
      </c>
      <c r="Y1584" s="1" t="s">
        <v>19</v>
      </c>
      <c r="Z1584" s="1">
        <f t="shared" si="297"/>
        <v>0</v>
      </c>
    </row>
    <row r="1585" spans="1:26" x14ac:dyDescent="0.35">
      <c r="A1585" s="6">
        <v>63550.072249703</v>
      </c>
      <c r="B1585" s="5">
        <f t="shared" si="288"/>
        <v>4.8031160486371469</v>
      </c>
      <c r="C1585" s="1">
        <v>600</v>
      </c>
      <c r="D1585" s="7">
        <v>87109.650000000009</v>
      </c>
      <c r="E1585" s="7">
        <f t="shared" si="289"/>
        <v>145.18275000000003</v>
      </c>
      <c r="F1585" s="8">
        <v>583.5</v>
      </c>
      <c r="G1585" s="8">
        <v>2862.47</v>
      </c>
      <c r="H1585" s="8">
        <v>1198.645857820163</v>
      </c>
      <c r="I1585" s="8">
        <f t="shared" si="290"/>
        <v>4644.615857820163</v>
      </c>
      <c r="J1585" s="8">
        <f t="shared" si="291"/>
        <v>82465.034142179851</v>
      </c>
      <c r="K1585" s="1">
        <f t="shared" si="298"/>
        <v>39869.729999999996</v>
      </c>
      <c r="L1585" s="7">
        <f t="shared" si="299"/>
        <v>42595.304142179855</v>
      </c>
      <c r="M1585" s="1" t="s">
        <v>2</v>
      </c>
      <c r="N1585" s="1">
        <f t="shared" si="292"/>
        <v>1</v>
      </c>
      <c r="O1585" s="1" t="s">
        <v>13</v>
      </c>
      <c r="P1585" s="5">
        <v>9.9</v>
      </c>
      <c r="Q1585" s="1" t="s">
        <v>14</v>
      </c>
      <c r="R1585" s="1">
        <f t="shared" si="293"/>
        <v>1</v>
      </c>
      <c r="S1585" s="1" t="s">
        <v>24</v>
      </c>
      <c r="T1585" s="1">
        <f t="shared" si="294"/>
        <v>3.7</v>
      </c>
      <c r="U1585" s="1" t="s">
        <v>23</v>
      </c>
      <c r="V1585" s="1">
        <f t="shared" si="295"/>
        <v>0.7</v>
      </c>
      <c r="W1585" s="1" t="s">
        <v>20</v>
      </c>
      <c r="X1585" s="1">
        <f t="shared" si="296"/>
        <v>2</v>
      </c>
      <c r="Y1585" s="1" t="s">
        <v>18</v>
      </c>
      <c r="Z1585" s="1">
        <f t="shared" si="297"/>
        <v>1</v>
      </c>
    </row>
    <row r="1586" spans="1:26" x14ac:dyDescent="0.35">
      <c r="A1586" s="6">
        <v>63550.072249703</v>
      </c>
      <c r="B1586" s="5">
        <f t="shared" si="288"/>
        <v>4.8031160486371469</v>
      </c>
      <c r="C1586" s="1">
        <v>600</v>
      </c>
      <c r="D1586" s="7">
        <v>85524.26999999999</v>
      </c>
      <c r="E1586" s="7">
        <f t="shared" si="289"/>
        <v>142.54044999999999</v>
      </c>
      <c r="F1586" s="8">
        <v>583.5</v>
      </c>
      <c r="G1586" s="8">
        <v>2862.47</v>
      </c>
      <c r="H1586" s="8">
        <v>1198.6311586615991</v>
      </c>
      <c r="I1586" s="8">
        <f t="shared" si="290"/>
        <v>4644.6011586615987</v>
      </c>
      <c r="J1586" s="8">
        <f t="shared" si="291"/>
        <v>80879.668841338396</v>
      </c>
      <c r="K1586" s="1">
        <f t="shared" si="298"/>
        <v>39869.729999999996</v>
      </c>
      <c r="L1586" s="7">
        <f t="shared" si="299"/>
        <v>41009.9388413384</v>
      </c>
      <c r="M1586" s="1" t="s">
        <v>2</v>
      </c>
      <c r="N1586" s="1">
        <f t="shared" si="292"/>
        <v>1</v>
      </c>
      <c r="O1586" s="1" t="s">
        <v>13</v>
      </c>
      <c r="P1586" s="5">
        <v>9.9</v>
      </c>
      <c r="Q1586" s="1" t="s">
        <v>14</v>
      </c>
      <c r="R1586" s="1">
        <f t="shared" si="293"/>
        <v>1</v>
      </c>
      <c r="S1586" s="1" t="s">
        <v>24</v>
      </c>
      <c r="T1586" s="1">
        <f t="shared" si="294"/>
        <v>3.7</v>
      </c>
      <c r="U1586" s="1" t="s">
        <v>23</v>
      </c>
      <c r="V1586" s="1">
        <f t="shared" si="295"/>
        <v>0.7</v>
      </c>
      <c r="W1586" s="1" t="s">
        <v>20</v>
      </c>
      <c r="X1586" s="1">
        <f t="shared" si="296"/>
        <v>2</v>
      </c>
      <c r="Y1586" s="1" t="s">
        <v>19</v>
      </c>
      <c r="Z1586" s="1">
        <f t="shared" si="297"/>
        <v>0</v>
      </c>
    </row>
    <row r="1587" spans="1:26" x14ac:dyDescent="0.35">
      <c r="A1587" s="6">
        <v>63550.072249703</v>
      </c>
      <c r="B1587" s="5">
        <f t="shared" si="288"/>
        <v>4.8031160486371469</v>
      </c>
      <c r="C1587" s="1">
        <v>600</v>
      </c>
      <c r="D1587" s="7">
        <v>86841.79</v>
      </c>
      <c r="E1587" s="7">
        <f t="shared" si="289"/>
        <v>144.73631666666665</v>
      </c>
      <c r="F1587" s="8">
        <v>583.5</v>
      </c>
      <c r="G1587" s="8">
        <v>2862.47</v>
      </c>
      <c r="H1587" s="8">
        <v>1201.4631335763188</v>
      </c>
      <c r="I1587" s="8">
        <f t="shared" si="290"/>
        <v>4647.4331335763181</v>
      </c>
      <c r="J1587" s="8">
        <f t="shared" si="291"/>
        <v>82194.356866423681</v>
      </c>
      <c r="K1587" s="1">
        <f t="shared" si="298"/>
        <v>39869.729999999996</v>
      </c>
      <c r="L1587" s="7">
        <f t="shared" si="299"/>
        <v>42324.626866423685</v>
      </c>
      <c r="M1587" s="1" t="s">
        <v>2</v>
      </c>
      <c r="N1587" s="1">
        <f t="shared" si="292"/>
        <v>1</v>
      </c>
      <c r="O1587" s="1" t="s">
        <v>13</v>
      </c>
      <c r="P1587" s="5">
        <v>9.9</v>
      </c>
      <c r="Q1587" s="1" t="s">
        <v>14</v>
      </c>
      <c r="R1587" s="1">
        <f t="shared" si="293"/>
        <v>1</v>
      </c>
      <c r="S1587" s="1" t="s">
        <v>24</v>
      </c>
      <c r="T1587" s="1">
        <f t="shared" si="294"/>
        <v>3.7</v>
      </c>
      <c r="U1587" s="1" t="s">
        <v>23</v>
      </c>
      <c r="V1587" s="1">
        <f t="shared" si="295"/>
        <v>0.7</v>
      </c>
      <c r="W1587" s="1" t="s">
        <v>21</v>
      </c>
      <c r="X1587" s="1">
        <f t="shared" si="296"/>
        <v>3</v>
      </c>
      <c r="Y1587" s="1" t="s">
        <v>18</v>
      </c>
      <c r="Z1587" s="1">
        <f t="shared" si="297"/>
        <v>1</v>
      </c>
    </row>
    <row r="1588" spans="1:26" x14ac:dyDescent="0.35">
      <c r="A1588" s="6">
        <v>63550.072249703</v>
      </c>
      <c r="B1588" s="5">
        <f t="shared" si="288"/>
        <v>4.8031160486371469</v>
      </c>
      <c r="C1588" s="1">
        <v>600</v>
      </c>
      <c r="D1588" s="7">
        <v>85467.999999999985</v>
      </c>
      <c r="E1588" s="7">
        <f t="shared" si="289"/>
        <v>142.44666666666663</v>
      </c>
      <c r="F1588" s="8">
        <v>583.5</v>
      </c>
      <c r="G1588" s="8">
        <v>2862.47</v>
      </c>
      <c r="H1588" s="8">
        <v>1201.2950580598213</v>
      </c>
      <c r="I1588" s="8">
        <f t="shared" si="290"/>
        <v>4647.2650580598211</v>
      </c>
      <c r="J1588" s="8">
        <f t="shared" si="291"/>
        <v>80820.734941940158</v>
      </c>
      <c r="K1588" s="1">
        <f t="shared" si="298"/>
        <v>39869.729999999996</v>
      </c>
      <c r="L1588" s="7">
        <f t="shared" si="299"/>
        <v>40951.004941940162</v>
      </c>
      <c r="M1588" s="1" t="s">
        <v>2</v>
      </c>
      <c r="N1588" s="1">
        <f t="shared" si="292"/>
        <v>1</v>
      </c>
      <c r="O1588" s="1" t="s">
        <v>13</v>
      </c>
      <c r="P1588" s="5">
        <v>9.9</v>
      </c>
      <c r="Q1588" s="1" t="s">
        <v>14</v>
      </c>
      <c r="R1588" s="1">
        <f t="shared" si="293"/>
        <v>1</v>
      </c>
      <c r="S1588" s="1" t="s">
        <v>24</v>
      </c>
      <c r="T1588" s="1">
        <f t="shared" si="294"/>
        <v>3.7</v>
      </c>
      <c r="U1588" s="1" t="s">
        <v>23</v>
      </c>
      <c r="V1588" s="1">
        <f t="shared" si="295"/>
        <v>0.7</v>
      </c>
      <c r="W1588" s="1" t="s">
        <v>21</v>
      </c>
      <c r="X1588" s="1">
        <f t="shared" si="296"/>
        <v>3</v>
      </c>
      <c r="Y1588" s="1" t="s">
        <v>19</v>
      </c>
      <c r="Z1588" s="1">
        <f t="shared" si="297"/>
        <v>0</v>
      </c>
    </row>
    <row r="1589" spans="1:26" x14ac:dyDescent="0.35">
      <c r="A1589" s="6">
        <v>63550.072249703</v>
      </c>
      <c r="B1589" s="5">
        <f t="shared" si="288"/>
        <v>4.8031160486371469</v>
      </c>
      <c r="C1589" s="1">
        <v>600</v>
      </c>
      <c r="D1589" s="7">
        <v>90432.61</v>
      </c>
      <c r="E1589" s="7">
        <f t="shared" si="289"/>
        <v>150.72101666666666</v>
      </c>
      <c r="F1589" s="8">
        <v>583.5</v>
      </c>
      <c r="G1589" s="8">
        <v>2862.47</v>
      </c>
      <c r="H1589" s="8">
        <v>1293.1074486870325</v>
      </c>
      <c r="I1589" s="8">
        <f t="shared" si="290"/>
        <v>4739.0774486870323</v>
      </c>
      <c r="J1589" s="8">
        <f t="shared" si="291"/>
        <v>85693.532551312965</v>
      </c>
      <c r="K1589" s="1">
        <f t="shared" si="298"/>
        <v>39869.729999999996</v>
      </c>
      <c r="L1589" s="7">
        <f t="shared" si="299"/>
        <v>45823.802551312969</v>
      </c>
      <c r="M1589" s="1" t="s">
        <v>2</v>
      </c>
      <c r="N1589" s="1">
        <f t="shared" si="292"/>
        <v>1</v>
      </c>
      <c r="O1589" s="1" t="s">
        <v>13</v>
      </c>
      <c r="P1589" s="5">
        <v>9.9</v>
      </c>
      <c r="Q1589" s="1" t="s">
        <v>14</v>
      </c>
      <c r="R1589" s="1">
        <f t="shared" si="293"/>
        <v>1</v>
      </c>
      <c r="S1589" s="1" t="s">
        <v>15</v>
      </c>
      <c r="T1589" s="1">
        <f t="shared" si="294"/>
        <v>2.5</v>
      </c>
      <c r="U1589" s="1" t="s">
        <v>16</v>
      </c>
      <c r="V1589" s="1">
        <f t="shared" si="295"/>
        <v>0.3</v>
      </c>
      <c r="W1589" s="1" t="s">
        <v>20</v>
      </c>
      <c r="X1589" s="1">
        <f t="shared" si="296"/>
        <v>2</v>
      </c>
      <c r="Y1589" s="1" t="s">
        <v>18</v>
      </c>
      <c r="Z1589" s="1">
        <f t="shared" si="297"/>
        <v>1</v>
      </c>
    </row>
    <row r="1590" spans="1:26" x14ac:dyDescent="0.35">
      <c r="A1590" s="6">
        <v>63550.072249703</v>
      </c>
      <c r="B1590" s="5">
        <f t="shared" si="288"/>
        <v>4.8031160486371469</v>
      </c>
      <c r="C1590" s="1">
        <v>600</v>
      </c>
      <c r="D1590" s="7">
        <v>86906.1</v>
      </c>
      <c r="E1590" s="7">
        <f t="shared" si="289"/>
        <v>144.84350000000001</v>
      </c>
      <c r="F1590" s="8">
        <v>583.5</v>
      </c>
      <c r="G1590" s="8">
        <v>2862.47</v>
      </c>
      <c r="H1590" s="8">
        <v>1179.2413541266133</v>
      </c>
      <c r="I1590" s="8">
        <f t="shared" si="290"/>
        <v>4625.2113541266135</v>
      </c>
      <c r="J1590" s="8">
        <f t="shared" si="291"/>
        <v>82280.88864587339</v>
      </c>
      <c r="K1590" s="1">
        <f t="shared" si="298"/>
        <v>39869.729999999996</v>
      </c>
      <c r="L1590" s="7">
        <f t="shared" si="299"/>
        <v>42411.158645873395</v>
      </c>
      <c r="M1590" s="1" t="s">
        <v>2</v>
      </c>
      <c r="N1590" s="1">
        <f t="shared" si="292"/>
        <v>1</v>
      </c>
      <c r="O1590" s="1" t="s">
        <v>13</v>
      </c>
      <c r="P1590" s="5">
        <v>9.9</v>
      </c>
      <c r="Q1590" s="1" t="s">
        <v>14</v>
      </c>
      <c r="R1590" s="1">
        <f t="shared" si="293"/>
        <v>1</v>
      </c>
      <c r="S1590" s="1" t="s">
        <v>24</v>
      </c>
      <c r="T1590" s="1">
        <f t="shared" si="294"/>
        <v>3.7</v>
      </c>
      <c r="U1590" s="1" t="s">
        <v>23</v>
      </c>
      <c r="V1590" s="1">
        <f t="shared" si="295"/>
        <v>0.7</v>
      </c>
      <c r="W1590" s="1" t="s">
        <v>22</v>
      </c>
      <c r="X1590" s="1">
        <f t="shared" si="296"/>
        <v>4</v>
      </c>
      <c r="Y1590" s="1" t="s">
        <v>18</v>
      </c>
      <c r="Z1590" s="1">
        <f t="shared" si="297"/>
        <v>1</v>
      </c>
    </row>
    <row r="1591" spans="1:26" x14ac:dyDescent="0.35">
      <c r="A1591" s="6">
        <v>63550.072249703</v>
      </c>
      <c r="B1591" s="5">
        <f t="shared" si="288"/>
        <v>4.8031160486371469</v>
      </c>
      <c r="C1591" s="1">
        <v>600</v>
      </c>
      <c r="D1591" s="7">
        <v>85515.87</v>
      </c>
      <c r="E1591" s="7">
        <f t="shared" si="289"/>
        <v>142.52644999999998</v>
      </c>
      <c r="F1591" s="8">
        <v>583.5</v>
      </c>
      <c r="G1591" s="8">
        <v>2862.47</v>
      </c>
      <c r="H1591" s="8">
        <v>1178.9797812266659</v>
      </c>
      <c r="I1591" s="8">
        <f t="shared" si="290"/>
        <v>4624.9497812266654</v>
      </c>
      <c r="J1591" s="8">
        <f t="shared" si="291"/>
        <v>80890.920218773332</v>
      </c>
      <c r="K1591" s="1">
        <f t="shared" si="298"/>
        <v>39869.729999999996</v>
      </c>
      <c r="L1591" s="7">
        <f t="shared" si="299"/>
        <v>41021.190218773336</v>
      </c>
      <c r="M1591" s="1" t="s">
        <v>2</v>
      </c>
      <c r="N1591" s="1">
        <f t="shared" si="292"/>
        <v>1</v>
      </c>
      <c r="O1591" s="1" t="s">
        <v>13</v>
      </c>
      <c r="P1591" s="5">
        <v>9.9</v>
      </c>
      <c r="Q1591" s="1" t="s">
        <v>14</v>
      </c>
      <c r="R1591" s="1">
        <f t="shared" si="293"/>
        <v>1</v>
      </c>
      <c r="S1591" s="1" t="s">
        <v>24</v>
      </c>
      <c r="T1591" s="1">
        <f t="shared" si="294"/>
        <v>3.7</v>
      </c>
      <c r="U1591" s="1" t="s">
        <v>23</v>
      </c>
      <c r="V1591" s="1">
        <f t="shared" si="295"/>
        <v>0.7</v>
      </c>
      <c r="W1591" s="1" t="s">
        <v>22</v>
      </c>
      <c r="X1591" s="1">
        <f t="shared" si="296"/>
        <v>4</v>
      </c>
      <c r="Y1591" s="1" t="s">
        <v>19</v>
      </c>
      <c r="Z1591" s="1">
        <f t="shared" si="297"/>
        <v>0</v>
      </c>
    </row>
    <row r="1592" spans="1:26" x14ac:dyDescent="0.35">
      <c r="A1592" s="6">
        <v>63550.072249703</v>
      </c>
      <c r="B1592" s="5">
        <f t="shared" si="288"/>
        <v>4.8031160486371469</v>
      </c>
      <c r="C1592" s="1">
        <v>600</v>
      </c>
      <c r="D1592" s="7">
        <v>85438.96</v>
      </c>
      <c r="E1592" s="7">
        <f t="shared" si="289"/>
        <v>142.39826666666667</v>
      </c>
      <c r="F1592" s="8">
        <v>583.5</v>
      </c>
      <c r="G1592" s="8">
        <v>2862.47</v>
      </c>
      <c r="H1592" s="8">
        <v>1079.6942244896909</v>
      </c>
      <c r="I1592" s="8">
        <f t="shared" si="290"/>
        <v>4525.6642244896902</v>
      </c>
      <c r="J1592" s="8">
        <f t="shared" si="291"/>
        <v>80913.295775510313</v>
      </c>
      <c r="K1592" s="1">
        <f t="shared" si="298"/>
        <v>39869.729999999996</v>
      </c>
      <c r="L1592" s="7">
        <f t="shared" si="299"/>
        <v>41043.565775510317</v>
      </c>
      <c r="M1592" s="1" t="s">
        <v>2</v>
      </c>
      <c r="N1592" s="1">
        <f t="shared" si="292"/>
        <v>1</v>
      </c>
      <c r="O1592" s="1" t="s">
        <v>13</v>
      </c>
      <c r="P1592" s="5">
        <v>9.9</v>
      </c>
      <c r="Q1592" s="1" t="s">
        <v>25</v>
      </c>
      <c r="R1592" s="1">
        <f t="shared" si="293"/>
        <v>2</v>
      </c>
      <c r="S1592" s="1" t="s">
        <v>15</v>
      </c>
      <c r="T1592" s="1">
        <f t="shared" si="294"/>
        <v>2.5</v>
      </c>
      <c r="U1592" s="1" t="s">
        <v>16</v>
      </c>
      <c r="V1592" s="1">
        <f t="shared" si="295"/>
        <v>0.3</v>
      </c>
      <c r="W1592" s="1" t="s">
        <v>17</v>
      </c>
      <c r="X1592" s="1">
        <f t="shared" si="296"/>
        <v>1</v>
      </c>
      <c r="Y1592" s="1" t="s">
        <v>18</v>
      </c>
      <c r="Z1592" s="1">
        <f t="shared" si="297"/>
        <v>1</v>
      </c>
    </row>
    <row r="1593" spans="1:26" x14ac:dyDescent="0.35">
      <c r="A1593" s="6">
        <v>63550.072249703</v>
      </c>
      <c r="B1593" s="5">
        <f t="shared" si="288"/>
        <v>4.8031160486371469</v>
      </c>
      <c r="C1593" s="1">
        <v>600</v>
      </c>
      <c r="D1593" s="7">
        <v>83954.01</v>
      </c>
      <c r="E1593" s="7">
        <f t="shared" si="289"/>
        <v>139.92335</v>
      </c>
      <c r="F1593" s="8">
        <v>583.5</v>
      </c>
      <c r="G1593" s="8">
        <v>2862.47</v>
      </c>
      <c r="H1593" s="8">
        <v>1079.7648990365187</v>
      </c>
      <c r="I1593" s="8">
        <f t="shared" si="290"/>
        <v>4525.734899036519</v>
      </c>
      <c r="J1593" s="8">
        <f t="shared" si="291"/>
        <v>79428.275100963481</v>
      </c>
      <c r="K1593" s="1">
        <f t="shared" si="298"/>
        <v>39869.729999999996</v>
      </c>
      <c r="L1593" s="7">
        <f t="shared" si="299"/>
        <v>39558.545100963485</v>
      </c>
      <c r="M1593" s="1" t="s">
        <v>2</v>
      </c>
      <c r="N1593" s="1">
        <f t="shared" si="292"/>
        <v>1</v>
      </c>
      <c r="O1593" s="1" t="s">
        <v>13</v>
      </c>
      <c r="P1593" s="5">
        <v>9.9</v>
      </c>
      <c r="Q1593" s="1" t="s">
        <v>25</v>
      </c>
      <c r="R1593" s="1">
        <f t="shared" si="293"/>
        <v>2</v>
      </c>
      <c r="S1593" s="1" t="s">
        <v>15</v>
      </c>
      <c r="T1593" s="1">
        <f t="shared" si="294"/>
        <v>2.5</v>
      </c>
      <c r="U1593" s="1" t="s">
        <v>16</v>
      </c>
      <c r="V1593" s="1">
        <f t="shared" si="295"/>
        <v>0.3</v>
      </c>
      <c r="W1593" s="1" t="s">
        <v>17</v>
      </c>
      <c r="X1593" s="1">
        <f t="shared" si="296"/>
        <v>1</v>
      </c>
      <c r="Y1593" s="1" t="s">
        <v>19</v>
      </c>
      <c r="Z1593" s="1">
        <f t="shared" si="297"/>
        <v>0</v>
      </c>
    </row>
    <row r="1594" spans="1:26" x14ac:dyDescent="0.35">
      <c r="A1594" s="6">
        <v>63550.072249703</v>
      </c>
      <c r="B1594" s="5">
        <f t="shared" si="288"/>
        <v>4.8031160486371469</v>
      </c>
      <c r="C1594" s="1">
        <v>600</v>
      </c>
      <c r="D1594" s="7">
        <v>85838.78</v>
      </c>
      <c r="E1594" s="7">
        <f t="shared" si="289"/>
        <v>143.06463333333332</v>
      </c>
      <c r="F1594" s="8">
        <v>583.5</v>
      </c>
      <c r="G1594" s="8">
        <v>2862.47</v>
      </c>
      <c r="H1594" s="8">
        <v>1107.3520069297601</v>
      </c>
      <c r="I1594" s="8">
        <f t="shared" si="290"/>
        <v>4553.3220069297604</v>
      </c>
      <c r="J1594" s="8">
        <f t="shared" si="291"/>
        <v>81285.457993070246</v>
      </c>
      <c r="K1594" s="1">
        <f t="shared" si="298"/>
        <v>39869.729999999996</v>
      </c>
      <c r="L1594" s="7">
        <f t="shared" si="299"/>
        <v>41415.72799307025</v>
      </c>
      <c r="M1594" s="1" t="s">
        <v>2</v>
      </c>
      <c r="N1594" s="1">
        <f t="shared" si="292"/>
        <v>1</v>
      </c>
      <c r="O1594" s="1" t="s">
        <v>13</v>
      </c>
      <c r="P1594" s="5">
        <v>9.9</v>
      </c>
      <c r="Q1594" s="1" t="s">
        <v>25</v>
      </c>
      <c r="R1594" s="1">
        <f t="shared" si="293"/>
        <v>2</v>
      </c>
      <c r="S1594" s="1" t="s">
        <v>15</v>
      </c>
      <c r="T1594" s="1">
        <f t="shared" si="294"/>
        <v>2.5</v>
      </c>
      <c r="U1594" s="1" t="s">
        <v>16</v>
      </c>
      <c r="V1594" s="1">
        <f t="shared" si="295"/>
        <v>0.3</v>
      </c>
      <c r="W1594" s="1" t="s">
        <v>20</v>
      </c>
      <c r="X1594" s="1">
        <f t="shared" si="296"/>
        <v>2</v>
      </c>
      <c r="Y1594" s="1" t="s">
        <v>18</v>
      </c>
      <c r="Z1594" s="1">
        <f t="shared" si="297"/>
        <v>1</v>
      </c>
    </row>
    <row r="1595" spans="1:26" x14ac:dyDescent="0.35">
      <c r="A1595" s="6">
        <v>63550.072249703</v>
      </c>
      <c r="B1595" s="5">
        <f t="shared" si="288"/>
        <v>4.8031160486371469</v>
      </c>
      <c r="C1595" s="1">
        <v>600</v>
      </c>
      <c r="D1595" s="7">
        <v>84434.16</v>
      </c>
      <c r="E1595" s="7">
        <f t="shared" si="289"/>
        <v>140.7236</v>
      </c>
      <c r="F1595" s="8">
        <v>583.5</v>
      </c>
      <c r="G1595" s="8">
        <v>2862.47</v>
      </c>
      <c r="H1595" s="8">
        <v>1107.5380129660493</v>
      </c>
      <c r="I1595" s="8">
        <f t="shared" si="290"/>
        <v>4553.5080129660491</v>
      </c>
      <c r="J1595" s="8">
        <f t="shared" si="291"/>
        <v>79880.651987033954</v>
      </c>
      <c r="K1595" s="1">
        <f t="shared" si="298"/>
        <v>39869.729999999996</v>
      </c>
      <c r="L1595" s="7">
        <f t="shared" si="299"/>
        <v>40010.921987033958</v>
      </c>
      <c r="M1595" s="1" t="s">
        <v>2</v>
      </c>
      <c r="N1595" s="1">
        <f t="shared" si="292"/>
        <v>1</v>
      </c>
      <c r="O1595" s="1" t="s">
        <v>13</v>
      </c>
      <c r="P1595" s="5">
        <v>9.9</v>
      </c>
      <c r="Q1595" s="1" t="s">
        <v>25</v>
      </c>
      <c r="R1595" s="1">
        <f t="shared" si="293"/>
        <v>2</v>
      </c>
      <c r="S1595" s="1" t="s">
        <v>15</v>
      </c>
      <c r="T1595" s="1">
        <f t="shared" si="294"/>
        <v>2.5</v>
      </c>
      <c r="U1595" s="1" t="s">
        <v>16</v>
      </c>
      <c r="V1595" s="1">
        <f t="shared" si="295"/>
        <v>0.3</v>
      </c>
      <c r="W1595" s="1" t="s">
        <v>20</v>
      </c>
      <c r="X1595" s="1">
        <f t="shared" si="296"/>
        <v>2</v>
      </c>
      <c r="Y1595" s="1" t="s">
        <v>19</v>
      </c>
      <c r="Z1595" s="1">
        <f t="shared" si="297"/>
        <v>0</v>
      </c>
    </row>
    <row r="1596" spans="1:26" x14ac:dyDescent="0.35">
      <c r="A1596" s="6">
        <v>63550.072249703</v>
      </c>
      <c r="B1596" s="5">
        <f t="shared" si="288"/>
        <v>4.8031160486371469</v>
      </c>
      <c r="C1596" s="1">
        <v>600</v>
      </c>
      <c r="D1596" s="7">
        <v>85689.61</v>
      </c>
      <c r="E1596" s="7">
        <f t="shared" si="289"/>
        <v>142.81601666666666</v>
      </c>
      <c r="F1596" s="8">
        <v>583.5</v>
      </c>
      <c r="G1596" s="8">
        <v>2862.47</v>
      </c>
      <c r="H1596" s="8">
        <v>1092.6101532303965</v>
      </c>
      <c r="I1596" s="8">
        <f t="shared" si="290"/>
        <v>4538.5801532303958</v>
      </c>
      <c r="J1596" s="8">
        <f t="shared" si="291"/>
        <v>81151.029846769612</v>
      </c>
      <c r="K1596" s="1">
        <f t="shared" si="298"/>
        <v>39869.729999999996</v>
      </c>
      <c r="L1596" s="7">
        <f t="shared" si="299"/>
        <v>41281.299846769616</v>
      </c>
      <c r="M1596" s="1" t="s">
        <v>2</v>
      </c>
      <c r="N1596" s="1">
        <f t="shared" si="292"/>
        <v>1</v>
      </c>
      <c r="O1596" s="1" t="s">
        <v>13</v>
      </c>
      <c r="P1596" s="5">
        <v>9.9</v>
      </c>
      <c r="Q1596" s="1" t="s">
        <v>25</v>
      </c>
      <c r="R1596" s="1">
        <f t="shared" si="293"/>
        <v>2</v>
      </c>
      <c r="S1596" s="1" t="s">
        <v>15</v>
      </c>
      <c r="T1596" s="1">
        <f t="shared" si="294"/>
        <v>2.5</v>
      </c>
      <c r="U1596" s="1" t="s">
        <v>16</v>
      </c>
      <c r="V1596" s="1">
        <f t="shared" si="295"/>
        <v>0.3</v>
      </c>
      <c r="W1596" s="1" t="s">
        <v>21</v>
      </c>
      <c r="X1596" s="1">
        <f t="shared" si="296"/>
        <v>3</v>
      </c>
      <c r="Y1596" s="1" t="s">
        <v>18</v>
      </c>
      <c r="Z1596" s="1">
        <f t="shared" si="297"/>
        <v>1</v>
      </c>
    </row>
    <row r="1597" spans="1:26" x14ac:dyDescent="0.35">
      <c r="A1597" s="6">
        <v>63550.072249703</v>
      </c>
      <c r="B1597" s="5">
        <f t="shared" si="288"/>
        <v>4.8031160486371469</v>
      </c>
      <c r="C1597" s="1">
        <v>600</v>
      </c>
      <c r="D1597" s="7">
        <v>84265.69</v>
      </c>
      <c r="E1597" s="7">
        <f t="shared" si="289"/>
        <v>140.44281666666666</v>
      </c>
      <c r="F1597" s="8">
        <v>583.5</v>
      </c>
      <c r="G1597" s="8">
        <v>2862.47</v>
      </c>
      <c r="H1597" s="8">
        <v>1092.6297147355049</v>
      </c>
      <c r="I1597" s="8">
        <f t="shared" si="290"/>
        <v>4538.5997147355047</v>
      </c>
      <c r="J1597" s="8">
        <f t="shared" si="291"/>
        <v>79727.090285264494</v>
      </c>
      <c r="K1597" s="1">
        <f t="shared" si="298"/>
        <v>39869.729999999996</v>
      </c>
      <c r="L1597" s="7">
        <f t="shared" si="299"/>
        <v>39857.360285264498</v>
      </c>
      <c r="M1597" s="1" t="s">
        <v>2</v>
      </c>
      <c r="N1597" s="1">
        <f t="shared" si="292"/>
        <v>1</v>
      </c>
      <c r="O1597" s="1" t="s">
        <v>13</v>
      </c>
      <c r="P1597" s="5">
        <v>9.9</v>
      </c>
      <c r="Q1597" s="1" t="s">
        <v>25</v>
      </c>
      <c r="R1597" s="1">
        <f t="shared" si="293"/>
        <v>2</v>
      </c>
      <c r="S1597" s="1" t="s">
        <v>15</v>
      </c>
      <c r="T1597" s="1">
        <f t="shared" si="294"/>
        <v>2.5</v>
      </c>
      <c r="U1597" s="1" t="s">
        <v>16</v>
      </c>
      <c r="V1597" s="1">
        <f t="shared" si="295"/>
        <v>0.3</v>
      </c>
      <c r="W1597" s="1" t="s">
        <v>21</v>
      </c>
      <c r="X1597" s="1">
        <f t="shared" si="296"/>
        <v>3</v>
      </c>
      <c r="Y1597" s="1" t="s">
        <v>19</v>
      </c>
      <c r="Z1597" s="1">
        <f t="shared" si="297"/>
        <v>0</v>
      </c>
    </row>
    <row r="1598" spans="1:26" x14ac:dyDescent="0.35">
      <c r="A1598" s="6">
        <v>63550.072249703</v>
      </c>
      <c r="B1598" s="5">
        <f t="shared" si="288"/>
        <v>4.8031160486371469</v>
      </c>
      <c r="C1598" s="1">
        <v>600</v>
      </c>
      <c r="D1598" s="7">
        <v>85742.49</v>
      </c>
      <c r="E1598" s="7">
        <f t="shared" si="289"/>
        <v>142.90415000000002</v>
      </c>
      <c r="F1598" s="8">
        <v>583.5</v>
      </c>
      <c r="G1598" s="8">
        <v>2862.47</v>
      </c>
      <c r="H1598" s="8">
        <v>1104.6800700529686</v>
      </c>
      <c r="I1598" s="8">
        <f t="shared" si="290"/>
        <v>4550.6500700529687</v>
      </c>
      <c r="J1598" s="8">
        <f t="shared" si="291"/>
        <v>81191.839929947033</v>
      </c>
      <c r="K1598" s="1">
        <f t="shared" si="298"/>
        <v>39869.729999999996</v>
      </c>
      <c r="L1598" s="7">
        <f t="shared" si="299"/>
        <v>41322.109929947037</v>
      </c>
      <c r="M1598" s="1" t="s">
        <v>2</v>
      </c>
      <c r="N1598" s="1">
        <f t="shared" si="292"/>
        <v>1</v>
      </c>
      <c r="O1598" s="1" t="s">
        <v>13</v>
      </c>
      <c r="P1598" s="5">
        <v>9.9</v>
      </c>
      <c r="Q1598" s="1" t="s">
        <v>25</v>
      </c>
      <c r="R1598" s="1">
        <f t="shared" si="293"/>
        <v>2</v>
      </c>
      <c r="S1598" s="1" t="s">
        <v>15</v>
      </c>
      <c r="T1598" s="1">
        <f t="shared" si="294"/>
        <v>2.5</v>
      </c>
      <c r="U1598" s="1" t="s">
        <v>16</v>
      </c>
      <c r="V1598" s="1">
        <f t="shared" si="295"/>
        <v>0.3</v>
      </c>
      <c r="W1598" s="1" t="s">
        <v>22</v>
      </c>
      <c r="X1598" s="1">
        <f t="shared" si="296"/>
        <v>4</v>
      </c>
      <c r="Y1598" s="1" t="s">
        <v>18</v>
      </c>
      <c r="Z1598" s="1">
        <f t="shared" si="297"/>
        <v>1</v>
      </c>
    </row>
    <row r="1599" spans="1:26" x14ac:dyDescent="0.35">
      <c r="A1599" s="6">
        <v>63550.072249703</v>
      </c>
      <c r="B1599" s="5">
        <f t="shared" si="288"/>
        <v>4.8031160486371469</v>
      </c>
      <c r="C1599" s="1">
        <v>600</v>
      </c>
      <c r="D1599" s="7">
        <v>84348.85</v>
      </c>
      <c r="E1599" s="7">
        <f t="shared" si="289"/>
        <v>140.58141666666668</v>
      </c>
      <c r="F1599" s="8">
        <v>583.5</v>
      </c>
      <c r="G1599" s="8">
        <v>2862.47</v>
      </c>
      <c r="H1599" s="8">
        <v>1104.6931601254491</v>
      </c>
      <c r="I1599" s="8">
        <f t="shared" si="290"/>
        <v>4550.6631601254485</v>
      </c>
      <c r="J1599" s="8">
        <f t="shared" si="291"/>
        <v>79798.186839874557</v>
      </c>
      <c r="K1599" s="1">
        <f t="shared" si="298"/>
        <v>39869.729999999996</v>
      </c>
      <c r="L1599" s="7">
        <f t="shared" si="299"/>
        <v>39928.456839874561</v>
      </c>
      <c r="M1599" s="1" t="s">
        <v>2</v>
      </c>
      <c r="N1599" s="1">
        <f t="shared" si="292"/>
        <v>1</v>
      </c>
      <c r="O1599" s="1" t="s">
        <v>13</v>
      </c>
      <c r="P1599" s="5">
        <v>9.9</v>
      </c>
      <c r="Q1599" s="1" t="s">
        <v>25</v>
      </c>
      <c r="R1599" s="1">
        <f t="shared" si="293"/>
        <v>2</v>
      </c>
      <c r="S1599" s="1" t="s">
        <v>15</v>
      </c>
      <c r="T1599" s="1">
        <f t="shared" si="294"/>
        <v>2.5</v>
      </c>
      <c r="U1599" s="1" t="s">
        <v>16</v>
      </c>
      <c r="V1599" s="1">
        <f t="shared" si="295"/>
        <v>0.3</v>
      </c>
      <c r="W1599" s="1" t="s">
        <v>22</v>
      </c>
      <c r="X1599" s="1">
        <f t="shared" si="296"/>
        <v>4</v>
      </c>
      <c r="Y1599" s="1" t="s">
        <v>19</v>
      </c>
      <c r="Z1599" s="1">
        <f t="shared" si="297"/>
        <v>0</v>
      </c>
    </row>
    <row r="1600" spans="1:26" x14ac:dyDescent="0.35">
      <c r="A1600" s="6">
        <v>63550.072249703</v>
      </c>
      <c r="B1600" s="5">
        <f t="shared" si="288"/>
        <v>4.8031160486371469</v>
      </c>
      <c r="C1600" s="1">
        <v>600</v>
      </c>
      <c r="D1600" s="7">
        <v>87813.73</v>
      </c>
      <c r="E1600" s="7">
        <f t="shared" si="289"/>
        <v>146.35621666666665</v>
      </c>
      <c r="F1600" s="8">
        <v>583.5</v>
      </c>
      <c r="G1600" s="8">
        <v>2862.47</v>
      </c>
      <c r="H1600" s="8">
        <v>1292.2702985761102</v>
      </c>
      <c r="I1600" s="8">
        <f t="shared" si="290"/>
        <v>4738.24029857611</v>
      </c>
      <c r="J1600" s="8">
        <f t="shared" si="291"/>
        <v>83075.489701423881</v>
      </c>
      <c r="K1600" s="1">
        <f t="shared" si="298"/>
        <v>39869.729999999996</v>
      </c>
      <c r="L1600" s="7">
        <f t="shared" si="299"/>
        <v>43205.759701423885</v>
      </c>
      <c r="M1600" s="1" t="s">
        <v>2</v>
      </c>
      <c r="N1600" s="1">
        <f t="shared" si="292"/>
        <v>1</v>
      </c>
      <c r="O1600" s="1" t="s">
        <v>13</v>
      </c>
      <c r="P1600" s="5">
        <v>9.9</v>
      </c>
      <c r="Q1600" s="1" t="s">
        <v>14</v>
      </c>
      <c r="R1600" s="1">
        <f t="shared" si="293"/>
        <v>1</v>
      </c>
      <c r="S1600" s="1" t="s">
        <v>15</v>
      </c>
      <c r="T1600" s="1">
        <f t="shared" si="294"/>
        <v>2.5</v>
      </c>
      <c r="U1600" s="1" t="s">
        <v>16</v>
      </c>
      <c r="V1600" s="1">
        <f t="shared" si="295"/>
        <v>0.3</v>
      </c>
      <c r="W1600" s="1" t="s">
        <v>20</v>
      </c>
      <c r="X1600" s="1">
        <f t="shared" si="296"/>
        <v>2</v>
      </c>
      <c r="Y1600" s="1" t="s">
        <v>19</v>
      </c>
      <c r="Z1600" s="1">
        <f t="shared" si="297"/>
        <v>0</v>
      </c>
    </row>
    <row r="1601" spans="1:26" x14ac:dyDescent="0.35">
      <c r="A1601" s="6">
        <v>63550.072249703</v>
      </c>
      <c r="B1601" s="5">
        <f t="shared" si="288"/>
        <v>4.8031160486371469</v>
      </c>
      <c r="C1601" s="1">
        <v>600</v>
      </c>
      <c r="D1601" s="7">
        <v>85975.26</v>
      </c>
      <c r="E1601" s="7">
        <f t="shared" si="289"/>
        <v>143.2921</v>
      </c>
      <c r="F1601" s="8">
        <v>583.5</v>
      </c>
      <c r="G1601" s="8">
        <v>2862.47</v>
      </c>
      <c r="H1601" s="8">
        <v>1111.6788402050352</v>
      </c>
      <c r="I1601" s="8">
        <f t="shared" si="290"/>
        <v>4557.6488402050345</v>
      </c>
      <c r="J1601" s="8">
        <f t="shared" si="291"/>
        <v>81417.611159794964</v>
      </c>
      <c r="K1601" s="1">
        <f t="shared" si="298"/>
        <v>39869.729999999996</v>
      </c>
      <c r="L1601" s="7">
        <f t="shared" si="299"/>
        <v>41547.881159794968</v>
      </c>
      <c r="M1601" s="1" t="s">
        <v>2</v>
      </c>
      <c r="N1601" s="1">
        <f t="shared" si="292"/>
        <v>1</v>
      </c>
      <c r="O1601" s="1" t="s">
        <v>13</v>
      </c>
      <c r="P1601" s="5">
        <v>9.9</v>
      </c>
      <c r="Q1601" s="1" t="s">
        <v>25</v>
      </c>
      <c r="R1601" s="1">
        <f t="shared" si="293"/>
        <v>2</v>
      </c>
      <c r="S1601" s="1" t="s">
        <v>15</v>
      </c>
      <c r="T1601" s="1">
        <f t="shared" si="294"/>
        <v>2.5</v>
      </c>
      <c r="U1601" s="1" t="s">
        <v>23</v>
      </c>
      <c r="V1601" s="1">
        <f t="shared" si="295"/>
        <v>0.7</v>
      </c>
      <c r="W1601" s="1" t="s">
        <v>17</v>
      </c>
      <c r="X1601" s="1">
        <f t="shared" si="296"/>
        <v>1</v>
      </c>
      <c r="Y1601" s="1" t="s">
        <v>18</v>
      </c>
      <c r="Z1601" s="1">
        <f t="shared" si="297"/>
        <v>1</v>
      </c>
    </row>
    <row r="1602" spans="1:26" x14ac:dyDescent="0.35">
      <c r="A1602" s="6">
        <v>63550.072249703</v>
      </c>
      <c r="B1602" s="5">
        <f t="shared" si="288"/>
        <v>4.8031160486371469</v>
      </c>
      <c r="C1602" s="1">
        <v>600</v>
      </c>
      <c r="D1602" s="7">
        <v>84522.17</v>
      </c>
      <c r="E1602" s="7">
        <f t="shared" si="289"/>
        <v>140.87028333333333</v>
      </c>
      <c r="F1602" s="8">
        <v>583.5</v>
      </c>
      <c r="G1602" s="8">
        <v>2862.47</v>
      </c>
      <c r="H1602" s="8">
        <v>1111.6502794444436</v>
      </c>
      <c r="I1602" s="8">
        <f t="shared" si="290"/>
        <v>4557.6202794444434</v>
      </c>
      <c r="J1602" s="8">
        <f t="shared" si="291"/>
        <v>79964.549720555558</v>
      </c>
      <c r="K1602" s="1">
        <f t="shared" si="298"/>
        <v>39869.729999999996</v>
      </c>
      <c r="L1602" s="7">
        <f t="shared" si="299"/>
        <v>40094.819720555563</v>
      </c>
      <c r="M1602" s="1" t="s">
        <v>2</v>
      </c>
      <c r="N1602" s="1">
        <f t="shared" si="292"/>
        <v>1</v>
      </c>
      <c r="O1602" s="1" t="s">
        <v>13</v>
      </c>
      <c r="P1602" s="5">
        <v>9.9</v>
      </c>
      <c r="Q1602" s="1" t="s">
        <v>25</v>
      </c>
      <c r="R1602" s="1">
        <f t="shared" si="293"/>
        <v>2</v>
      </c>
      <c r="S1602" s="1" t="s">
        <v>15</v>
      </c>
      <c r="T1602" s="1">
        <f t="shared" si="294"/>
        <v>2.5</v>
      </c>
      <c r="U1602" s="1" t="s">
        <v>23</v>
      </c>
      <c r="V1602" s="1">
        <f t="shared" si="295"/>
        <v>0.7</v>
      </c>
      <c r="W1602" s="1" t="s">
        <v>17</v>
      </c>
      <c r="X1602" s="1">
        <f t="shared" si="296"/>
        <v>1</v>
      </c>
      <c r="Y1602" s="1" t="s">
        <v>19</v>
      </c>
      <c r="Z1602" s="1">
        <f t="shared" si="297"/>
        <v>0</v>
      </c>
    </row>
    <row r="1603" spans="1:26" x14ac:dyDescent="0.35">
      <c r="A1603" s="6">
        <v>63550.072249703</v>
      </c>
      <c r="B1603" s="5">
        <f t="shared" ref="B1603:B1666" si="300">LOG(A1603,10)</f>
        <v>4.8031160486371469</v>
      </c>
      <c r="C1603" s="1">
        <v>600</v>
      </c>
      <c r="D1603" s="7">
        <v>86580.5</v>
      </c>
      <c r="E1603" s="7">
        <f t="shared" ref="E1603:E1666" si="301">D1603/C1603</f>
        <v>144.30083333333334</v>
      </c>
      <c r="F1603" s="8">
        <v>583.5</v>
      </c>
      <c r="G1603" s="8">
        <v>2862.47</v>
      </c>
      <c r="H1603" s="8">
        <v>1155.8216184951687</v>
      </c>
      <c r="I1603" s="8">
        <f t="shared" ref="I1603:I1666" si="302">SUM(F1603:H1603)</f>
        <v>4601.7916184951682</v>
      </c>
      <c r="J1603" s="8">
        <f t="shared" ref="J1603:J1666" si="303">D1603-I1603</f>
        <v>81978.708381504839</v>
      </c>
      <c r="K1603" s="1">
        <f t="shared" si="298"/>
        <v>39869.729999999996</v>
      </c>
      <c r="L1603" s="7">
        <f t="shared" si="299"/>
        <v>42108.978381504843</v>
      </c>
      <c r="M1603" s="1" t="s">
        <v>2</v>
      </c>
      <c r="N1603" s="1">
        <f t="shared" ref="N1603:N1666" si="304">IF(M1603="VRF",1,2)</f>
        <v>1</v>
      </c>
      <c r="O1603" s="1" t="s">
        <v>13</v>
      </c>
      <c r="P1603" s="5">
        <v>9.9</v>
      </c>
      <c r="Q1603" s="1" t="s">
        <v>25</v>
      </c>
      <c r="R1603" s="1">
        <f t="shared" ref="R1603:R1666" si="305">IF(Q1603="ENT01",1,2)</f>
        <v>2</v>
      </c>
      <c r="S1603" s="1" t="s">
        <v>15</v>
      </c>
      <c r="T1603" s="1">
        <f t="shared" ref="T1603:T1666" si="306">IF(S1603="ENV01",2.5,3.7)</f>
        <v>2.5</v>
      </c>
      <c r="U1603" s="1" t="s">
        <v>23</v>
      </c>
      <c r="V1603" s="1">
        <f t="shared" ref="V1603:V1666" si="307">IF(U1603="WMSGS01",0.3,0.7)</f>
        <v>0.7</v>
      </c>
      <c r="W1603" s="1" t="s">
        <v>20</v>
      </c>
      <c r="X1603" s="1">
        <f t="shared" ref="X1603:X1666" si="308">IF(W1603="BULD01",1,IF(W1603="BULD02",2,IF(W1603="BULD03",3,4)))</f>
        <v>2</v>
      </c>
      <c r="Y1603" s="1" t="s">
        <v>18</v>
      </c>
      <c r="Z1603" s="1">
        <f t="shared" ref="Z1603:Z1666" si="309">IF(Y1603="ZVDF01",1,0)</f>
        <v>1</v>
      </c>
    </row>
    <row r="1604" spans="1:26" x14ac:dyDescent="0.35">
      <c r="A1604" s="6">
        <v>63550.072249703</v>
      </c>
      <c r="B1604" s="5">
        <f t="shared" si="300"/>
        <v>4.8031160486371469</v>
      </c>
      <c r="C1604" s="1">
        <v>600</v>
      </c>
      <c r="D1604" s="7">
        <v>85152.5</v>
      </c>
      <c r="E1604" s="7">
        <f t="shared" si="301"/>
        <v>141.92083333333332</v>
      </c>
      <c r="F1604" s="8">
        <v>583.5</v>
      </c>
      <c r="G1604" s="8">
        <v>2862.47</v>
      </c>
      <c r="H1604" s="8">
        <v>1156.0018455493268</v>
      </c>
      <c r="I1604" s="8">
        <f t="shared" si="302"/>
        <v>4601.9718455493266</v>
      </c>
      <c r="J1604" s="8">
        <f t="shared" si="303"/>
        <v>80550.528154450672</v>
      </c>
      <c r="K1604" s="1">
        <f t="shared" ref="K1604:K1667" si="310">34606.78+5262.95</f>
        <v>39869.729999999996</v>
      </c>
      <c r="L1604" s="7">
        <f t="shared" ref="L1604:L1667" si="311">J1604-K1604</f>
        <v>40680.798154450677</v>
      </c>
      <c r="M1604" s="1" t="s">
        <v>2</v>
      </c>
      <c r="N1604" s="1">
        <f t="shared" si="304"/>
        <v>1</v>
      </c>
      <c r="O1604" s="1" t="s">
        <v>13</v>
      </c>
      <c r="P1604" s="5">
        <v>9.9</v>
      </c>
      <c r="Q1604" s="1" t="s">
        <v>25</v>
      </c>
      <c r="R1604" s="1">
        <f t="shared" si="305"/>
        <v>2</v>
      </c>
      <c r="S1604" s="1" t="s">
        <v>15</v>
      </c>
      <c r="T1604" s="1">
        <f t="shared" si="306"/>
        <v>2.5</v>
      </c>
      <c r="U1604" s="1" t="s">
        <v>23</v>
      </c>
      <c r="V1604" s="1">
        <f t="shared" si="307"/>
        <v>0.7</v>
      </c>
      <c r="W1604" s="1" t="s">
        <v>20</v>
      </c>
      <c r="X1604" s="1">
        <f t="shared" si="308"/>
        <v>2</v>
      </c>
      <c r="Y1604" s="1" t="s">
        <v>19</v>
      </c>
      <c r="Z1604" s="1">
        <f t="shared" si="309"/>
        <v>0</v>
      </c>
    </row>
    <row r="1605" spans="1:26" x14ac:dyDescent="0.35">
      <c r="A1605" s="6">
        <v>63550.072249703</v>
      </c>
      <c r="B1605" s="5">
        <f t="shared" si="300"/>
        <v>4.8031160486371469</v>
      </c>
      <c r="C1605" s="1">
        <v>600</v>
      </c>
      <c r="D1605" s="7">
        <v>86262.83</v>
      </c>
      <c r="E1605" s="7">
        <f t="shared" si="301"/>
        <v>143.77138333333335</v>
      </c>
      <c r="F1605" s="8">
        <v>583.5</v>
      </c>
      <c r="G1605" s="8">
        <v>2862.47</v>
      </c>
      <c r="H1605" s="8">
        <v>1130.9010180092491</v>
      </c>
      <c r="I1605" s="8">
        <f t="shared" si="302"/>
        <v>4576.8710180092494</v>
      </c>
      <c r="J1605" s="8">
        <f t="shared" si="303"/>
        <v>81685.958981990756</v>
      </c>
      <c r="K1605" s="1">
        <f t="shared" si="310"/>
        <v>39869.729999999996</v>
      </c>
      <c r="L1605" s="7">
        <f t="shared" si="311"/>
        <v>41816.22898199076</v>
      </c>
      <c r="M1605" s="1" t="s">
        <v>2</v>
      </c>
      <c r="N1605" s="1">
        <f t="shared" si="304"/>
        <v>1</v>
      </c>
      <c r="O1605" s="1" t="s">
        <v>13</v>
      </c>
      <c r="P1605" s="5">
        <v>9.9</v>
      </c>
      <c r="Q1605" s="1" t="s">
        <v>25</v>
      </c>
      <c r="R1605" s="1">
        <f t="shared" si="305"/>
        <v>2</v>
      </c>
      <c r="S1605" s="1" t="s">
        <v>15</v>
      </c>
      <c r="T1605" s="1">
        <f t="shared" si="306"/>
        <v>2.5</v>
      </c>
      <c r="U1605" s="1" t="s">
        <v>23</v>
      </c>
      <c r="V1605" s="1">
        <f t="shared" si="307"/>
        <v>0.7</v>
      </c>
      <c r="W1605" s="1" t="s">
        <v>21</v>
      </c>
      <c r="X1605" s="1">
        <f t="shared" si="308"/>
        <v>3</v>
      </c>
      <c r="Y1605" s="1" t="s">
        <v>18</v>
      </c>
      <c r="Z1605" s="1">
        <f t="shared" si="309"/>
        <v>1</v>
      </c>
    </row>
    <row r="1606" spans="1:26" x14ac:dyDescent="0.35">
      <c r="A1606" s="6">
        <v>63550.072249703</v>
      </c>
      <c r="B1606" s="5">
        <f t="shared" si="300"/>
        <v>4.8031160486371469</v>
      </c>
      <c r="C1606" s="1">
        <v>600</v>
      </c>
      <c r="D1606" s="7">
        <v>84949.35</v>
      </c>
      <c r="E1606" s="7">
        <f t="shared" si="301"/>
        <v>141.58225000000002</v>
      </c>
      <c r="F1606" s="8">
        <v>583.5</v>
      </c>
      <c r="G1606" s="8">
        <v>2862.47</v>
      </c>
      <c r="H1606" s="8">
        <v>1131.1595956892104</v>
      </c>
      <c r="I1606" s="8">
        <f t="shared" si="302"/>
        <v>4577.12959568921</v>
      </c>
      <c r="J1606" s="8">
        <f t="shared" si="303"/>
        <v>80372.220404310792</v>
      </c>
      <c r="K1606" s="1">
        <f t="shared" si="310"/>
        <v>39869.729999999996</v>
      </c>
      <c r="L1606" s="7">
        <f t="shared" si="311"/>
        <v>40502.490404310796</v>
      </c>
      <c r="M1606" s="1" t="s">
        <v>2</v>
      </c>
      <c r="N1606" s="1">
        <f t="shared" si="304"/>
        <v>1</v>
      </c>
      <c r="O1606" s="1" t="s">
        <v>13</v>
      </c>
      <c r="P1606" s="5">
        <v>9.9</v>
      </c>
      <c r="Q1606" s="1" t="s">
        <v>25</v>
      </c>
      <c r="R1606" s="1">
        <f t="shared" si="305"/>
        <v>2</v>
      </c>
      <c r="S1606" s="1" t="s">
        <v>15</v>
      </c>
      <c r="T1606" s="1">
        <f t="shared" si="306"/>
        <v>2.5</v>
      </c>
      <c r="U1606" s="1" t="s">
        <v>23</v>
      </c>
      <c r="V1606" s="1">
        <f t="shared" si="307"/>
        <v>0.7</v>
      </c>
      <c r="W1606" s="1" t="s">
        <v>21</v>
      </c>
      <c r="X1606" s="1">
        <f t="shared" si="308"/>
        <v>3</v>
      </c>
      <c r="Y1606" s="1" t="s">
        <v>19</v>
      </c>
      <c r="Z1606" s="1">
        <f t="shared" si="309"/>
        <v>0</v>
      </c>
    </row>
    <row r="1607" spans="1:26" x14ac:dyDescent="0.35">
      <c r="A1607" s="6">
        <v>63550.072249703</v>
      </c>
      <c r="B1607" s="5">
        <f t="shared" si="300"/>
        <v>4.8031160486371469</v>
      </c>
      <c r="C1607" s="1">
        <v>600</v>
      </c>
      <c r="D1607" s="7">
        <v>86438.37</v>
      </c>
      <c r="E1607" s="7">
        <f t="shared" si="301"/>
        <v>144.06395000000001</v>
      </c>
      <c r="F1607" s="8">
        <v>583.5</v>
      </c>
      <c r="G1607" s="8">
        <v>2862.47</v>
      </c>
      <c r="H1607" s="8">
        <v>1151.5243543840909</v>
      </c>
      <c r="I1607" s="8">
        <f t="shared" si="302"/>
        <v>4597.4943543840909</v>
      </c>
      <c r="J1607" s="8">
        <f t="shared" si="303"/>
        <v>81840.875645615903</v>
      </c>
      <c r="K1607" s="1">
        <f t="shared" si="310"/>
        <v>39869.729999999996</v>
      </c>
      <c r="L1607" s="7">
        <f t="shared" si="311"/>
        <v>41971.145645615907</v>
      </c>
      <c r="M1607" s="1" t="s">
        <v>2</v>
      </c>
      <c r="N1607" s="1">
        <f t="shared" si="304"/>
        <v>1</v>
      </c>
      <c r="O1607" s="1" t="s">
        <v>13</v>
      </c>
      <c r="P1607" s="5">
        <v>9.9</v>
      </c>
      <c r="Q1607" s="1" t="s">
        <v>25</v>
      </c>
      <c r="R1607" s="1">
        <f t="shared" si="305"/>
        <v>2</v>
      </c>
      <c r="S1607" s="1" t="s">
        <v>15</v>
      </c>
      <c r="T1607" s="1">
        <f t="shared" si="306"/>
        <v>2.5</v>
      </c>
      <c r="U1607" s="1" t="s">
        <v>23</v>
      </c>
      <c r="V1607" s="1">
        <f t="shared" si="307"/>
        <v>0.7</v>
      </c>
      <c r="W1607" s="1" t="s">
        <v>22</v>
      </c>
      <c r="X1607" s="1">
        <f t="shared" si="308"/>
        <v>4</v>
      </c>
      <c r="Y1607" s="1" t="s">
        <v>18</v>
      </c>
      <c r="Z1607" s="1">
        <f t="shared" si="309"/>
        <v>1</v>
      </c>
    </row>
    <row r="1608" spans="1:26" x14ac:dyDescent="0.35">
      <c r="A1608" s="6">
        <v>63550.072249703</v>
      </c>
      <c r="B1608" s="5">
        <f t="shared" si="300"/>
        <v>4.8031160486371469</v>
      </c>
      <c r="C1608" s="1">
        <v>600</v>
      </c>
      <c r="D1608" s="7">
        <v>85040.7</v>
      </c>
      <c r="E1608" s="7">
        <f t="shared" si="301"/>
        <v>141.7345</v>
      </c>
      <c r="F1608" s="8">
        <v>583.5</v>
      </c>
      <c r="G1608" s="8">
        <v>2862.47</v>
      </c>
      <c r="H1608" s="8">
        <v>1151.2020491771104</v>
      </c>
      <c r="I1608" s="8">
        <f t="shared" si="302"/>
        <v>4597.1720491771102</v>
      </c>
      <c r="J1608" s="8">
        <f t="shared" si="303"/>
        <v>80443.527950822885</v>
      </c>
      <c r="K1608" s="1">
        <f t="shared" si="310"/>
        <v>39869.729999999996</v>
      </c>
      <c r="L1608" s="7">
        <f t="shared" si="311"/>
        <v>40573.797950822889</v>
      </c>
      <c r="M1608" s="1" t="s">
        <v>2</v>
      </c>
      <c r="N1608" s="1">
        <f t="shared" si="304"/>
        <v>1</v>
      </c>
      <c r="O1608" s="1" t="s">
        <v>13</v>
      </c>
      <c r="P1608" s="5">
        <v>9.9</v>
      </c>
      <c r="Q1608" s="1" t="s">
        <v>25</v>
      </c>
      <c r="R1608" s="1">
        <f t="shared" si="305"/>
        <v>2</v>
      </c>
      <c r="S1608" s="1" t="s">
        <v>15</v>
      </c>
      <c r="T1608" s="1">
        <f t="shared" si="306"/>
        <v>2.5</v>
      </c>
      <c r="U1608" s="1" t="s">
        <v>23</v>
      </c>
      <c r="V1608" s="1">
        <f t="shared" si="307"/>
        <v>0.7</v>
      </c>
      <c r="W1608" s="1" t="s">
        <v>22</v>
      </c>
      <c r="X1608" s="1">
        <f t="shared" si="308"/>
        <v>4</v>
      </c>
      <c r="Y1608" s="1" t="s">
        <v>19</v>
      </c>
      <c r="Z1608" s="1">
        <f t="shared" si="309"/>
        <v>0</v>
      </c>
    </row>
    <row r="1609" spans="1:26" x14ac:dyDescent="0.35">
      <c r="A1609" s="6">
        <v>63550.072249703</v>
      </c>
      <c r="B1609" s="5">
        <f t="shared" si="300"/>
        <v>4.8031160486371469</v>
      </c>
      <c r="C1609" s="1">
        <v>600</v>
      </c>
      <c r="D1609" s="7">
        <v>85332.23</v>
      </c>
      <c r="E1609" s="7">
        <f t="shared" si="301"/>
        <v>142.22038333333333</v>
      </c>
      <c r="F1609" s="8">
        <v>583.5</v>
      </c>
      <c r="G1609" s="8">
        <v>2862.47</v>
      </c>
      <c r="H1609" s="8">
        <v>1050.3644320811518</v>
      </c>
      <c r="I1609" s="8">
        <f t="shared" si="302"/>
        <v>4496.334432081152</v>
      </c>
      <c r="J1609" s="8">
        <f t="shared" si="303"/>
        <v>80835.895567918837</v>
      </c>
      <c r="K1609" s="1">
        <f t="shared" si="310"/>
        <v>39869.729999999996</v>
      </c>
      <c r="L1609" s="7">
        <f t="shared" si="311"/>
        <v>40966.165567918841</v>
      </c>
      <c r="M1609" s="1" t="s">
        <v>2</v>
      </c>
      <c r="N1609" s="1">
        <f t="shared" si="304"/>
        <v>1</v>
      </c>
      <c r="O1609" s="1" t="s">
        <v>13</v>
      </c>
      <c r="P1609" s="5">
        <v>9.9</v>
      </c>
      <c r="Q1609" s="1" t="s">
        <v>25</v>
      </c>
      <c r="R1609" s="1">
        <f t="shared" si="305"/>
        <v>2</v>
      </c>
      <c r="S1609" s="1" t="s">
        <v>24</v>
      </c>
      <c r="T1609" s="1">
        <f t="shared" si="306"/>
        <v>3.7</v>
      </c>
      <c r="U1609" s="1" t="s">
        <v>16</v>
      </c>
      <c r="V1609" s="1">
        <f t="shared" si="307"/>
        <v>0.3</v>
      </c>
      <c r="W1609" s="1" t="s">
        <v>17</v>
      </c>
      <c r="X1609" s="1">
        <f t="shared" si="308"/>
        <v>1</v>
      </c>
      <c r="Y1609" s="1" t="s">
        <v>18</v>
      </c>
      <c r="Z1609" s="1">
        <f t="shared" si="309"/>
        <v>1</v>
      </c>
    </row>
    <row r="1610" spans="1:26" x14ac:dyDescent="0.35">
      <c r="A1610" s="6">
        <v>63550.072249703</v>
      </c>
      <c r="B1610" s="5">
        <f t="shared" si="300"/>
        <v>4.8031160486371469</v>
      </c>
      <c r="C1610" s="1">
        <v>600</v>
      </c>
      <c r="D1610" s="7">
        <v>83801.22</v>
      </c>
      <c r="E1610" s="7">
        <f t="shared" si="301"/>
        <v>139.6687</v>
      </c>
      <c r="F1610" s="8">
        <v>583.5</v>
      </c>
      <c r="G1610" s="8">
        <v>2862.47</v>
      </c>
      <c r="H1610" s="8">
        <v>1050.3868148914657</v>
      </c>
      <c r="I1610" s="8">
        <f t="shared" si="302"/>
        <v>4496.3568148914655</v>
      </c>
      <c r="J1610" s="8">
        <f t="shared" si="303"/>
        <v>79304.863185108537</v>
      </c>
      <c r="K1610" s="1">
        <f t="shared" si="310"/>
        <v>39869.729999999996</v>
      </c>
      <c r="L1610" s="7">
        <f t="shared" si="311"/>
        <v>39435.133185108542</v>
      </c>
      <c r="M1610" s="1" t="s">
        <v>2</v>
      </c>
      <c r="N1610" s="1">
        <f t="shared" si="304"/>
        <v>1</v>
      </c>
      <c r="O1610" s="1" t="s">
        <v>13</v>
      </c>
      <c r="P1610" s="5">
        <v>9.9</v>
      </c>
      <c r="Q1610" s="1" t="s">
        <v>25</v>
      </c>
      <c r="R1610" s="1">
        <f t="shared" si="305"/>
        <v>2</v>
      </c>
      <c r="S1610" s="1" t="s">
        <v>24</v>
      </c>
      <c r="T1610" s="1">
        <f t="shared" si="306"/>
        <v>3.7</v>
      </c>
      <c r="U1610" s="1" t="s">
        <v>16</v>
      </c>
      <c r="V1610" s="1">
        <f t="shared" si="307"/>
        <v>0.3</v>
      </c>
      <c r="W1610" s="1" t="s">
        <v>17</v>
      </c>
      <c r="X1610" s="1">
        <f t="shared" si="308"/>
        <v>1</v>
      </c>
      <c r="Y1610" s="1" t="s">
        <v>19</v>
      </c>
      <c r="Z1610" s="1">
        <f t="shared" si="309"/>
        <v>0</v>
      </c>
    </row>
    <row r="1611" spans="1:26" x14ac:dyDescent="0.35">
      <c r="A1611" s="6">
        <v>63550.072249703</v>
      </c>
      <c r="B1611" s="5">
        <f t="shared" si="300"/>
        <v>4.8031160486371469</v>
      </c>
      <c r="C1611" s="1">
        <v>600</v>
      </c>
      <c r="D1611" s="7">
        <v>90265.26</v>
      </c>
      <c r="E1611" s="7">
        <f t="shared" si="301"/>
        <v>150.44209999999998</v>
      </c>
      <c r="F1611" s="8">
        <v>583.5</v>
      </c>
      <c r="G1611" s="8">
        <v>2862.47</v>
      </c>
      <c r="H1611" s="8">
        <v>1336.8675442049712</v>
      </c>
      <c r="I1611" s="8">
        <f t="shared" si="302"/>
        <v>4782.837544204971</v>
      </c>
      <c r="J1611" s="8">
        <f t="shared" si="303"/>
        <v>85482.422455795022</v>
      </c>
      <c r="K1611" s="1">
        <f t="shared" si="310"/>
        <v>39869.729999999996</v>
      </c>
      <c r="L1611" s="7">
        <f t="shared" si="311"/>
        <v>45612.692455795026</v>
      </c>
      <c r="M1611" s="1" t="s">
        <v>2</v>
      </c>
      <c r="N1611" s="1">
        <f t="shared" si="304"/>
        <v>1</v>
      </c>
      <c r="O1611" s="1" t="s">
        <v>13</v>
      </c>
      <c r="P1611" s="5">
        <v>9.9</v>
      </c>
      <c r="Q1611" s="1" t="s">
        <v>14</v>
      </c>
      <c r="R1611" s="1">
        <f t="shared" si="305"/>
        <v>1</v>
      </c>
      <c r="S1611" s="1" t="s">
        <v>15</v>
      </c>
      <c r="T1611" s="1">
        <f t="shared" si="306"/>
        <v>2.5</v>
      </c>
      <c r="U1611" s="1" t="s">
        <v>16</v>
      </c>
      <c r="V1611" s="1">
        <f t="shared" si="307"/>
        <v>0.3</v>
      </c>
      <c r="W1611" s="1" t="s">
        <v>21</v>
      </c>
      <c r="X1611" s="1">
        <f t="shared" si="308"/>
        <v>3</v>
      </c>
      <c r="Y1611" s="1" t="s">
        <v>18</v>
      </c>
      <c r="Z1611" s="1">
        <f t="shared" si="309"/>
        <v>1</v>
      </c>
    </row>
    <row r="1612" spans="1:26" x14ac:dyDescent="0.35">
      <c r="A1612" s="6">
        <v>63550.072249703</v>
      </c>
      <c r="B1612" s="5">
        <f t="shared" si="300"/>
        <v>4.8031160486371469</v>
      </c>
      <c r="C1612" s="1">
        <v>600</v>
      </c>
      <c r="D1612" s="7">
        <v>85652.160000000003</v>
      </c>
      <c r="E1612" s="7">
        <f t="shared" si="301"/>
        <v>142.75360000000001</v>
      </c>
      <c r="F1612" s="8">
        <v>583.5</v>
      </c>
      <c r="G1612" s="8">
        <v>2862.47</v>
      </c>
      <c r="H1612" s="8">
        <v>1066.9704522045547</v>
      </c>
      <c r="I1612" s="8">
        <f t="shared" si="302"/>
        <v>4512.9404522045543</v>
      </c>
      <c r="J1612" s="8">
        <f t="shared" si="303"/>
        <v>81139.219547795452</v>
      </c>
      <c r="K1612" s="1">
        <f t="shared" si="310"/>
        <v>39869.729999999996</v>
      </c>
      <c r="L1612" s="7">
        <f t="shared" si="311"/>
        <v>41269.489547795456</v>
      </c>
      <c r="M1612" s="1" t="s">
        <v>2</v>
      </c>
      <c r="N1612" s="1">
        <f t="shared" si="304"/>
        <v>1</v>
      </c>
      <c r="O1612" s="1" t="s">
        <v>13</v>
      </c>
      <c r="P1612" s="5">
        <v>9.9</v>
      </c>
      <c r="Q1612" s="1" t="s">
        <v>25</v>
      </c>
      <c r="R1612" s="1">
        <f t="shared" si="305"/>
        <v>2</v>
      </c>
      <c r="S1612" s="1" t="s">
        <v>24</v>
      </c>
      <c r="T1612" s="1">
        <f t="shared" si="306"/>
        <v>3.7</v>
      </c>
      <c r="U1612" s="1" t="s">
        <v>16</v>
      </c>
      <c r="V1612" s="1">
        <f t="shared" si="307"/>
        <v>0.3</v>
      </c>
      <c r="W1612" s="1" t="s">
        <v>20</v>
      </c>
      <c r="X1612" s="1">
        <f t="shared" si="308"/>
        <v>2</v>
      </c>
      <c r="Y1612" s="1" t="s">
        <v>18</v>
      </c>
      <c r="Z1612" s="1">
        <f t="shared" si="309"/>
        <v>1</v>
      </c>
    </row>
    <row r="1613" spans="1:26" x14ac:dyDescent="0.35">
      <c r="A1613" s="6">
        <v>63550.072249703</v>
      </c>
      <c r="B1613" s="5">
        <f t="shared" si="300"/>
        <v>4.8031160486371469</v>
      </c>
      <c r="C1613" s="1">
        <v>600</v>
      </c>
      <c r="D1613" s="7">
        <v>84206.21</v>
      </c>
      <c r="E1613" s="7">
        <f t="shared" si="301"/>
        <v>140.34368333333333</v>
      </c>
      <c r="F1613" s="8">
        <v>583.5</v>
      </c>
      <c r="G1613" s="8">
        <v>2862.47</v>
      </c>
      <c r="H1613" s="8">
        <v>1067.0883071651992</v>
      </c>
      <c r="I1613" s="8">
        <f t="shared" si="302"/>
        <v>4513.058307165199</v>
      </c>
      <c r="J1613" s="8">
        <f t="shared" si="303"/>
        <v>79693.151692834814</v>
      </c>
      <c r="K1613" s="1">
        <f t="shared" si="310"/>
        <v>39869.729999999996</v>
      </c>
      <c r="L1613" s="7">
        <f t="shared" si="311"/>
        <v>39823.421692834818</v>
      </c>
      <c r="M1613" s="1" t="s">
        <v>2</v>
      </c>
      <c r="N1613" s="1">
        <f t="shared" si="304"/>
        <v>1</v>
      </c>
      <c r="O1613" s="1" t="s">
        <v>13</v>
      </c>
      <c r="P1613" s="5">
        <v>9.9</v>
      </c>
      <c r="Q1613" s="1" t="s">
        <v>25</v>
      </c>
      <c r="R1613" s="1">
        <f t="shared" si="305"/>
        <v>2</v>
      </c>
      <c r="S1613" s="1" t="s">
        <v>24</v>
      </c>
      <c r="T1613" s="1">
        <f t="shared" si="306"/>
        <v>3.7</v>
      </c>
      <c r="U1613" s="1" t="s">
        <v>16</v>
      </c>
      <c r="V1613" s="1">
        <f t="shared" si="307"/>
        <v>0.3</v>
      </c>
      <c r="W1613" s="1" t="s">
        <v>20</v>
      </c>
      <c r="X1613" s="1">
        <f t="shared" si="308"/>
        <v>2</v>
      </c>
      <c r="Y1613" s="1" t="s">
        <v>19</v>
      </c>
      <c r="Z1613" s="1">
        <f t="shared" si="309"/>
        <v>0</v>
      </c>
    </row>
    <row r="1614" spans="1:26" x14ac:dyDescent="0.35">
      <c r="A1614" s="6">
        <v>63550.072249703</v>
      </c>
      <c r="B1614" s="5">
        <f t="shared" si="300"/>
        <v>4.8031160486371469</v>
      </c>
      <c r="C1614" s="1">
        <v>600</v>
      </c>
      <c r="D1614" s="7">
        <v>85534.48</v>
      </c>
      <c r="E1614" s="7">
        <f t="shared" si="301"/>
        <v>142.55746666666667</v>
      </c>
      <c r="F1614" s="8">
        <v>583.5</v>
      </c>
      <c r="G1614" s="8">
        <v>2862.47</v>
      </c>
      <c r="H1614" s="8">
        <v>1058.2255607902075</v>
      </c>
      <c r="I1614" s="8">
        <f t="shared" si="302"/>
        <v>4504.1955607902073</v>
      </c>
      <c r="J1614" s="8">
        <f t="shared" si="303"/>
        <v>81030.28443920979</v>
      </c>
      <c r="K1614" s="1">
        <f t="shared" si="310"/>
        <v>39869.729999999996</v>
      </c>
      <c r="L1614" s="7">
        <f t="shared" si="311"/>
        <v>41160.554439209795</v>
      </c>
      <c r="M1614" s="1" t="s">
        <v>2</v>
      </c>
      <c r="N1614" s="1">
        <f t="shared" si="304"/>
        <v>1</v>
      </c>
      <c r="O1614" s="1" t="s">
        <v>13</v>
      </c>
      <c r="P1614" s="5">
        <v>9.9</v>
      </c>
      <c r="Q1614" s="1" t="s">
        <v>25</v>
      </c>
      <c r="R1614" s="1">
        <f t="shared" si="305"/>
        <v>2</v>
      </c>
      <c r="S1614" s="1" t="s">
        <v>24</v>
      </c>
      <c r="T1614" s="1">
        <f t="shared" si="306"/>
        <v>3.7</v>
      </c>
      <c r="U1614" s="1" t="s">
        <v>16</v>
      </c>
      <c r="V1614" s="1">
        <f t="shared" si="307"/>
        <v>0.3</v>
      </c>
      <c r="W1614" s="1" t="s">
        <v>21</v>
      </c>
      <c r="X1614" s="1">
        <f t="shared" si="308"/>
        <v>3</v>
      </c>
      <c r="Y1614" s="1" t="s">
        <v>18</v>
      </c>
      <c r="Z1614" s="1">
        <f t="shared" si="309"/>
        <v>1</v>
      </c>
    </row>
    <row r="1615" spans="1:26" x14ac:dyDescent="0.35">
      <c r="A1615" s="6">
        <v>63550.072249703</v>
      </c>
      <c r="B1615" s="5">
        <f t="shared" si="300"/>
        <v>4.8031160486371469</v>
      </c>
      <c r="C1615" s="1">
        <v>600</v>
      </c>
      <c r="D1615" s="7">
        <v>84048.59</v>
      </c>
      <c r="E1615" s="7">
        <f t="shared" si="301"/>
        <v>140.08098333333334</v>
      </c>
      <c r="F1615" s="8">
        <v>583.5</v>
      </c>
      <c r="G1615" s="8">
        <v>2862.47</v>
      </c>
      <c r="H1615" s="8">
        <v>1058.1995578140409</v>
      </c>
      <c r="I1615" s="8">
        <f t="shared" si="302"/>
        <v>4504.1695578140407</v>
      </c>
      <c r="J1615" s="8">
        <f t="shared" si="303"/>
        <v>79544.420442185961</v>
      </c>
      <c r="K1615" s="1">
        <f t="shared" si="310"/>
        <v>39869.729999999996</v>
      </c>
      <c r="L1615" s="7">
        <f t="shared" si="311"/>
        <v>39674.690442185965</v>
      </c>
      <c r="M1615" s="1" t="s">
        <v>2</v>
      </c>
      <c r="N1615" s="1">
        <f t="shared" si="304"/>
        <v>1</v>
      </c>
      <c r="O1615" s="1" t="s">
        <v>13</v>
      </c>
      <c r="P1615" s="5">
        <v>9.9</v>
      </c>
      <c r="Q1615" s="1" t="s">
        <v>25</v>
      </c>
      <c r="R1615" s="1">
        <f t="shared" si="305"/>
        <v>2</v>
      </c>
      <c r="S1615" s="1" t="s">
        <v>24</v>
      </c>
      <c r="T1615" s="1">
        <f t="shared" si="306"/>
        <v>3.7</v>
      </c>
      <c r="U1615" s="1" t="s">
        <v>16</v>
      </c>
      <c r="V1615" s="1">
        <f t="shared" si="307"/>
        <v>0.3</v>
      </c>
      <c r="W1615" s="1" t="s">
        <v>21</v>
      </c>
      <c r="X1615" s="1">
        <f t="shared" si="308"/>
        <v>3</v>
      </c>
      <c r="Y1615" s="1" t="s">
        <v>19</v>
      </c>
      <c r="Z1615" s="1">
        <f t="shared" si="309"/>
        <v>0</v>
      </c>
    </row>
    <row r="1616" spans="1:26" x14ac:dyDescent="0.35">
      <c r="A1616" s="6">
        <v>63550.072249703</v>
      </c>
      <c r="B1616" s="5">
        <f t="shared" si="300"/>
        <v>4.8031160486371469</v>
      </c>
      <c r="C1616" s="1">
        <v>600</v>
      </c>
      <c r="D1616" s="7">
        <v>85569.02</v>
      </c>
      <c r="E1616" s="7">
        <f t="shared" si="301"/>
        <v>142.61503333333334</v>
      </c>
      <c r="F1616" s="8">
        <v>583.5</v>
      </c>
      <c r="G1616" s="8">
        <v>2862.47</v>
      </c>
      <c r="H1616" s="8">
        <v>1064.3883716992018</v>
      </c>
      <c r="I1616" s="8">
        <f t="shared" si="302"/>
        <v>4510.3583716992016</v>
      </c>
      <c r="J1616" s="8">
        <f t="shared" si="303"/>
        <v>81058.661628300804</v>
      </c>
      <c r="K1616" s="1">
        <f t="shared" si="310"/>
        <v>39869.729999999996</v>
      </c>
      <c r="L1616" s="7">
        <f t="shared" si="311"/>
        <v>41188.931628300808</v>
      </c>
      <c r="M1616" s="1" t="s">
        <v>2</v>
      </c>
      <c r="N1616" s="1">
        <f t="shared" si="304"/>
        <v>1</v>
      </c>
      <c r="O1616" s="1" t="s">
        <v>13</v>
      </c>
      <c r="P1616" s="5">
        <v>9.9</v>
      </c>
      <c r="Q1616" s="1" t="s">
        <v>25</v>
      </c>
      <c r="R1616" s="1">
        <f t="shared" si="305"/>
        <v>2</v>
      </c>
      <c r="S1616" s="1" t="s">
        <v>24</v>
      </c>
      <c r="T1616" s="1">
        <f t="shared" si="306"/>
        <v>3.7</v>
      </c>
      <c r="U1616" s="1" t="s">
        <v>16</v>
      </c>
      <c r="V1616" s="1">
        <f t="shared" si="307"/>
        <v>0.3</v>
      </c>
      <c r="W1616" s="1" t="s">
        <v>22</v>
      </c>
      <c r="X1616" s="1">
        <f t="shared" si="308"/>
        <v>4</v>
      </c>
      <c r="Y1616" s="1" t="s">
        <v>18</v>
      </c>
      <c r="Z1616" s="1">
        <f t="shared" si="309"/>
        <v>1</v>
      </c>
    </row>
    <row r="1617" spans="1:26" x14ac:dyDescent="0.35">
      <c r="A1617" s="6">
        <v>63550.072249703</v>
      </c>
      <c r="B1617" s="5">
        <f t="shared" si="300"/>
        <v>4.8031160486371469</v>
      </c>
      <c r="C1617" s="1">
        <v>600</v>
      </c>
      <c r="D1617" s="7">
        <v>84119.58</v>
      </c>
      <c r="E1617" s="7">
        <f t="shared" si="301"/>
        <v>140.19929999999999</v>
      </c>
      <c r="F1617" s="8">
        <v>583.5</v>
      </c>
      <c r="G1617" s="8">
        <v>2862.47</v>
      </c>
      <c r="H1617" s="8">
        <v>1064.410857699052</v>
      </c>
      <c r="I1617" s="8">
        <f t="shared" si="302"/>
        <v>4510.3808576990523</v>
      </c>
      <c r="J1617" s="8">
        <f t="shared" si="303"/>
        <v>79609.199142300946</v>
      </c>
      <c r="K1617" s="1">
        <f t="shared" si="310"/>
        <v>39869.729999999996</v>
      </c>
      <c r="L1617" s="7">
        <f t="shared" si="311"/>
        <v>39739.46914230095</v>
      </c>
      <c r="M1617" s="1" t="s">
        <v>2</v>
      </c>
      <c r="N1617" s="1">
        <f t="shared" si="304"/>
        <v>1</v>
      </c>
      <c r="O1617" s="1" t="s">
        <v>13</v>
      </c>
      <c r="P1617" s="5">
        <v>9.9</v>
      </c>
      <c r="Q1617" s="1" t="s">
        <v>25</v>
      </c>
      <c r="R1617" s="1">
        <f t="shared" si="305"/>
        <v>2</v>
      </c>
      <c r="S1617" s="1" t="s">
        <v>24</v>
      </c>
      <c r="T1617" s="1">
        <f t="shared" si="306"/>
        <v>3.7</v>
      </c>
      <c r="U1617" s="1" t="s">
        <v>16</v>
      </c>
      <c r="V1617" s="1">
        <f t="shared" si="307"/>
        <v>0.3</v>
      </c>
      <c r="W1617" s="1" t="s">
        <v>22</v>
      </c>
      <c r="X1617" s="1">
        <f t="shared" si="308"/>
        <v>4</v>
      </c>
      <c r="Y1617" s="1" t="s">
        <v>19</v>
      </c>
      <c r="Z1617" s="1">
        <f t="shared" si="309"/>
        <v>0</v>
      </c>
    </row>
    <row r="1618" spans="1:26" x14ac:dyDescent="0.35">
      <c r="A1618" s="6">
        <v>63550.072249703</v>
      </c>
      <c r="B1618" s="5">
        <f t="shared" si="300"/>
        <v>4.8031160486371469</v>
      </c>
      <c r="C1618" s="1">
        <v>600</v>
      </c>
      <c r="D1618" s="7">
        <v>85858.83</v>
      </c>
      <c r="E1618" s="7">
        <f t="shared" si="301"/>
        <v>143.09805</v>
      </c>
      <c r="F1618" s="8">
        <v>583.5</v>
      </c>
      <c r="G1618" s="8">
        <v>2862.47</v>
      </c>
      <c r="H1618" s="8">
        <v>1078.5261550629298</v>
      </c>
      <c r="I1618" s="8">
        <f t="shared" si="302"/>
        <v>4524.4961550629296</v>
      </c>
      <c r="J1618" s="8">
        <f t="shared" si="303"/>
        <v>81334.333844937079</v>
      </c>
      <c r="K1618" s="1">
        <f t="shared" si="310"/>
        <v>39869.729999999996</v>
      </c>
      <c r="L1618" s="7">
        <f t="shared" si="311"/>
        <v>41464.603844937083</v>
      </c>
      <c r="M1618" s="1" t="s">
        <v>2</v>
      </c>
      <c r="N1618" s="1">
        <f t="shared" si="304"/>
        <v>1</v>
      </c>
      <c r="O1618" s="1" t="s">
        <v>13</v>
      </c>
      <c r="P1618" s="5">
        <v>9.9</v>
      </c>
      <c r="Q1618" s="1" t="s">
        <v>25</v>
      </c>
      <c r="R1618" s="1">
        <f t="shared" si="305"/>
        <v>2</v>
      </c>
      <c r="S1618" s="1" t="s">
        <v>24</v>
      </c>
      <c r="T1618" s="1">
        <f t="shared" si="306"/>
        <v>3.7</v>
      </c>
      <c r="U1618" s="1" t="s">
        <v>23</v>
      </c>
      <c r="V1618" s="1">
        <f t="shared" si="307"/>
        <v>0.7</v>
      </c>
      <c r="W1618" s="1" t="s">
        <v>17</v>
      </c>
      <c r="X1618" s="1">
        <f t="shared" si="308"/>
        <v>1</v>
      </c>
      <c r="Y1618" s="1" t="s">
        <v>18</v>
      </c>
      <c r="Z1618" s="1">
        <f t="shared" si="309"/>
        <v>1</v>
      </c>
    </row>
    <row r="1619" spans="1:26" x14ac:dyDescent="0.35">
      <c r="A1619" s="6">
        <v>63550.072249703</v>
      </c>
      <c r="B1619" s="5">
        <f t="shared" si="300"/>
        <v>4.8031160486371469</v>
      </c>
      <c r="C1619" s="1">
        <v>600</v>
      </c>
      <c r="D1619" s="7">
        <v>84419.01</v>
      </c>
      <c r="E1619" s="7">
        <f t="shared" si="301"/>
        <v>140.69835</v>
      </c>
      <c r="F1619" s="8">
        <v>583.5</v>
      </c>
      <c r="G1619" s="8">
        <v>2862.47</v>
      </c>
      <c r="H1619" s="8">
        <v>1078.5891746586908</v>
      </c>
      <c r="I1619" s="8">
        <f t="shared" si="302"/>
        <v>4524.5591746586906</v>
      </c>
      <c r="J1619" s="8">
        <f t="shared" si="303"/>
        <v>79894.450825341308</v>
      </c>
      <c r="K1619" s="1">
        <f t="shared" si="310"/>
        <v>39869.729999999996</v>
      </c>
      <c r="L1619" s="7">
        <f t="shared" si="311"/>
        <v>40024.720825341312</v>
      </c>
      <c r="M1619" s="1" t="s">
        <v>2</v>
      </c>
      <c r="N1619" s="1">
        <f t="shared" si="304"/>
        <v>1</v>
      </c>
      <c r="O1619" s="1" t="s">
        <v>13</v>
      </c>
      <c r="P1619" s="5">
        <v>9.9</v>
      </c>
      <c r="Q1619" s="1" t="s">
        <v>25</v>
      </c>
      <c r="R1619" s="1">
        <f t="shared" si="305"/>
        <v>2</v>
      </c>
      <c r="S1619" s="1" t="s">
        <v>24</v>
      </c>
      <c r="T1619" s="1">
        <f t="shared" si="306"/>
        <v>3.7</v>
      </c>
      <c r="U1619" s="1" t="s">
        <v>23</v>
      </c>
      <c r="V1619" s="1">
        <f t="shared" si="307"/>
        <v>0.7</v>
      </c>
      <c r="W1619" s="1" t="s">
        <v>17</v>
      </c>
      <c r="X1619" s="1">
        <f t="shared" si="308"/>
        <v>1</v>
      </c>
      <c r="Y1619" s="1" t="s">
        <v>19</v>
      </c>
      <c r="Z1619" s="1">
        <f t="shared" si="309"/>
        <v>0</v>
      </c>
    </row>
    <row r="1620" spans="1:26" x14ac:dyDescent="0.35">
      <c r="A1620" s="6">
        <v>63550.072249703</v>
      </c>
      <c r="B1620" s="5">
        <f t="shared" si="300"/>
        <v>4.8031160486371469</v>
      </c>
      <c r="C1620" s="1">
        <v>600</v>
      </c>
      <c r="D1620" s="7">
        <v>86396.800000000003</v>
      </c>
      <c r="E1620" s="7">
        <f t="shared" si="301"/>
        <v>143.99466666666666</v>
      </c>
      <c r="F1620" s="8">
        <v>583.5</v>
      </c>
      <c r="G1620" s="8">
        <v>2862.47</v>
      </c>
      <c r="H1620" s="8">
        <v>1108.2327415281243</v>
      </c>
      <c r="I1620" s="8">
        <f t="shared" si="302"/>
        <v>4554.2027415281245</v>
      </c>
      <c r="J1620" s="8">
        <f t="shared" si="303"/>
        <v>81842.597258471884</v>
      </c>
      <c r="K1620" s="1">
        <f t="shared" si="310"/>
        <v>39869.729999999996</v>
      </c>
      <c r="L1620" s="7">
        <f t="shared" si="311"/>
        <v>41972.867258471888</v>
      </c>
      <c r="M1620" s="1" t="s">
        <v>2</v>
      </c>
      <c r="N1620" s="1">
        <f t="shared" si="304"/>
        <v>1</v>
      </c>
      <c r="O1620" s="1" t="s">
        <v>13</v>
      </c>
      <c r="P1620" s="5">
        <v>9.9</v>
      </c>
      <c r="Q1620" s="1" t="s">
        <v>25</v>
      </c>
      <c r="R1620" s="1">
        <f t="shared" si="305"/>
        <v>2</v>
      </c>
      <c r="S1620" s="1" t="s">
        <v>24</v>
      </c>
      <c r="T1620" s="1">
        <f t="shared" si="306"/>
        <v>3.7</v>
      </c>
      <c r="U1620" s="1" t="s">
        <v>23</v>
      </c>
      <c r="V1620" s="1">
        <f t="shared" si="307"/>
        <v>0.7</v>
      </c>
      <c r="W1620" s="1" t="s">
        <v>20</v>
      </c>
      <c r="X1620" s="1">
        <f t="shared" si="308"/>
        <v>2</v>
      </c>
      <c r="Y1620" s="1" t="s">
        <v>18</v>
      </c>
      <c r="Z1620" s="1">
        <f t="shared" si="309"/>
        <v>1</v>
      </c>
    </row>
    <row r="1621" spans="1:26" x14ac:dyDescent="0.35">
      <c r="A1621" s="6">
        <v>63550.072249703</v>
      </c>
      <c r="B1621" s="5">
        <f t="shared" si="300"/>
        <v>4.8031160486371469</v>
      </c>
      <c r="C1621" s="1">
        <v>600</v>
      </c>
      <c r="D1621" s="7">
        <v>84979.16</v>
      </c>
      <c r="E1621" s="7">
        <f t="shared" si="301"/>
        <v>141.63193333333334</v>
      </c>
      <c r="F1621" s="8">
        <v>583.5</v>
      </c>
      <c r="G1621" s="8">
        <v>2862.47</v>
      </c>
      <c r="H1621" s="8">
        <v>1108.1844970116131</v>
      </c>
      <c r="I1621" s="8">
        <f t="shared" si="302"/>
        <v>4554.1544970116129</v>
      </c>
      <c r="J1621" s="8">
        <f t="shared" si="303"/>
        <v>80425.005502988395</v>
      </c>
      <c r="K1621" s="1">
        <f t="shared" si="310"/>
        <v>39869.729999999996</v>
      </c>
      <c r="L1621" s="7">
        <f t="shared" si="311"/>
        <v>40555.275502988399</v>
      </c>
      <c r="M1621" s="1" t="s">
        <v>2</v>
      </c>
      <c r="N1621" s="1">
        <f t="shared" si="304"/>
        <v>1</v>
      </c>
      <c r="O1621" s="1" t="s">
        <v>13</v>
      </c>
      <c r="P1621" s="5">
        <v>9.9</v>
      </c>
      <c r="Q1621" s="1" t="s">
        <v>25</v>
      </c>
      <c r="R1621" s="1">
        <f t="shared" si="305"/>
        <v>2</v>
      </c>
      <c r="S1621" s="1" t="s">
        <v>24</v>
      </c>
      <c r="T1621" s="1">
        <f t="shared" si="306"/>
        <v>3.7</v>
      </c>
      <c r="U1621" s="1" t="s">
        <v>23</v>
      </c>
      <c r="V1621" s="1">
        <f t="shared" si="307"/>
        <v>0.7</v>
      </c>
      <c r="W1621" s="1" t="s">
        <v>20</v>
      </c>
      <c r="X1621" s="1">
        <f t="shared" si="308"/>
        <v>2</v>
      </c>
      <c r="Y1621" s="1" t="s">
        <v>19</v>
      </c>
      <c r="Z1621" s="1">
        <f t="shared" si="309"/>
        <v>0</v>
      </c>
    </row>
    <row r="1622" spans="1:26" x14ac:dyDescent="0.35">
      <c r="A1622" s="6">
        <v>63550.072249703</v>
      </c>
      <c r="B1622" s="5">
        <f t="shared" si="300"/>
        <v>4.8031160486371469</v>
      </c>
      <c r="C1622" s="1">
        <v>600</v>
      </c>
      <c r="D1622" s="7">
        <v>87730.51999999999</v>
      </c>
      <c r="E1622" s="7">
        <f t="shared" si="301"/>
        <v>146.21753333333331</v>
      </c>
      <c r="F1622" s="8">
        <v>583.5</v>
      </c>
      <c r="G1622" s="8">
        <v>2862.47</v>
      </c>
      <c r="H1622" s="8">
        <v>1335.9582814495184</v>
      </c>
      <c r="I1622" s="8">
        <f t="shared" si="302"/>
        <v>4781.9282814495182</v>
      </c>
      <c r="J1622" s="8">
        <f t="shared" si="303"/>
        <v>82948.591718550466</v>
      </c>
      <c r="K1622" s="1">
        <f t="shared" si="310"/>
        <v>39869.729999999996</v>
      </c>
      <c r="L1622" s="7">
        <f t="shared" si="311"/>
        <v>43078.86171855047</v>
      </c>
      <c r="M1622" s="1" t="s">
        <v>2</v>
      </c>
      <c r="N1622" s="1">
        <f t="shared" si="304"/>
        <v>1</v>
      </c>
      <c r="O1622" s="1" t="s">
        <v>13</v>
      </c>
      <c r="P1622" s="5">
        <v>9.9</v>
      </c>
      <c r="Q1622" s="1" t="s">
        <v>14</v>
      </c>
      <c r="R1622" s="1">
        <f t="shared" si="305"/>
        <v>1</v>
      </c>
      <c r="S1622" s="1" t="s">
        <v>15</v>
      </c>
      <c r="T1622" s="1">
        <f t="shared" si="306"/>
        <v>2.5</v>
      </c>
      <c r="U1622" s="1" t="s">
        <v>16</v>
      </c>
      <c r="V1622" s="1">
        <f t="shared" si="307"/>
        <v>0.3</v>
      </c>
      <c r="W1622" s="1" t="s">
        <v>21</v>
      </c>
      <c r="X1622" s="1">
        <f t="shared" si="308"/>
        <v>3</v>
      </c>
      <c r="Y1622" s="1" t="s">
        <v>19</v>
      </c>
      <c r="Z1622" s="1">
        <f t="shared" si="309"/>
        <v>0</v>
      </c>
    </row>
    <row r="1623" spans="1:26" x14ac:dyDescent="0.35">
      <c r="A1623" s="6">
        <v>63550.072249703</v>
      </c>
      <c r="B1623" s="5">
        <f t="shared" si="300"/>
        <v>4.8031160486371469</v>
      </c>
      <c r="C1623" s="1">
        <v>600</v>
      </c>
      <c r="D1623" s="7">
        <v>86123.77</v>
      </c>
      <c r="E1623" s="7">
        <f t="shared" si="301"/>
        <v>143.53961666666666</v>
      </c>
      <c r="F1623" s="8">
        <v>583.5</v>
      </c>
      <c r="G1623" s="8">
        <v>2862.47</v>
      </c>
      <c r="H1623" s="8">
        <v>1092.7343021361214</v>
      </c>
      <c r="I1623" s="8">
        <f t="shared" si="302"/>
        <v>4538.7043021361214</v>
      </c>
      <c r="J1623" s="8">
        <f t="shared" si="303"/>
        <v>81585.065697863887</v>
      </c>
      <c r="K1623" s="1">
        <f t="shared" si="310"/>
        <v>39869.729999999996</v>
      </c>
      <c r="L1623" s="7">
        <f t="shared" si="311"/>
        <v>41715.335697863891</v>
      </c>
      <c r="M1623" s="1" t="s">
        <v>2</v>
      </c>
      <c r="N1623" s="1">
        <f t="shared" si="304"/>
        <v>1</v>
      </c>
      <c r="O1623" s="1" t="s">
        <v>13</v>
      </c>
      <c r="P1623" s="5">
        <v>9.9</v>
      </c>
      <c r="Q1623" s="1" t="s">
        <v>25</v>
      </c>
      <c r="R1623" s="1">
        <f t="shared" si="305"/>
        <v>2</v>
      </c>
      <c r="S1623" s="1" t="s">
        <v>24</v>
      </c>
      <c r="T1623" s="1">
        <f t="shared" si="306"/>
        <v>3.7</v>
      </c>
      <c r="U1623" s="1" t="s">
        <v>23</v>
      </c>
      <c r="V1623" s="1">
        <f t="shared" si="307"/>
        <v>0.7</v>
      </c>
      <c r="W1623" s="1" t="s">
        <v>21</v>
      </c>
      <c r="X1623" s="1">
        <f t="shared" si="308"/>
        <v>3</v>
      </c>
      <c r="Y1623" s="1" t="s">
        <v>18</v>
      </c>
      <c r="Z1623" s="1">
        <f t="shared" si="309"/>
        <v>1</v>
      </c>
    </row>
    <row r="1624" spans="1:26" x14ac:dyDescent="0.35">
      <c r="A1624" s="6">
        <v>63550.072249703</v>
      </c>
      <c r="B1624" s="5">
        <f t="shared" si="300"/>
        <v>4.8031160486371469</v>
      </c>
      <c r="C1624" s="1">
        <v>600</v>
      </c>
      <c r="D1624" s="7">
        <v>84798.79</v>
      </c>
      <c r="E1624" s="7">
        <f t="shared" si="301"/>
        <v>141.33131666666665</v>
      </c>
      <c r="F1624" s="8">
        <v>583.5</v>
      </c>
      <c r="G1624" s="8">
        <v>2862.47</v>
      </c>
      <c r="H1624" s="8">
        <v>1092.9049228518159</v>
      </c>
      <c r="I1624" s="8">
        <f t="shared" si="302"/>
        <v>4538.8749228518154</v>
      </c>
      <c r="J1624" s="8">
        <f t="shared" si="303"/>
        <v>80259.91507714818</v>
      </c>
      <c r="K1624" s="1">
        <f t="shared" si="310"/>
        <v>39869.729999999996</v>
      </c>
      <c r="L1624" s="7">
        <f t="shared" si="311"/>
        <v>40390.185077148184</v>
      </c>
      <c r="M1624" s="1" t="s">
        <v>2</v>
      </c>
      <c r="N1624" s="1">
        <f t="shared" si="304"/>
        <v>1</v>
      </c>
      <c r="O1624" s="1" t="s">
        <v>13</v>
      </c>
      <c r="P1624" s="5">
        <v>9.9</v>
      </c>
      <c r="Q1624" s="1" t="s">
        <v>25</v>
      </c>
      <c r="R1624" s="1">
        <f t="shared" si="305"/>
        <v>2</v>
      </c>
      <c r="S1624" s="1" t="s">
        <v>24</v>
      </c>
      <c r="T1624" s="1">
        <f t="shared" si="306"/>
        <v>3.7</v>
      </c>
      <c r="U1624" s="1" t="s">
        <v>23</v>
      </c>
      <c r="V1624" s="1">
        <f t="shared" si="307"/>
        <v>0.7</v>
      </c>
      <c r="W1624" s="1" t="s">
        <v>21</v>
      </c>
      <c r="X1624" s="1">
        <f t="shared" si="308"/>
        <v>3</v>
      </c>
      <c r="Y1624" s="1" t="s">
        <v>19</v>
      </c>
      <c r="Z1624" s="1">
        <f t="shared" si="309"/>
        <v>0</v>
      </c>
    </row>
    <row r="1625" spans="1:26" x14ac:dyDescent="0.35">
      <c r="A1625" s="6">
        <v>63550.072249703</v>
      </c>
      <c r="B1625" s="5">
        <f t="shared" si="300"/>
        <v>4.8031160486371469</v>
      </c>
      <c r="C1625" s="1">
        <v>600</v>
      </c>
      <c r="D1625" s="7">
        <v>86258.54</v>
      </c>
      <c r="E1625" s="7">
        <f t="shared" si="301"/>
        <v>143.76423333333332</v>
      </c>
      <c r="F1625" s="8">
        <v>583.5</v>
      </c>
      <c r="G1625" s="8">
        <v>2862.47</v>
      </c>
      <c r="H1625" s="8">
        <v>1105.4013158494436</v>
      </c>
      <c r="I1625" s="8">
        <f t="shared" si="302"/>
        <v>4551.3713158494429</v>
      </c>
      <c r="J1625" s="8">
        <f t="shared" si="303"/>
        <v>81707.168684150558</v>
      </c>
      <c r="K1625" s="1">
        <f t="shared" si="310"/>
        <v>39869.729999999996</v>
      </c>
      <c r="L1625" s="7">
        <f t="shared" si="311"/>
        <v>41837.438684150562</v>
      </c>
      <c r="M1625" s="1" t="s">
        <v>2</v>
      </c>
      <c r="N1625" s="1">
        <f t="shared" si="304"/>
        <v>1</v>
      </c>
      <c r="O1625" s="1" t="s">
        <v>13</v>
      </c>
      <c r="P1625" s="5">
        <v>9.9</v>
      </c>
      <c r="Q1625" s="1" t="s">
        <v>25</v>
      </c>
      <c r="R1625" s="1">
        <f t="shared" si="305"/>
        <v>2</v>
      </c>
      <c r="S1625" s="1" t="s">
        <v>24</v>
      </c>
      <c r="T1625" s="1">
        <f t="shared" si="306"/>
        <v>3.7</v>
      </c>
      <c r="U1625" s="1" t="s">
        <v>23</v>
      </c>
      <c r="V1625" s="1">
        <f t="shared" si="307"/>
        <v>0.7</v>
      </c>
      <c r="W1625" s="1" t="s">
        <v>22</v>
      </c>
      <c r="X1625" s="1">
        <f t="shared" si="308"/>
        <v>4</v>
      </c>
      <c r="Y1625" s="1" t="s">
        <v>18</v>
      </c>
      <c r="Z1625" s="1">
        <f t="shared" si="309"/>
        <v>1</v>
      </c>
    </row>
    <row r="1626" spans="1:26" x14ac:dyDescent="0.35">
      <c r="A1626" s="6">
        <v>63550.072249703</v>
      </c>
      <c r="B1626" s="5">
        <f t="shared" si="300"/>
        <v>4.8031160486371469</v>
      </c>
      <c r="C1626" s="1">
        <v>600</v>
      </c>
      <c r="D1626" s="7">
        <v>84877.6</v>
      </c>
      <c r="E1626" s="7">
        <f t="shared" si="301"/>
        <v>141.46266666666668</v>
      </c>
      <c r="F1626" s="8">
        <v>583.5</v>
      </c>
      <c r="G1626" s="8">
        <v>2862.47</v>
      </c>
      <c r="H1626" s="8">
        <v>1105.4165098067131</v>
      </c>
      <c r="I1626" s="8">
        <f t="shared" si="302"/>
        <v>4551.3865098067126</v>
      </c>
      <c r="J1626" s="8">
        <f t="shared" si="303"/>
        <v>80326.213490193288</v>
      </c>
      <c r="K1626" s="1">
        <f t="shared" si="310"/>
        <v>39869.729999999996</v>
      </c>
      <c r="L1626" s="7">
        <f t="shared" si="311"/>
        <v>40456.483490193292</v>
      </c>
      <c r="M1626" s="1" t="s">
        <v>2</v>
      </c>
      <c r="N1626" s="1">
        <f t="shared" si="304"/>
        <v>1</v>
      </c>
      <c r="O1626" s="1" t="s">
        <v>13</v>
      </c>
      <c r="P1626" s="5">
        <v>9.9</v>
      </c>
      <c r="Q1626" s="1" t="s">
        <v>25</v>
      </c>
      <c r="R1626" s="1">
        <f t="shared" si="305"/>
        <v>2</v>
      </c>
      <c r="S1626" s="1" t="s">
        <v>24</v>
      </c>
      <c r="T1626" s="1">
        <f t="shared" si="306"/>
        <v>3.7</v>
      </c>
      <c r="U1626" s="1" t="s">
        <v>23</v>
      </c>
      <c r="V1626" s="1">
        <f t="shared" si="307"/>
        <v>0.7</v>
      </c>
      <c r="W1626" s="1" t="s">
        <v>22</v>
      </c>
      <c r="X1626" s="1">
        <f t="shared" si="308"/>
        <v>4</v>
      </c>
      <c r="Y1626" s="1" t="s">
        <v>19</v>
      </c>
      <c r="Z1626" s="1">
        <f t="shared" si="309"/>
        <v>0</v>
      </c>
    </row>
    <row r="1627" spans="1:26" x14ac:dyDescent="0.35">
      <c r="A1627" s="6">
        <v>63550.072249703</v>
      </c>
      <c r="B1627" s="5">
        <f t="shared" si="300"/>
        <v>4.8031160486371469</v>
      </c>
      <c r="C1627" s="1">
        <v>600</v>
      </c>
      <c r="D1627" s="7">
        <v>119081.89</v>
      </c>
      <c r="E1627" s="7">
        <f t="shared" si="301"/>
        <v>198.46981666666667</v>
      </c>
      <c r="F1627" s="8">
        <v>1391.07</v>
      </c>
      <c r="G1627" s="8">
        <v>2862.47</v>
      </c>
      <c r="H1627" s="8">
        <v>1458.1318554068216</v>
      </c>
      <c r="I1627" s="8">
        <f t="shared" si="302"/>
        <v>5711.6718554068211</v>
      </c>
      <c r="J1627" s="8">
        <f t="shared" si="303"/>
        <v>113370.21814459318</v>
      </c>
      <c r="K1627" s="1">
        <f t="shared" si="310"/>
        <v>39869.729999999996</v>
      </c>
      <c r="L1627" s="7">
        <f t="shared" si="311"/>
        <v>73500.488144593182</v>
      </c>
      <c r="M1627" s="1" t="s">
        <v>2</v>
      </c>
      <c r="N1627" s="1">
        <f t="shared" si="304"/>
        <v>1</v>
      </c>
      <c r="O1627" s="1" t="s">
        <v>26</v>
      </c>
      <c r="P1627" s="5">
        <v>23.601600000000001</v>
      </c>
      <c r="Q1627" s="1" t="s">
        <v>14</v>
      </c>
      <c r="R1627" s="1">
        <f t="shared" si="305"/>
        <v>1</v>
      </c>
      <c r="S1627" s="1" t="s">
        <v>15</v>
      </c>
      <c r="T1627" s="1">
        <f t="shared" si="306"/>
        <v>2.5</v>
      </c>
      <c r="U1627" s="1" t="s">
        <v>16</v>
      </c>
      <c r="V1627" s="1">
        <f t="shared" si="307"/>
        <v>0.3</v>
      </c>
      <c r="W1627" s="1" t="s">
        <v>17</v>
      </c>
      <c r="X1627" s="1">
        <f t="shared" si="308"/>
        <v>1</v>
      </c>
      <c r="Y1627" s="1" t="s">
        <v>18</v>
      </c>
      <c r="Z1627" s="1">
        <f t="shared" si="309"/>
        <v>1</v>
      </c>
    </row>
    <row r="1628" spans="1:26" x14ac:dyDescent="0.35">
      <c r="A1628" s="6">
        <v>63550.072249703</v>
      </c>
      <c r="B1628" s="5">
        <f t="shared" si="300"/>
        <v>4.8031160486371469</v>
      </c>
      <c r="C1628" s="1">
        <v>600</v>
      </c>
      <c r="D1628" s="7">
        <v>115997.96999999999</v>
      </c>
      <c r="E1628" s="7">
        <f t="shared" si="301"/>
        <v>193.32994999999997</v>
      </c>
      <c r="F1628" s="8">
        <v>1391.07</v>
      </c>
      <c r="G1628" s="8">
        <v>2862.47</v>
      </c>
      <c r="H1628" s="8">
        <v>1454.1305435990212</v>
      </c>
      <c r="I1628" s="8">
        <f t="shared" si="302"/>
        <v>5707.6705435990207</v>
      </c>
      <c r="J1628" s="8">
        <f t="shared" si="303"/>
        <v>110290.29945640097</v>
      </c>
      <c r="K1628" s="1">
        <f t="shared" si="310"/>
        <v>39869.729999999996</v>
      </c>
      <c r="L1628" s="7">
        <f t="shared" si="311"/>
        <v>70420.569456400975</v>
      </c>
      <c r="M1628" s="1" t="s">
        <v>2</v>
      </c>
      <c r="N1628" s="1">
        <f t="shared" si="304"/>
        <v>1</v>
      </c>
      <c r="O1628" s="1" t="s">
        <v>26</v>
      </c>
      <c r="P1628" s="5">
        <v>23.601600000000001</v>
      </c>
      <c r="Q1628" s="1" t="s">
        <v>14</v>
      </c>
      <c r="R1628" s="1">
        <f t="shared" si="305"/>
        <v>1</v>
      </c>
      <c r="S1628" s="1" t="s">
        <v>15</v>
      </c>
      <c r="T1628" s="1">
        <f t="shared" si="306"/>
        <v>2.5</v>
      </c>
      <c r="U1628" s="1" t="s">
        <v>16</v>
      </c>
      <c r="V1628" s="1">
        <f t="shared" si="307"/>
        <v>0.3</v>
      </c>
      <c r="W1628" s="1" t="s">
        <v>17</v>
      </c>
      <c r="X1628" s="1">
        <f t="shared" si="308"/>
        <v>1</v>
      </c>
      <c r="Y1628" s="1" t="s">
        <v>19</v>
      </c>
      <c r="Z1628" s="1">
        <f t="shared" si="309"/>
        <v>0</v>
      </c>
    </row>
    <row r="1629" spans="1:26" x14ac:dyDescent="0.35">
      <c r="A1629" s="6">
        <v>63550.072249703</v>
      </c>
      <c r="B1629" s="5">
        <f t="shared" si="300"/>
        <v>4.8031160486371469</v>
      </c>
      <c r="C1629" s="1">
        <v>600</v>
      </c>
      <c r="D1629" s="7">
        <v>119317.41</v>
      </c>
      <c r="E1629" s="7">
        <f t="shared" si="301"/>
        <v>198.86234999999999</v>
      </c>
      <c r="F1629" s="8">
        <v>1391.07</v>
      </c>
      <c r="G1629" s="8">
        <v>2862.47</v>
      </c>
      <c r="H1629" s="8">
        <v>1441.0640903917715</v>
      </c>
      <c r="I1629" s="8">
        <f t="shared" si="302"/>
        <v>5694.604090391771</v>
      </c>
      <c r="J1629" s="8">
        <f t="shared" si="303"/>
        <v>113622.80590960823</v>
      </c>
      <c r="K1629" s="1">
        <f t="shared" si="310"/>
        <v>39869.729999999996</v>
      </c>
      <c r="L1629" s="7">
        <f t="shared" si="311"/>
        <v>73753.075909608233</v>
      </c>
      <c r="M1629" s="1" t="s">
        <v>2</v>
      </c>
      <c r="N1629" s="1">
        <f t="shared" si="304"/>
        <v>1</v>
      </c>
      <c r="O1629" s="1" t="s">
        <v>26</v>
      </c>
      <c r="P1629" s="5">
        <v>23.601600000000001</v>
      </c>
      <c r="Q1629" s="1" t="s">
        <v>14</v>
      </c>
      <c r="R1629" s="1">
        <f t="shared" si="305"/>
        <v>1</v>
      </c>
      <c r="S1629" s="1" t="s">
        <v>15</v>
      </c>
      <c r="T1629" s="1">
        <f t="shared" si="306"/>
        <v>2.5</v>
      </c>
      <c r="U1629" s="1" t="s">
        <v>16</v>
      </c>
      <c r="V1629" s="1">
        <f t="shared" si="307"/>
        <v>0.3</v>
      </c>
      <c r="W1629" s="1" t="s">
        <v>20</v>
      </c>
      <c r="X1629" s="1">
        <f t="shared" si="308"/>
        <v>2</v>
      </c>
      <c r="Y1629" s="1" t="s">
        <v>18</v>
      </c>
      <c r="Z1629" s="1">
        <f t="shared" si="309"/>
        <v>1</v>
      </c>
    </row>
    <row r="1630" spans="1:26" x14ac:dyDescent="0.35">
      <c r="A1630" s="6">
        <v>63550.072249703</v>
      </c>
      <c r="B1630" s="5">
        <f t="shared" si="300"/>
        <v>4.8031160486371469</v>
      </c>
      <c r="C1630" s="1">
        <v>600</v>
      </c>
      <c r="D1630" s="7">
        <v>116174.90999999999</v>
      </c>
      <c r="E1630" s="7">
        <f t="shared" si="301"/>
        <v>193.62484999999998</v>
      </c>
      <c r="F1630" s="8">
        <v>1391.07</v>
      </c>
      <c r="G1630" s="8">
        <v>2862.47</v>
      </c>
      <c r="H1630" s="8">
        <v>1437.590994113099</v>
      </c>
      <c r="I1630" s="8">
        <f t="shared" si="302"/>
        <v>5691.1309941130985</v>
      </c>
      <c r="J1630" s="8">
        <f t="shared" si="303"/>
        <v>110483.77900588688</v>
      </c>
      <c r="K1630" s="1">
        <f t="shared" si="310"/>
        <v>39869.729999999996</v>
      </c>
      <c r="L1630" s="7">
        <f t="shared" si="311"/>
        <v>70614.049005886889</v>
      </c>
      <c r="M1630" s="1" t="s">
        <v>2</v>
      </c>
      <c r="N1630" s="1">
        <f t="shared" si="304"/>
        <v>1</v>
      </c>
      <c r="O1630" s="1" t="s">
        <v>26</v>
      </c>
      <c r="P1630" s="5">
        <v>23.601600000000001</v>
      </c>
      <c r="Q1630" s="1" t="s">
        <v>14</v>
      </c>
      <c r="R1630" s="1">
        <f t="shared" si="305"/>
        <v>1</v>
      </c>
      <c r="S1630" s="1" t="s">
        <v>15</v>
      </c>
      <c r="T1630" s="1">
        <f t="shared" si="306"/>
        <v>2.5</v>
      </c>
      <c r="U1630" s="1" t="s">
        <v>16</v>
      </c>
      <c r="V1630" s="1">
        <f t="shared" si="307"/>
        <v>0.3</v>
      </c>
      <c r="W1630" s="1" t="s">
        <v>20</v>
      </c>
      <c r="X1630" s="1">
        <f t="shared" si="308"/>
        <v>2</v>
      </c>
      <c r="Y1630" s="1" t="s">
        <v>19</v>
      </c>
      <c r="Z1630" s="1">
        <f t="shared" si="309"/>
        <v>0</v>
      </c>
    </row>
    <row r="1631" spans="1:26" x14ac:dyDescent="0.35">
      <c r="A1631" s="6">
        <v>63550.072249703</v>
      </c>
      <c r="B1631" s="5">
        <f t="shared" si="300"/>
        <v>4.8031160486371469</v>
      </c>
      <c r="C1631" s="1">
        <v>600</v>
      </c>
      <c r="D1631" s="7">
        <v>119141.31</v>
      </c>
      <c r="E1631" s="7">
        <f t="shared" si="301"/>
        <v>198.56885</v>
      </c>
      <c r="F1631" s="8">
        <v>1391.07</v>
      </c>
      <c r="G1631" s="8">
        <v>2862.47</v>
      </c>
      <c r="H1631" s="8">
        <v>1494.8824899500655</v>
      </c>
      <c r="I1631" s="8">
        <f t="shared" si="302"/>
        <v>5748.4224899500659</v>
      </c>
      <c r="J1631" s="8">
        <f t="shared" si="303"/>
        <v>113392.88751004993</v>
      </c>
      <c r="K1631" s="1">
        <f t="shared" si="310"/>
        <v>39869.729999999996</v>
      </c>
      <c r="L1631" s="7">
        <f t="shared" si="311"/>
        <v>73523.157510049932</v>
      </c>
      <c r="M1631" s="1" t="s">
        <v>2</v>
      </c>
      <c r="N1631" s="1">
        <f t="shared" si="304"/>
        <v>1</v>
      </c>
      <c r="O1631" s="1" t="s">
        <v>26</v>
      </c>
      <c r="P1631" s="5">
        <v>23.601600000000001</v>
      </c>
      <c r="Q1631" s="1" t="s">
        <v>14</v>
      </c>
      <c r="R1631" s="1">
        <f t="shared" si="305"/>
        <v>1</v>
      </c>
      <c r="S1631" s="1" t="s">
        <v>15</v>
      </c>
      <c r="T1631" s="1">
        <f t="shared" si="306"/>
        <v>2.5</v>
      </c>
      <c r="U1631" s="1" t="s">
        <v>16</v>
      </c>
      <c r="V1631" s="1">
        <f t="shared" si="307"/>
        <v>0.3</v>
      </c>
      <c r="W1631" s="1" t="s">
        <v>21</v>
      </c>
      <c r="X1631" s="1">
        <f t="shared" si="308"/>
        <v>3</v>
      </c>
      <c r="Y1631" s="1" t="s">
        <v>18</v>
      </c>
      <c r="Z1631" s="1">
        <f t="shared" si="309"/>
        <v>1</v>
      </c>
    </row>
    <row r="1632" spans="1:26" x14ac:dyDescent="0.35">
      <c r="A1632" s="6">
        <v>63550.072249703</v>
      </c>
      <c r="B1632" s="5">
        <f t="shared" si="300"/>
        <v>4.8031160486371469</v>
      </c>
      <c r="C1632" s="1">
        <v>600</v>
      </c>
      <c r="D1632" s="7">
        <v>116038.07999999999</v>
      </c>
      <c r="E1632" s="7">
        <f t="shared" si="301"/>
        <v>193.39679999999998</v>
      </c>
      <c r="F1632" s="8">
        <v>1391.07</v>
      </c>
      <c r="G1632" s="8">
        <v>2862.47</v>
      </c>
      <c r="H1632" s="8">
        <v>1490.7941308789605</v>
      </c>
      <c r="I1632" s="8">
        <f t="shared" si="302"/>
        <v>5744.3341308789604</v>
      </c>
      <c r="J1632" s="8">
        <f t="shared" si="303"/>
        <v>110293.74586912102</v>
      </c>
      <c r="K1632" s="1">
        <f t="shared" si="310"/>
        <v>39869.729999999996</v>
      </c>
      <c r="L1632" s="7">
        <f t="shared" si="311"/>
        <v>70424.015869121024</v>
      </c>
      <c r="M1632" s="1" t="s">
        <v>2</v>
      </c>
      <c r="N1632" s="1">
        <f t="shared" si="304"/>
        <v>1</v>
      </c>
      <c r="O1632" s="1" t="s">
        <v>26</v>
      </c>
      <c r="P1632" s="5">
        <v>23.601600000000001</v>
      </c>
      <c r="Q1632" s="1" t="s">
        <v>14</v>
      </c>
      <c r="R1632" s="1">
        <f t="shared" si="305"/>
        <v>1</v>
      </c>
      <c r="S1632" s="1" t="s">
        <v>15</v>
      </c>
      <c r="T1632" s="1">
        <f t="shared" si="306"/>
        <v>2.5</v>
      </c>
      <c r="U1632" s="1" t="s">
        <v>16</v>
      </c>
      <c r="V1632" s="1">
        <f t="shared" si="307"/>
        <v>0.3</v>
      </c>
      <c r="W1632" s="1" t="s">
        <v>21</v>
      </c>
      <c r="X1632" s="1">
        <f t="shared" si="308"/>
        <v>3</v>
      </c>
      <c r="Y1632" s="1" t="s">
        <v>19</v>
      </c>
      <c r="Z1632" s="1">
        <f t="shared" si="309"/>
        <v>0</v>
      </c>
    </row>
    <row r="1633" spans="1:26" x14ac:dyDescent="0.35">
      <c r="A1633" s="6">
        <v>63550.072249703</v>
      </c>
      <c r="B1633" s="5">
        <f t="shared" si="300"/>
        <v>4.8031160486371469</v>
      </c>
      <c r="C1633" s="1">
        <v>600</v>
      </c>
      <c r="D1633" s="7">
        <v>90090.54</v>
      </c>
      <c r="E1633" s="7">
        <f t="shared" si="301"/>
        <v>150.15089999999998</v>
      </c>
      <c r="F1633" s="8">
        <v>583.5</v>
      </c>
      <c r="G1633" s="8">
        <v>2862.47</v>
      </c>
      <c r="H1633" s="8">
        <v>1263.9221806723353</v>
      </c>
      <c r="I1633" s="8">
        <f t="shared" si="302"/>
        <v>4709.8921806723356</v>
      </c>
      <c r="J1633" s="8">
        <f t="shared" si="303"/>
        <v>85380.647819327656</v>
      </c>
      <c r="K1633" s="1">
        <f t="shared" si="310"/>
        <v>39869.729999999996</v>
      </c>
      <c r="L1633" s="7">
        <f t="shared" si="311"/>
        <v>45510.91781932766</v>
      </c>
      <c r="M1633" s="1" t="s">
        <v>2</v>
      </c>
      <c r="N1633" s="1">
        <f t="shared" si="304"/>
        <v>1</v>
      </c>
      <c r="O1633" s="1" t="s">
        <v>13</v>
      </c>
      <c r="P1633" s="5">
        <v>9.9</v>
      </c>
      <c r="Q1633" s="1" t="s">
        <v>14</v>
      </c>
      <c r="R1633" s="1">
        <f t="shared" si="305"/>
        <v>1</v>
      </c>
      <c r="S1633" s="1" t="s">
        <v>15</v>
      </c>
      <c r="T1633" s="1">
        <f t="shared" si="306"/>
        <v>2.5</v>
      </c>
      <c r="U1633" s="1" t="s">
        <v>16</v>
      </c>
      <c r="V1633" s="1">
        <f t="shared" si="307"/>
        <v>0.3</v>
      </c>
      <c r="W1633" s="1" t="s">
        <v>22</v>
      </c>
      <c r="X1633" s="1">
        <f t="shared" si="308"/>
        <v>4</v>
      </c>
      <c r="Y1633" s="1" t="s">
        <v>18</v>
      </c>
      <c r="Z1633" s="1">
        <f t="shared" si="309"/>
        <v>1</v>
      </c>
    </row>
    <row r="1634" spans="1:26" x14ac:dyDescent="0.35">
      <c r="A1634" s="6">
        <v>63550.072249703</v>
      </c>
      <c r="B1634" s="5">
        <f t="shared" si="300"/>
        <v>4.8031160486371469</v>
      </c>
      <c r="C1634" s="1">
        <v>600</v>
      </c>
      <c r="D1634" s="7">
        <v>118955.03</v>
      </c>
      <c r="E1634" s="7">
        <f t="shared" si="301"/>
        <v>198.25838333333334</v>
      </c>
      <c r="F1634" s="8">
        <v>1391.07</v>
      </c>
      <c r="G1634" s="8">
        <v>2862.47</v>
      </c>
      <c r="H1634" s="8">
        <v>1403.8454571176521</v>
      </c>
      <c r="I1634" s="8">
        <f t="shared" si="302"/>
        <v>5657.3854571176525</v>
      </c>
      <c r="J1634" s="8">
        <f t="shared" si="303"/>
        <v>113297.64454288235</v>
      </c>
      <c r="K1634" s="1">
        <f t="shared" si="310"/>
        <v>39869.729999999996</v>
      </c>
      <c r="L1634" s="7">
        <f t="shared" si="311"/>
        <v>73427.914542882354</v>
      </c>
      <c r="M1634" s="1" t="s">
        <v>2</v>
      </c>
      <c r="N1634" s="1">
        <f t="shared" si="304"/>
        <v>1</v>
      </c>
      <c r="O1634" s="1" t="s">
        <v>26</v>
      </c>
      <c r="P1634" s="5">
        <v>23.601600000000001</v>
      </c>
      <c r="Q1634" s="1" t="s">
        <v>14</v>
      </c>
      <c r="R1634" s="1">
        <f t="shared" si="305"/>
        <v>1</v>
      </c>
      <c r="S1634" s="1" t="s">
        <v>15</v>
      </c>
      <c r="T1634" s="1">
        <f t="shared" si="306"/>
        <v>2.5</v>
      </c>
      <c r="U1634" s="1" t="s">
        <v>16</v>
      </c>
      <c r="V1634" s="1">
        <f t="shared" si="307"/>
        <v>0.3</v>
      </c>
      <c r="W1634" s="1" t="s">
        <v>22</v>
      </c>
      <c r="X1634" s="1">
        <f t="shared" si="308"/>
        <v>4</v>
      </c>
      <c r="Y1634" s="1" t="s">
        <v>18</v>
      </c>
      <c r="Z1634" s="1">
        <f t="shared" si="309"/>
        <v>1</v>
      </c>
    </row>
    <row r="1635" spans="1:26" x14ac:dyDescent="0.35">
      <c r="A1635" s="6">
        <v>63550.072249703</v>
      </c>
      <c r="B1635" s="5">
        <f t="shared" si="300"/>
        <v>4.8031160486371469</v>
      </c>
      <c r="C1635" s="1">
        <v>600</v>
      </c>
      <c r="D1635" s="7">
        <v>115828.74999999999</v>
      </c>
      <c r="E1635" s="7">
        <f t="shared" si="301"/>
        <v>193.04791666666665</v>
      </c>
      <c r="F1635" s="8">
        <v>1391.07</v>
      </c>
      <c r="G1635" s="8">
        <v>2862.47</v>
      </c>
      <c r="H1635" s="8">
        <v>1400.5360677001881</v>
      </c>
      <c r="I1635" s="8">
        <f t="shared" si="302"/>
        <v>5654.0760677001881</v>
      </c>
      <c r="J1635" s="8">
        <f t="shared" si="303"/>
        <v>110174.6739322998</v>
      </c>
      <c r="K1635" s="1">
        <f t="shared" si="310"/>
        <v>39869.729999999996</v>
      </c>
      <c r="L1635" s="7">
        <f t="shared" si="311"/>
        <v>70304.943932299808</v>
      </c>
      <c r="M1635" s="1" t="s">
        <v>2</v>
      </c>
      <c r="N1635" s="1">
        <f t="shared" si="304"/>
        <v>1</v>
      </c>
      <c r="O1635" s="1" t="s">
        <v>26</v>
      </c>
      <c r="P1635" s="5">
        <v>23.601600000000001</v>
      </c>
      <c r="Q1635" s="1" t="s">
        <v>14</v>
      </c>
      <c r="R1635" s="1">
        <f t="shared" si="305"/>
        <v>1</v>
      </c>
      <c r="S1635" s="1" t="s">
        <v>15</v>
      </c>
      <c r="T1635" s="1">
        <f t="shared" si="306"/>
        <v>2.5</v>
      </c>
      <c r="U1635" s="1" t="s">
        <v>16</v>
      </c>
      <c r="V1635" s="1">
        <f t="shared" si="307"/>
        <v>0.3</v>
      </c>
      <c r="W1635" s="1" t="s">
        <v>22</v>
      </c>
      <c r="X1635" s="1">
        <f t="shared" si="308"/>
        <v>4</v>
      </c>
      <c r="Y1635" s="1" t="s">
        <v>19</v>
      </c>
      <c r="Z1635" s="1">
        <f t="shared" si="309"/>
        <v>0</v>
      </c>
    </row>
    <row r="1636" spans="1:26" x14ac:dyDescent="0.35">
      <c r="A1636" s="6">
        <v>63550.072249703</v>
      </c>
      <c r="B1636" s="5">
        <f t="shared" si="300"/>
        <v>4.8031160486371469</v>
      </c>
      <c r="C1636" s="1">
        <v>600</v>
      </c>
      <c r="D1636" s="7">
        <v>119998.53</v>
      </c>
      <c r="E1636" s="7">
        <f t="shared" si="301"/>
        <v>199.99754999999999</v>
      </c>
      <c r="F1636" s="8">
        <v>1391.07</v>
      </c>
      <c r="G1636" s="8">
        <v>2862.47</v>
      </c>
      <c r="H1636" s="8">
        <v>1495.319223786013</v>
      </c>
      <c r="I1636" s="8">
        <f t="shared" si="302"/>
        <v>5748.859223786013</v>
      </c>
      <c r="J1636" s="8">
        <f t="shared" si="303"/>
        <v>114249.67077621398</v>
      </c>
      <c r="K1636" s="1">
        <f t="shared" si="310"/>
        <v>39869.729999999996</v>
      </c>
      <c r="L1636" s="7">
        <f t="shared" si="311"/>
        <v>74379.940776213989</v>
      </c>
      <c r="M1636" s="1" t="s">
        <v>2</v>
      </c>
      <c r="N1636" s="1">
        <f t="shared" si="304"/>
        <v>1</v>
      </c>
      <c r="O1636" s="1" t="s">
        <v>26</v>
      </c>
      <c r="P1636" s="5">
        <v>23.601600000000001</v>
      </c>
      <c r="Q1636" s="1" t="s">
        <v>14</v>
      </c>
      <c r="R1636" s="1">
        <f t="shared" si="305"/>
        <v>1</v>
      </c>
      <c r="S1636" s="1" t="s">
        <v>15</v>
      </c>
      <c r="T1636" s="1">
        <f t="shared" si="306"/>
        <v>2.5</v>
      </c>
      <c r="U1636" s="1" t="s">
        <v>23</v>
      </c>
      <c r="V1636" s="1">
        <f t="shared" si="307"/>
        <v>0.7</v>
      </c>
      <c r="W1636" s="1" t="s">
        <v>17</v>
      </c>
      <c r="X1636" s="1">
        <f t="shared" si="308"/>
        <v>1</v>
      </c>
      <c r="Y1636" s="1" t="s">
        <v>18</v>
      </c>
      <c r="Z1636" s="1">
        <f t="shared" si="309"/>
        <v>1</v>
      </c>
    </row>
    <row r="1637" spans="1:26" x14ac:dyDescent="0.35">
      <c r="A1637" s="6">
        <v>63550.072249703</v>
      </c>
      <c r="B1637" s="5">
        <f t="shared" si="300"/>
        <v>4.8031160486371469</v>
      </c>
      <c r="C1637" s="1">
        <v>600</v>
      </c>
      <c r="D1637" s="7">
        <v>116654.66999999998</v>
      </c>
      <c r="E1637" s="7">
        <f t="shared" si="301"/>
        <v>194.42444999999998</v>
      </c>
      <c r="F1637" s="8">
        <v>1391.07</v>
      </c>
      <c r="G1637" s="8">
        <v>2862.47</v>
      </c>
      <c r="H1637" s="8">
        <v>1490.9661830017712</v>
      </c>
      <c r="I1637" s="8">
        <f t="shared" si="302"/>
        <v>5744.5061830017712</v>
      </c>
      <c r="J1637" s="8">
        <f t="shared" si="303"/>
        <v>110910.16381699822</v>
      </c>
      <c r="K1637" s="1">
        <f t="shared" si="310"/>
        <v>39869.729999999996</v>
      </c>
      <c r="L1637" s="7">
        <f t="shared" si="311"/>
        <v>71040.433816998222</v>
      </c>
      <c r="M1637" s="1" t="s">
        <v>2</v>
      </c>
      <c r="N1637" s="1">
        <f t="shared" si="304"/>
        <v>1</v>
      </c>
      <c r="O1637" s="1" t="s">
        <v>26</v>
      </c>
      <c r="P1637" s="5">
        <v>23.601600000000001</v>
      </c>
      <c r="Q1637" s="1" t="s">
        <v>14</v>
      </c>
      <c r="R1637" s="1">
        <f t="shared" si="305"/>
        <v>1</v>
      </c>
      <c r="S1637" s="1" t="s">
        <v>15</v>
      </c>
      <c r="T1637" s="1">
        <f t="shared" si="306"/>
        <v>2.5</v>
      </c>
      <c r="U1637" s="1" t="s">
        <v>23</v>
      </c>
      <c r="V1637" s="1">
        <f t="shared" si="307"/>
        <v>0.7</v>
      </c>
      <c r="W1637" s="1" t="s">
        <v>17</v>
      </c>
      <c r="X1637" s="1">
        <f t="shared" si="308"/>
        <v>1</v>
      </c>
      <c r="Y1637" s="1" t="s">
        <v>19</v>
      </c>
      <c r="Z1637" s="1">
        <f t="shared" si="309"/>
        <v>0</v>
      </c>
    </row>
    <row r="1638" spans="1:26" x14ac:dyDescent="0.35">
      <c r="A1638" s="6">
        <v>63550.072249703</v>
      </c>
      <c r="B1638" s="5">
        <f t="shared" si="300"/>
        <v>4.8031160486371469</v>
      </c>
      <c r="C1638" s="1">
        <v>600</v>
      </c>
      <c r="D1638" s="7">
        <v>120665.4</v>
      </c>
      <c r="E1638" s="7">
        <f t="shared" si="301"/>
        <v>201.10899999999998</v>
      </c>
      <c r="F1638" s="8">
        <v>1391.07</v>
      </c>
      <c r="G1638" s="8">
        <v>2862.47</v>
      </c>
      <c r="H1638" s="8">
        <v>1489.9730905011656</v>
      </c>
      <c r="I1638" s="8">
        <f t="shared" si="302"/>
        <v>5743.5130905011656</v>
      </c>
      <c r="J1638" s="8">
        <f t="shared" si="303"/>
        <v>114921.88690949883</v>
      </c>
      <c r="K1638" s="1">
        <f t="shared" si="310"/>
        <v>39869.729999999996</v>
      </c>
      <c r="L1638" s="7">
        <f t="shared" si="311"/>
        <v>75052.156909498837</v>
      </c>
      <c r="M1638" s="1" t="s">
        <v>2</v>
      </c>
      <c r="N1638" s="1">
        <f t="shared" si="304"/>
        <v>1</v>
      </c>
      <c r="O1638" s="1" t="s">
        <v>26</v>
      </c>
      <c r="P1638" s="5">
        <v>23.601600000000001</v>
      </c>
      <c r="Q1638" s="1" t="s">
        <v>14</v>
      </c>
      <c r="R1638" s="1">
        <f t="shared" si="305"/>
        <v>1</v>
      </c>
      <c r="S1638" s="1" t="s">
        <v>15</v>
      </c>
      <c r="T1638" s="1">
        <f t="shared" si="306"/>
        <v>2.5</v>
      </c>
      <c r="U1638" s="1" t="s">
        <v>23</v>
      </c>
      <c r="V1638" s="1">
        <f t="shared" si="307"/>
        <v>0.7</v>
      </c>
      <c r="W1638" s="1" t="s">
        <v>20</v>
      </c>
      <c r="X1638" s="1">
        <f t="shared" si="308"/>
        <v>2</v>
      </c>
      <c r="Y1638" s="1" t="s">
        <v>18</v>
      </c>
      <c r="Z1638" s="1">
        <f t="shared" si="309"/>
        <v>1</v>
      </c>
    </row>
    <row r="1639" spans="1:26" x14ac:dyDescent="0.35">
      <c r="A1639" s="10">
        <v>63550.072249703</v>
      </c>
      <c r="B1639" s="5">
        <f t="shared" si="300"/>
        <v>4.8031160486371469</v>
      </c>
      <c r="C1639" s="1">
        <v>600</v>
      </c>
      <c r="D1639" s="7">
        <v>117155.40999999999</v>
      </c>
      <c r="E1639" s="7">
        <f t="shared" si="301"/>
        <v>195.25901666666664</v>
      </c>
      <c r="F1639" s="8">
        <v>1391.07</v>
      </c>
      <c r="G1639" s="8">
        <v>2862.47</v>
      </c>
      <c r="H1639" s="8">
        <v>1486.1408930576963</v>
      </c>
      <c r="I1639" s="8">
        <f t="shared" si="302"/>
        <v>5739.6808930576963</v>
      </c>
      <c r="J1639" s="8">
        <f t="shared" si="303"/>
        <v>111415.72910694229</v>
      </c>
      <c r="K1639" s="1">
        <f t="shared" si="310"/>
        <v>39869.729999999996</v>
      </c>
      <c r="L1639" s="7">
        <f t="shared" si="311"/>
        <v>71545.999106942298</v>
      </c>
      <c r="M1639" s="1" t="s">
        <v>2</v>
      </c>
      <c r="N1639" s="1">
        <f t="shared" si="304"/>
        <v>1</v>
      </c>
      <c r="O1639" s="1" t="s">
        <v>26</v>
      </c>
      <c r="P1639" s="5">
        <v>23.601600000000001</v>
      </c>
      <c r="Q1639" s="1" t="s">
        <v>14</v>
      </c>
      <c r="R1639" s="1">
        <f t="shared" si="305"/>
        <v>1</v>
      </c>
      <c r="S1639" s="1" t="s">
        <v>15</v>
      </c>
      <c r="T1639" s="1">
        <f t="shared" si="306"/>
        <v>2.5</v>
      </c>
      <c r="U1639" s="1" t="s">
        <v>23</v>
      </c>
      <c r="V1639" s="1">
        <f t="shared" si="307"/>
        <v>0.7</v>
      </c>
      <c r="W1639" s="1" t="s">
        <v>20</v>
      </c>
      <c r="X1639" s="1">
        <f t="shared" si="308"/>
        <v>2</v>
      </c>
      <c r="Y1639" s="1" t="s">
        <v>19</v>
      </c>
      <c r="Z1639" s="1">
        <f t="shared" si="309"/>
        <v>0</v>
      </c>
    </row>
    <row r="1640" spans="1:26" x14ac:dyDescent="0.35">
      <c r="A1640" s="6">
        <v>63550.072249703</v>
      </c>
      <c r="B1640" s="5">
        <f t="shared" si="300"/>
        <v>4.8031160486371469</v>
      </c>
      <c r="C1640" s="1">
        <v>600</v>
      </c>
      <c r="D1640" s="7">
        <v>120221.57999999999</v>
      </c>
      <c r="E1640" s="7">
        <f t="shared" si="301"/>
        <v>200.36929999999998</v>
      </c>
      <c r="F1640" s="8">
        <v>1391.07</v>
      </c>
      <c r="G1640" s="8">
        <v>2862.47</v>
      </c>
      <c r="H1640" s="8">
        <v>1537.2948203273186</v>
      </c>
      <c r="I1640" s="8">
        <f t="shared" si="302"/>
        <v>5790.8348203273181</v>
      </c>
      <c r="J1640" s="8">
        <f t="shared" si="303"/>
        <v>114430.74517967267</v>
      </c>
      <c r="K1640" s="1">
        <f t="shared" si="310"/>
        <v>39869.729999999996</v>
      </c>
      <c r="L1640" s="7">
        <f t="shared" si="311"/>
        <v>74561.015179672671</v>
      </c>
      <c r="M1640" s="1" t="s">
        <v>2</v>
      </c>
      <c r="N1640" s="1">
        <f t="shared" si="304"/>
        <v>1</v>
      </c>
      <c r="O1640" s="1" t="s">
        <v>26</v>
      </c>
      <c r="P1640" s="5">
        <v>23.601600000000001</v>
      </c>
      <c r="Q1640" s="1" t="s">
        <v>14</v>
      </c>
      <c r="R1640" s="1">
        <f t="shared" si="305"/>
        <v>1</v>
      </c>
      <c r="S1640" s="1" t="s">
        <v>15</v>
      </c>
      <c r="T1640" s="1">
        <f t="shared" si="306"/>
        <v>2.5</v>
      </c>
      <c r="U1640" s="1" t="s">
        <v>23</v>
      </c>
      <c r="V1640" s="1">
        <f t="shared" si="307"/>
        <v>0.7</v>
      </c>
      <c r="W1640" s="1" t="s">
        <v>21</v>
      </c>
      <c r="X1640" s="1">
        <f t="shared" si="308"/>
        <v>3</v>
      </c>
      <c r="Y1640" s="1" t="s">
        <v>18</v>
      </c>
      <c r="Z1640" s="1">
        <f t="shared" si="309"/>
        <v>1</v>
      </c>
    </row>
    <row r="1641" spans="1:26" x14ac:dyDescent="0.35">
      <c r="A1641" s="6">
        <v>63550.072249703</v>
      </c>
      <c r="B1641" s="5">
        <f t="shared" si="300"/>
        <v>4.8031160486371469</v>
      </c>
      <c r="C1641" s="1">
        <v>600</v>
      </c>
      <c r="D1641" s="7">
        <v>116793.62</v>
      </c>
      <c r="E1641" s="7">
        <f t="shared" si="301"/>
        <v>194.65603333333331</v>
      </c>
      <c r="F1641" s="8">
        <v>1391.07</v>
      </c>
      <c r="G1641" s="8">
        <v>2862.47</v>
      </c>
      <c r="H1641" s="8">
        <v>1533.2500470423852</v>
      </c>
      <c r="I1641" s="8">
        <f t="shared" si="302"/>
        <v>5786.7900470423847</v>
      </c>
      <c r="J1641" s="8">
        <f t="shared" si="303"/>
        <v>111006.8299529576</v>
      </c>
      <c r="K1641" s="1">
        <f t="shared" si="310"/>
        <v>39869.729999999996</v>
      </c>
      <c r="L1641" s="7">
        <f t="shared" si="311"/>
        <v>71137.099952957607</v>
      </c>
      <c r="M1641" s="1" t="s">
        <v>2</v>
      </c>
      <c r="N1641" s="1">
        <f t="shared" si="304"/>
        <v>1</v>
      </c>
      <c r="O1641" s="1" t="s">
        <v>26</v>
      </c>
      <c r="P1641" s="5">
        <v>23.601600000000001</v>
      </c>
      <c r="Q1641" s="1" t="s">
        <v>14</v>
      </c>
      <c r="R1641" s="1">
        <f t="shared" si="305"/>
        <v>1</v>
      </c>
      <c r="S1641" s="1" t="s">
        <v>15</v>
      </c>
      <c r="T1641" s="1">
        <f t="shared" si="306"/>
        <v>2.5</v>
      </c>
      <c r="U1641" s="1" t="s">
        <v>23</v>
      </c>
      <c r="V1641" s="1">
        <f t="shared" si="307"/>
        <v>0.7</v>
      </c>
      <c r="W1641" s="1" t="s">
        <v>21</v>
      </c>
      <c r="X1641" s="1">
        <f t="shared" si="308"/>
        <v>3</v>
      </c>
      <c r="Y1641" s="1" t="s">
        <v>19</v>
      </c>
      <c r="Z1641" s="1">
        <f t="shared" si="309"/>
        <v>0</v>
      </c>
    </row>
    <row r="1642" spans="1:26" x14ac:dyDescent="0.35">
      <c r="A1642" s="6">
        <v>63550.072249703</v>
      </c>
      <c r="B1642" s="5">
        <f t="shared" si="300"/>
        <v>4.8031160486371469</v>
      </c>
      <c r="C1642" s="1">
        <v>600</v>
      </c>
      <c r="D1642" s="7">
        <v>120155.5</v>
      </c>
      <c r="E1642" s="7">
        <f t="shared" si="301"/>
        <v>200.25916666666666</v>
      </c>
      <c r="F1642" s="8">
        <v>1391.07</v>
      </c>
      <c r="G1642" s="8">
        <v>2862.47</v>
      </c>
      <c r="H1642" s="8">
        <v>1448.7791946277239</v>
      </c>
      <c r="I1642" s="8">
        <f t="shared" si="302"/>
        <v>5702.3191946277238</v>
      </c>
      <c r="J1642" s="8">
        <f t="shared" si="303"/>
        <v>114453.18080537228</v>
      </c>
      <c r="K1642" s="1">
        <f t="shared" si="310"/>
        <v>39869.729999999996</v>
      </c>
      <c r="L1642" s="7">
        <f t="shared" si="311"/>
        <v>74583.450805372282</v>
      </c>
      <c r="M1642" s="1" t="s">
        <v>2</v>
      </c>
      <c r="N1642" s="1">
        <f t="shared" si="304"/>
        <v>1</v>
      </c>
      <c r="O1642" s="1" t="s">
        <v>26</v>
      </c>
      <c r="P1642" s="5">
        <v>23.601600000000001</v>
      </c>
      <c r="Q1642" s="1" t="s">
        <v>14</v>
      </c>
      <c r="R1642" s="1">
        <f t="shared" si="305"/>
        <v>1</v>
      </c>
      <c r="S1642" s="1" t="s">
        <v>15</v>
      </c>
      <c r="T1642" s="1">
        <f t="shared" si="306"/>
        <v>2.5</v>
      </c>
      <c r="U1642" s="1" t="s">
        <v>23</v>
      </c>
      <c r="V1642" s="1">
        <f t="shared" si="307"/>
        <v>0.7</v>
      </c>
      <c r="W1642" s="1" t="s">
        <v>22</v>
      </c>
      <c r="X1642" s="1">
        <f t="shared" si="308"/>
        <v>4</v>
      </c>
      <c r="Y1642" s="1" t="s">
        <v>18</v>
      </c>
      <c r="Z1642" s="1">
        <f t="shared" si="309"/>
        <v>1</v>
      </c>
    </row>
    <row r="1643" spans="1:26" x14ac:dyDescent="0.35">
      <c r="A1643" s="6">
        <v>63550.072249703</v>
      </c>
      <c r="B1643" s="5">
        <f t="shared" si="300"/>
        <v>4.8031160486371469</v>
      </c>
      <c r="C1643" s="1">
        <v>600</v>
      </c>
      <c r="D1643" s="7">
        <v>116658.65</v>
      </c>
      <c r="E1643" s="7">
        <f t="shared" si="301"/>
        <v>194.43108333333333</v>
      </c>
      <c r="F1643" s="8">
        <v>1391.07</v>
      </c>
      <c r="G1643" s="8">
        <v>2862.47</v>
      </c>
      <c r="H1643" s="8">
        <v>1445.4898704314187</v>
      </c>
      <c r="I1643" s="8">
        <f t="shared" si="302"/>
        <v>5699.0298704314191</v>
      </c>
      <c r="J1643" s="8">
        <f t="shared" si="303"/>
        <v>110959.62012956858</v>
      </c>
      <c r="K1643" s="1">
        <f t="shared" si="310"/>
        <v>39869.729999999996</v>
      </c>
      <c r="L1643" s="7">
        <f t="shared" si="311"/>
        <v>71089.890129568579</v>
      </c>
      <c r="M1643" s="1" t="s">
        <v>2</v>
      </c>
      <c r="N1643" s="1">
        <f t="shared" si="304"/>
        <v>1</v>
      </c>
      <c r="O1643" s="1" t="s">
        <v>26</v>
      </c>
      <c r="P1643" s="5">
        <v>23.601600000000001</v>
      </c>
      <c r="Q1643" s="1" t="s">
        <v>14</v>
      </c>
      <c r="R1643" s="1">
        <f t="shared" si="305"/>
        <v>1</v>
      </c>
      <c r="S1643" s="1" t="s">
        <v>15</v>
      </c>
      <c r="T1643" s="1">
        <f t="shared" si="306"/>
        <v>2.5</v>
      </c>
      <c r="U1643" s="1" t="s">
        <v>23</v>
      </c>
      <c r="V1643" s="1">
        <f t="shared" si="307"/>
        <v>0.7</v>
      </c>
      <c r="W1643" s="1" t="s">
        <v>22</v>
      </c>
      <c r="X1643" s="1">
        <f t="shared" si="308"/>
        <v>4</v>
      </c>
      <c r="Y1643" s="1" t="s">
        <v>19</v>
      </c>
      <c r="Z1643" s="1">
        <f t="shared" si="309"/>
        <v>0</v>
      </c>
    </row>
    <row r="1644" spans="1:26" x14ac:dyDescent="0.35">
      <c r="A1644" s="6">
        <v>63550.072249703</v>
      </c>
      <c r="B1644" s="5">
        <f t="shared" si="300"/>
        <v>4.8031160486371469</v>
      </c>
      <c r="C1644" s="1">
        <v>600</v>
      </c>
      <c r="D1644" s="7">
        <v>87575.459999999992</v>
      </c>
      <c r="E1644" s="7">
        <f t="shared" si="301"/>
        <v>145.95909999999998</v>
      </c>
      <c r="F1644" s="8">
        <v>583.5</v>
      </c>
      <c r="G1644" s="8">
        <v>2862.47</v>
      </c>
      <c r="H1644" s="8">
        <v>1263.2353558316436</v>
      </c>
      <c r="I1644" s="8">
        <f t="shared" si="302"/>
        <v>4709.2053558316438</v>
      </c>
      <c r="J1644" s="8">
        <f t="shared" si="303"/>
        <v>82866.254644168352</v>
      </c>
      <c r="K1644" s="1">
        <f t="shared" si="310"/>
        <v>39869.729999999996</v>
      </c>
      <c r="L1644" s="7">
        <f t="shared" si="311"/>
        <v>42996.524644168356</v>
      </c>
      <c r="M1644" s="1" t="s">
        <v>2</v>
      </c>
      <c r="N1644" s="1">
        <f t="shared" si="304"/>
        <v>1</v>
      </c>
      <c r="O1644" s="1" t="s">
        <v>13</v>
      </c>
      <c r="P1644" s="5">
        <v>9.9</v>
      </c>
      <c r="Q1644" s="1" t="s">
        <v>14</v>
      </c>
      <c r="R1644" s="1">
        <f t="shared" si="305"/>
        <v>1</v>
      </c>
      <c r="S1644" s="1" t="s">
        <v>15</v>
      </c>
      <c r="T1644" s="1">
        <f t="shared" si="306"/>
        <v>2.5</v>
      </c>
      <c r="U1644" s="1" t="s">
        <v>16</v>
      </c>
      <c r="V1644" s="1">
        <f t="shared" si="307"/>
        <v>0.3</v>
      </c>
      <c r="W1644" s="1" t="s">
        <v>22</v>
      </c>
      <c r="X1644" s="1">
        <f t="shared" si="308"/>
        <v>4</v>
      </c>
      <c r="Y1644" s="1" t="s">
        <v>19</v>
      </c>
      <c r="Z1644" s="1">
        <f t="shared" si="309"/>
        <v>0</v>
      </c>
    </row>
    <row r="1645" spans="1:26" x14ac:dyDescent="0.35">
      <c r="A1645" s="6">
        <v>63550.072249703</v>
      </c>
      <c r="B1645" s="5">
        <f t="shared" si="300"/>
        <v>4.8031160486371469</v>
      </c>
      <c r="C1645" s="1">
        <v>600</v>
      </c>
      <c r="D1645" s="7">
        <v>114147.66</v>
      </c>
      <c r="E1645" s="7">
        <f t="shared" si="301"/>
        <v>190.24610000000001</v>
      </c>
      <c r="F1645" s="8">
        <v>1391.07</v>
      </c>
      <c r="G1645" s="8">
        <v>2862.47</v>
      </c>
      <c r="H1645" s="8">
        <v>1286.3927983232434</v>
      </c>
      <c r="I1645" s="8">
        <f t="shared" si="302"/>
        <v>5539.9327983232433</v>
      </c>
      <c r="J1645" s="8">
        <f t="shared" si="303"/>
        <v>108607.72720167675</v>
      </c>
      <c r="K1645" s="1">
        <f t="shared" si="310"/>
        <v>39869.729999999996</v>
      </c>
      <c r="L1645" s="7">
        <f t="shared" si="311"/>
        <v>68737.997201676757</v>
      </c>
      <c r="M1645" s="1" t="s">
        <v>2</v>
      </c>
      <c r="N1645" s="1">
        <f t="shared" si="304"/>
        <v>1</v>
      </c>
      <c r="O1645" s="1" t="s">
        <v>26</v>
      </c>
      <c r="P1645" s="5">
        <v>23.601600000000001</v>
      </c>
      <c r="Q1645" s="1" t="s">
        <v>14</v>
      </c>
      <c r="R1645" s="1">
        <f t="shared" si="305"/>
        <v>1</v>
      </c>
      <c r="S1645" s="1" t="s">
        <v>24</v>
      </c>
      <c r="T1645" s="1">
        <f t="shared" si="306"/>
        <v>3.7</v>
      </c>
      <c r="U1645" s="1" t="s">
        <v>16</v>
      </c>
      <c r="V1645" s="1">
        <f t="shared" si="307"/>
        <v>0.3</v>
      </c>
      <c r="W1645" s="1" t="s">
        <v>17</v>
      </c>
      <c r="X1645" s="1">
        <f t="shared" si="308"/>
        <v>1</v>
      </c>
      <c r="Y1645" s="1" t="s">
        <v>18</v>
      </c>
      <c r="Z1645" s="1">
        <f t="shared" si="309"/>
        <v>1</v>
      </c>
    </row>
    <row r="1646" spans="1:26" x14ac:dyDescent="0.35">
      <c r="A1646" s="6">
        <v>63550.072249703</v>
      </c>
      <c r="B1646" s="5">
        <f t="shared" si="300"/>
        <v>4.8031160486371469</v>
      </c>
      <c r="C1646" s="1">
        <v>600</v>
      </c>
      <c r="D1646" s="7">
        <v>112457.49999999999</v>
      </c>
      <c r="E1646" s="7">
        <f t="shared" si="301"/>
        <v>187.42916666666665</v>
      </c>
      <c r="F1646" s="8">
        <v>1391.07</v>
      </c>
      <c r="G1646" s="8">
        <v>2862.47</v>
      </c>
      <c r="H1646" s="8">
        <v>1284.6540836423019</v>
      </c>
      <c r="I1646" s="8">
        <f t="shared" si="302"/>
        <v>5538.1940836423018</v>
      </c>
      <c r="J1646" s="8">
        <f t="shared" si="303"/>
        <v>106919.30591635768</v>
      </c>
      <c r="K1646" s="1">
        <f t="shared" si="310"/>
        <v>39869.729999999996</v>
      </c>
      <c r="L1646" s="7">
        <f t="shared" si="311"/>
        <v>67049.575916357688</v>
      </c>
      <c r="M1646" s="1" t="s">
        <v>2</v>
      </c>
      <c r="N1646" s="1">
        <f t="shared" si="304"/>
        <v>1</v>
      </c>
      <c r="O1646" s="1" t="s">
        <v>26</v>
      </c>
      <c r="P1646" s="5">
        <v>23.601600000000001</v>
      </c>
      <c r="Q1646" s="1" t="s">
        <v>14</v>
      </c>
      <c r="R1646" s="1">
        <f t="shared" si="305"/>
        <v>1</v>
      </c>
      <c r="S1646" s="1" t="s">
        <v>24</v>
      </c>
      <c r="T1646" s="1">
        <f t="shared" si="306"/>
        <v>3.7</v>
      </c>
      <c r="U1646" s="1" t="s">
        <v>16</v>
      </c>
      <c r="V1646" s="1">
        <f t="shared" si="307"/>
        <v>0.3</v>
      </c>
      <c r="W1646" s="1" t="s">
        <v>17</v>
      </c>
      <c r="X1646" s="1">
        <f t="shared" si="308"/>
        <v>1</v>
      </c>
      <c r="Y1646" s="1" t="s">
        <v>19</v>
      </c>
      <c r="Z1646" s="1">
        <f t="shared" si="309"/>
        <v>0</v>
      </c>
    </row>
    <row r="1647" spans="1:26" x14ac:dyDescent="0.35">
      <c r="A1647" s="6">
        <v>63550.072249703</v>
      </c>
      <c r="B1647" s="5">
        <f t="shared" si="300"/>
        <v>4.8031160486371469</v>
      </c>
      <c r="C1647" s="1">
        <v>600</v>
      </c>
      <c r="D1647" s="7">
        <v>114399.29999999999</v>
      </c>
      <c r="E1647" s="7">
        <f t="shared" si="301"/>
        <v>190.66549999999998</v>
      </c>
      <c r="F1647" s="8">
        <v>1391.07</v>
      </c>
      <c r="G1647" s="8">
        <v>2862.47</v>
      </c>
      <c r="H1647" s="8">
        <v>1284.5526236941632</v>
      </c>
      <c r="I1647" s="8">
        <f t="shared" si="302"/>
        <v>5538.0926236941632</v>
      </c>
      <c r="J1647" s="8">
        <f t="shared" si="303"/>
        <v>108861.20737630583</v>
      </c>
      <c r="K1647" s="1">
        <f t="shared" si="310"/>
        <v>39869.729999999996</v>
      </c>
      <c r="L1647" s="7">
        <f t="shared" si="311"/>
        <v>68991.477376305833</v>
      </c>
      <c r="M1647" s="1" t="s">
        <v>2</v>
      </c>
      <c r="N1647" s="1">
        <f t="shared" si="304"/>
        <v>1</v>
      </c>
      <c r="O1647" s="1" t="s">
        <v>26</v>
      </c>
      <c r="P1647" s="5">
        <v>23.601600000000001</v>
      </c>
      <c r="Q1647" s="1" t="s">
        <v>14</v>
      </c>
      <c r="R1647" s="1">
        <f t="shared" si="305"/>
        <v>1</v>
      </c>
      <c r="S1647" s="1" t="s">
        <v>24</v>
      </c>
      <c r="T1647" s="1">
        <f t="shared" si="306"/>
        <v>3.7</v>
      </c>
      <c r="U1647" s="1" t="s">
        <v>16</v>
      </c>
      <c r="V1647" s="1">
        <f t="shared" si="307"/>
        <v>0.3</v>
      </c>
      <c r="W1647" s="1" t="s">
        <v>20</v>
      </c>
      <c r="X1647" s="1">
        <f t="shared" si="308"/>
        <v>2</v>
      </c>
      <c r="Y1647" s="1" t="s">
        <v>18</v>
      </c>
      <c r="Z1647" s="1">
        <f t="shared" si="309"/>
        <v>1</v>
      </c>
    </row>
    <row r="1648" spans="1:26" x14ac:dyDescent="0.35">
      <c r="A1648" s="6">
        <v>63550.072249703</v>
      </c>
      <c r="B1648" s="5">
        <f t="shared" si="300"/>
        <v>4.8031160486371469</v>
      </c>
      <c r="C1648" s="1">
        <v>600</v>
      </c>
      <c r="D1648" s="7">
        <v>112590.41999999998</v>
      </c>
      <c r="E1648" s="7">
        <f t="shared" si="301"/>
        <v>187.65069999999997</v>
      </c>
      <c r="F1648" s="8">
        <v>1391.07</v>
      </c>
      <c r="G1648" s="8">
        <v>2862.47</v>
      </c>
      <c r="H1648" s="8">
        <v>1282.8210330152879</v>
      </c>
      <c r="I1648" s="8">
        <f t="shared" si="302"/>
        <v>5536.3610330152878</v>
      </c>
      <c r="J1648" s="8">
        <f t="shared" si="303"/>
        <v>107054.0589669847</v>
      </c>
      <c r="K1648" s="1">
        <f t="shared" si="310"/>
        <v>39869.729999999996</v>
      </c>
      <c r="L1648" s="7">
        <f t="shared" si="311"/>
        <v>67184.3289669847</v>
      </c>
      <c r="M1648" s="1" t="s">
        <v>2</v>
      </c>
      <c r="N1648" s="1">
        <f t="shared" si="304"/>
        <v>1</v>
      </c>
      <c r="O1648" s="1" t="s">
        <v>26</v>
      </c>
      <c r="P1648" s="5">
        <v>23.601600000000001</v>
      </c>
      <c r="Q1648" s="1" t="s">
        <v>14</v>
      </c>
      <c r="R1648" s="1">
        <f t="shared" si="305"/>
        <v>1</v>
      </c>
      <c r="S1648" s="1" t="s">
        <v>24</v>
      </c>
      <c r="T1648" s="1">
        <f t="shared" si="306"/>
        <v>3.7</v>
      </c>
      <c r="U1648" s="1" t="s">
        <v>16</v>
      </c>
      <c r="V1648" s="1">
        <f t="shared" si="307"/>
        <v>0.3</v>
      </c>
      <c r="W1648" s="1" t="s">
        <v>20</v>
      </c>
      <c r="X1648" s="1">
        <f t="shared" si="308"/>
        <v>2</v>
      </c>
      <c r="Y1648" s="1" t="s">
        <v>19</v>
      </c>
      <c r="Z1648" s="1">
        <f t="shared" si="309"/>
        <v>0</v>
      </c>
    </row>
    <row r="1649" spans="1:26" x14ac:dyDescent="0.35">
      <c r="A1649" s="6">
        <v>63550.072249703</v>
      </c>
      <c r="B1649" s="5">
        <f t="shared" si="300"/>
        <v>4.8031160486371469</v>
      </c>
      <c r="C1649" s="1">
        <v>600</v>
      </c>
      <c r="D1649" s="7">
        <v>114218.68</v>
      </c>
      <c r="E1649" s="7">
        <f t="shared" si="301"/>
        <v>190.36446666666666</v>
      </c>
      <c r="F1649" s="8">
        <v>1391.07</v>
      </c>
      <c r="G1649" s="8">
        <v>2862.47</v>
      </c>
      <c r="H1649" s="8">
        <v>1294.4526238143549</v>
      </c>
      <c r="I1649" s="8">
        <f t="shared" si="302"/>
        <v>5547.9926238143544</v>
      </c>
      <c r="J1649" s="8">
        <f t="shared" si="303"/>
        <v>108670.68737618564</v>
      </c>
      <c r="K1649" s="1">
        <f t="shared" si="310"/>
        <v>39869.729999999996</v>
      </c>
      <c r="L1649" s="7">
        <f t="shared" si="311"/>
        <v>68800.957376185645</v>
      </c>
      <c r="M1649" s="1" t="s">
        <v>2</v>
      </c>
      <c r="N1649" s="1">
        <f t="shared" si="304"/>
        <v>1</v>
      </c>
      <c r="O1649" s="1" t="s">
        <v>26</v>
      </c>
      <c r="P1649" s="5">
        <v>23.601600000000001</v>
      </c>
      <c r="Q1649" s="1" t="s">
        <v>14</v>
      </c>
      <c r="R1649" s="1">
        <f t="shared" si="305"/>
        <v>1</v>
      </c>
      <c r="S1649" s="1" t="s">
        <v>24</v>
      </c>
      <c r="T1649" s="1">
        <f t="shared" si="306"/>
        <v>3.7</v>
      </c>
      <c r="U1649" s="1" t="s">
        <v>16</v>
      </c>
      <c r="V1649" s="1">
        <f t="shared" si="307"/>
        <v>0.3</v>
      </c>
      <c r="W1649" s="1" t="s">
        <v>21</v>
      </c>
      <c r="X1649" s="1">
        <f t="shared" si="308"/>
        <v>3</v>
      </c>
      <c r="Y1649" s="1" t="s">
        <v>18</v>
      </c>
      <c r="Z1649" s="1">
        <f t="shared" si="309"/>
        <v>1</v>
      </c>
    </row>
    <row r="1650" spans="1:26" x14ac:dyDescent="0.35">
      <c r="A1650" s="6">
        <v>63550.072249703</v>
      </c>
      <c r="B1650" s="5">
        <f t="shared" si="300"/>
        <v>4.8031160486371469</v>
      </c>
      <c r="C1650" s="1">
        <v>600</v>
      </c>
      <c r="D1650" s="7">
        <v>112510.78999999998</v>
      </c>
      <c r="E1650" s="7">
        <f t="shared" si="301"/>
        <v>187.51798333333329</v>
      </c>
      <c r="F1650" s="8">
        <v>1391.07</v>
      </c>
      <c r="G1650" s="8">
        <v>2862.47</v>
      </c>
      <c r="H1650" s="8">
        <v>1292.5813412276211</v>
      </c>
      <c r="I1650" s="8">
        <f t="shared" si="302"/>
        <v>5546.1213412276211</v>
      </c>
      <c r="J1650" s="8">
        <f t="shared" si="303"/>
        <v>106964.66865877235</v>
      </c>
      <c r="K1650" s="1">
        <f t="shared" si="310"/>
        <v>39869.729999999996</v>
      </c>
      <c r="L1650" s="7">
        <f t="shared" si="311"/>
        <v>67094.938658772357</v>
      </c>
      <c r="M1650" s="1" t="s">
        <v>2</v>
      </c>
      <c r="N1650" s="1">
        <f t="shared" si="304"/>
        <v>1</v>
      </c>
      <c r="O1650" s="1" t="s">
        <v>26</v>
      </c>
      <c r="P1650" s="5">
        <v>23.601600000000001</v>
      </c>
      <c r="Q1650" s="1" t="s">
        <v>14</v>
      </c>
      <c r="R1650" s="1">
        <f t="shared" si="305"/>
        <v>1</v>
      </c>
      <c r="S1650" s="1" t="s">
        <v>24</v>
      </c>
      <c r="T1650" s="1">
        <f t="shared" si="306"/>
        <v>3.7</v>
      </c>
      <c r="U1650" s="1" t="s">
        <v>16</v>
      </c>
      <c r="V1650" s="1">
        <f t="shared" si="307"/>
        <v>0.3</v>
      </c>
      <c r="W1650" s="1" t="s">
        <v>21</v>
      </c>
      <c r="X1650" s="1">
        <f t="shared" si="308"/>
        <v>3</v>
      </c>
      <c r="Y1650" s="1" t="s">
        <v>19</v>
      </c>
      <c r="Z1650" s="1">
        <f t="shared" si="309"/>
        <v>0</v>
      </c>
    </row>
    <row r="1651" spans="1:26" x14ac:dyDescent="0.35">
      <c r="A1651" s="6">
        <v>63550.072249703</v>
      </c>
      <c r="B1651" s="5">
        <f t="shared" si="300"/>
        <v>4.8031160486371469</v>
      </c>
      <c r="C1651" s="1">
        <v>600</v>
      </c>
      <c r="D1651" s="7">
        <v>114206.23999999999</v>
      </c>
      <c r="E1651" s="7">
        <f t="shared" si="301"/>
        <v>190.34373333333332</v>
      </c>
      <c r="F1651" s="8">
        <v>1391.07</v>
      </c>
      <c r="G1651" s="8">
        <v>2862.47</v>
      </c>
      <c r="H1651" s="8">
        <v>1260.7937987017381</v>
      </c>
      <c r="I1651" s="8">
        <f t="shared" si="302"/>
        <v>5514.3337987017385</v>
      </c>
      <c r="J1651" s="8">
        <f t="shared" si="303"/>
        <v>108691.90620129825</v>
      </c>
      <c r="K1651" s="1">
        <f t="shared" si="310"/>
        <v>39869.729999999996</v>
      </c>
      <c r="L1651" s="7">
        <f t="shared" si="311"/>
        <v>68822.176201298251</v>
      </c>
      <c r="M1651" s="1" t="s">
        <v>2</v>
      </c>
      <c r="N1651" s="1">
        <f t="shared" si="304"/>
        <v>1</v>
      </c>
      <c r="O1651" s="1" t="s">
        <v>26</v>
      </c>
      <c r="P1651" s="5">
        <v>23.601600000000001</v>
      </c>
      <c r="Q1651" s="1" t="s">
        <v>14</v>
      </c>
      <c r="R1651" s="1">
        <f t="shared" si="305"/>
        <v>1</v>
      </c>
      <c r="S1651" s="1" t="s">
        <v>24</v>
      </c>
      <c r="T1651" s="1">
        <f t="shared" si="306"/>
        <v>3.7</v>
      </c>
      <c r="U1651" s="1" t="s">
        <v>16</v>
      </c>
      <c r="V1651" s="1">
        <f t="shared" si="307"/>
        <v>0.3</v>
      </c>
      <c r="W1651" s="1" t="s">
        <v>22</v>
      </c>
      <c r="X1651" s="1">
        <f t="shared" si="308"/>
        <v>4</v>
      </c>
      <c r="Y1651" s="1" t="s">
        <v>18</v>
      </c>
      <c r="Z1651" s="1">
        <f t="shared" si="309"/>
        <v>1</v>
      </c>
    </row>
    <row r="1652" spans="1:26" x14ac:dyDescent="0.35">
      <c r="A1652" s="6">
        <v>63550.072249703</v>
      </c>
      <c r="B1652" s="5">
        <f t="shared" si="300"/>
        <v>4.8031160486371469</v>
      </c>
      <c r="C1652" s="1">
        <v>600</v>
      </c>
      <c r="D1652" s="7">
        <v>112504.37999999999</v>
      </c>
      <c r="E1652" s="7">
        <f t="shared" si="301"/>
        <v>187.50729999999999</v>
      </c>
      <c r="F1652" s="8">
        <v>1391.07</v>
      </c>
      <c r="G1652" s="8">
        <v>2862.47</v>
      </c>
      <c r="H1652" s="8">
        <v>1260.3610485957797</v>
      </c>
      <c r="I1652" s="8">
        <f t="shared" si="302"/>
        <v>5513.9010485957797</v>
      </c>
      <c r="J1652" s="8">
        <f t="shared" si="303"/>
        <v>106990.47895140421</v>
      </c>
      <c r="K1652" s="1">
        <f t="shared" si="310"/>
        <v>39869.729999999996</v>
      </c>
      <c r="L1652" s="7">
        <f t="shared" si="311"/>
        <v>67120.74895140421</v>
      </c>
      <c r="M1652" s="1" t="s">
        <v>2</v>
      </c>
      <c r="N1652" s="1">
        <f t="shared" si="304"/>
        <v>1</v>
      </c>
      <c r="O1652" s="1" t="s">
        <v>26</v>
      </c>
      <c r="P1652" s="5">
        <v>23.601600000000001</v>
      </c>
      <c r="Q1652" s="1" t="s">
        <v>14</v>
      </c>
      <c r="R1652" s="1">
        <f t="shared" si="305"/>
        <v>1</v>
      </c>
      <c r="S1652" s="1" t="s">
        <v>24</v>
      </c>
      <c r="T1652" s="1">
        <f t="shared" si="306"/>
        <v>3.7</v>
      </c>
      <c r="U1652" s="1" t="s">
        <v>16</v>
      </c>
      <c r="V1652" s="1">
        <f t="shared" si="307"/>
        <v>0.3</v>
      </c>
      <c r="W1652" s="1" t="s">
        <v>22</v>
      </c>
      <c r="X1652" s="1">
        <f t="shared" si="308"/>
        <v>4</v>
      </c>
      <c r="Y1652" s="1" t="s">
        <v>19</v>
      </c>
      <c r="Z1652" s="1">
        <f t="shared" si="309"/>
        <v>0</v>
      </c>
    </row>
    <row r="1653" spans="1:26" x14ac:dyDescent="0.35">
      <c r="A1653" s="6">
        <v>63550.072249703</v>
      </c>
      <c r="B1653" s="5">
        <f t="shared" si="300"/>
        <v>4.8031160486371469</v>
      </c>
      <c r="C1653" s="1">
        <v>600</v>
      </c>
      <c r="D1653" s="7">
        <v>114795.19</v>
      </c>
      <c r="E1653" s="7">
        <f t="shared" si="301"/>
        <v>191.32531666666668</v>
      </c>
      <c r="F1653" s="8">
        <v>1391.07</v>
      </c>
      <c r="G1653" s="8">
        <v>2862.47</v>
      </c>
      <c r="H1653" s="8">
        <v>1320.5037165504355</v>
      </c>
      <c r="I1653" s="8">
        <f t="shared" si="302"/>
        <v>5574.0437165504354</v>
      </c>
      <c r="J1653" s="8">
        <f t="shared" si="303"/>
        <v>109221.14628344956</v>
      </c>
      <c r="K1653" s="1">
        <f t="shared" si="310"/>
        <v>39869.729999999996</v>
      </c>
      <c r="L1653" s="7">
        <f t="shared" si="311"/>
        <v>69351.416283449566</v>
      </c>
      <c r="M1653" s="1" t="s">
        <v>2</v>
      </c>
      <c r="N1653" s="1">
        <f t="shared" si="304"/>
        <v>1</v>
      </c>
      <c r="O1653" s="1" t="s">
        <v>26</v>
      </c>
      <c r="P1653" s="5">
        <v>23.601600000000001</v>
      </c>
      <c r="Q1653" s="1" t="s">
        <v>14</v>
      </c>
      <c r="R1653" s="1">
        <f t="shared" si="305"/>
        <v>1</v>
      </c>
      <c r="S1653" s="1" t="s">
        <v>24</v>
      </c>
      <c r="T1653" s="1">
        <f t="shared" si="306"/>
        <v>3.7</v>
      </c>
      <c r="U1653" s="1" t="s">
        <v>23</v>
      </c>
      <c r="V1653" s="1">
        <f t="shared" si="307"/>
        <v>0.7</v>
      </c>
      <c r="W1653" s="1" t="s">
        <v>17</v>
      </c>
      <c r="X1653" s="1">
        <f t="shared" si="308"/>
        <v>1</v>
      </c>
      <c r="Y1653" s="1" t="s">
        <v>18</v>
      </c>
      <c r="Z1653" s="1">
        <f t="shared" si="309"/>
        <v>1</v>
      </c>
    </row>
    <row r="1654" spans="1:26" x14ac:dyDescent="0.35">
      <c r="A1654" s="6">
        <v>63550.072249703</v>
      </c>
      <c r="B1654" s="5">
        <f t="shared" si="300"/>
        <v>4.8031160486371469</v>
      </c>
      <c r="C1654" s="1">
        <v>600</v>
      </c>
      <c r="D1654" s="7">
        <v>112848.08999999998</v>
      </c>
      <c r="E1654" s="7">
        <f t="shared" si="301"/>
        <v>188.08014999999997</v>
      </c>
      <c r="F1654" s="8">
        <v>1391.07</v>
      </c>
      <c r="G1654" s="8">
        <v>2862.47</v>
      </c>
      <c r="H1654" s="8">
        <v>1318.7582227771572</v>
      </c>
      <c r="I1654" s="8">
        <f t="shared" si="302"/>
        <v>5572.2982227771572</v>
      </c>
      <c r="J1654" s="8">
        <f t="shared" si="303"/>
        <v>107275.79177722282</v>
      </c>
      <c r="K1654" s="1">
        <f t="shared" si="310"/>
        <v>39869.729999999996</v>
      </c>
      <c r="L1654" s="7">
        <f t="shared" si="311"/>
        <v>67406.061777222829</v>
      </c>
      <c r="M1654" s="1" t="s">
        <v>2</v>
      </c>
      <c r="N1654" s="1">
        <f t="shared" si="304"/>
        <v>1</v>
      </c>
      <c r="O1654" s="1" t="s">
        <v>26</v>
      </c>
      <c r="P1654" s="5">
        <v>23.601600000000001</v>
      </c>
      <c r="Q1654" s="1" t="s">
        <v>14</v>
      </c>
      <c r="R1654" s="1">
        <f t="shared" si="305"/>
        <v>1</v>
      </c>
      <c r="S1654" s="1" t="s">
        <v>24</v>
      </c>
      <c r="T1654" s="1">
        <f t="shared" si="306"/>
        <v>3.7</v>
      </c>
      <c r="U1654" s="1" t="s">
        <v>23</v>
      </c>
      <c r="V1654" s="1">
        <f t="shared" si="307"/>
        <v>0.7</v>
      </c>
      <c r="W1654" s="1" t="s">
        <v>17</v>
      </c>
      <c r="X1654" s="1">
        <f t="shared" si="308"/>
        <v>1</v>
      </c>
      <c r="Y1654" s="1" t="s">
        <v>19</v>
      </c>
      <c r="Z1654" s="1">
        <f t="shared" si="309"/>
        <v>0</v>
      </c>
    </row>
    <row r="1655" spans="1:26" x14ac:dyDescent="0.35">
      <c r="A1655" s="6">
        <v>63550.072249703</v>
      </c>
      <c r="B1655" s="5">
        <f t="shared" si="300"/>
        <v>4.8031160486371469</v>
      </c>
      <c r="C1655" s="1">
        <v>600</v>
      </c>
      <c r="D1655" s="7">
        <v>91022.21</v>
      </c>
      <c r="E1655" s="7">
        <f t="shared" si="301"/>
        <v>151.70368333333334</v>
      </c>
      <c r="F1655" s="8">
        <v>583.5</v>
      </c>
      <c r="G1655" s="8">
        <v>2862.47</v>
      </c>
      <c r="H1655" s="8">
        <v>1339.3699476758798</v>
      </c>
      <c r="I1655" s="8">
        <f t="shared" si="302"/>
        <v>4785.3399476758796</v>
      </c>
      <c r="J1655" s="8">
        <f t="shared" si="303"/>
        <v>86236.870052324128</v>
      </c>
      <c r="K1655" s="1">
        <f t="shared" si="310"/>
        <v>39869.729999999996</v>
      </c>
      <c r="L1655" s="7">
        <f t="shared" si="311"/>
        <v>46367.140052324132</v>
      </c>
      <c r="M1655" s="1" t="s">
        <v>2</v>
      </c>
      <c r="N1655" s="1">
        <f t="shared" si="304"/>
        <v>1</v>
      </c>
      <c r="O1655" s="1" t="s">
        <v>13</v>
      </c>
      <c r="P1655" s="5">
        <v>9.9</v>
      </c>
      <c r="Q1655" s="1" t="s">
        <v>14</v>
      </c>
      <c r="R1655" s="1">
        <f t="shared" si="305"/>
        <v>1</v>
      </c>
      <c r="S1655" s="1" t="s">
        <v>15</v>
      </c>
      <c r="T1655" s="1">
        <f t="shared" si="306"/>
        <v>2.5</v>
      </c>
      <c r="U1655" s="1" t="s">
        <v>23</v>
      </c>
      <c r="V1655" s="1">
        <f t="shared" si="307"/>
        <v>0.7</v>
      </c>
      <c r="W1655" s="1" t="s">
        <v>17</v>
      </c>
      <c r="X1655" s="1">
        <f t="shared" si="308"/>
        <v>1</v>
      </c>
      <c r="Y1655" s="1" t="s">
        <v>18</v>
      </c>
      <c r="Z1655" s="1">
        <f t="shared" si="309"/>
        <v>1</v>
      </c>
    </row>
    <row r="1656" spans="1:26" x14ac:dyDescent="0.35">
      <c r="A1656" s="6">
        <v>63550.072249703</v>
      </c>
      <c r="B1656" s="5">
        <f t="shared" si="300"/>
        <v>4.8031160486371469</v>
      </c>
      <c r="C1656" s="1">
        <v>600</v>
      </c>
      <c r="D1656" s="7">
        <v>115397.39</v>
      </c>
      <c r="E1656" s="7">
        <f t="shared" si="301"/>
        <v>192.32898333333333</v>
      </c>
      <c r="F1656" s="8">
        <v>1391.07</v>
      </c>
      <c r="G1656" s="8">
        <v>2862.47</v>
      </c>
      <c r="H1656" s="8">
        <v>1331.7972401309157</v>
      </c>
      <c r="I1656" s="8">
        <f t="shared" si="302"/>
        <v>5585.3372401309152</v>
      </c>
      <c r="J1656" s="8">
        <f t="shared" si="303"/>
        <v>109812.05275986908</v>
      </c>
      <c r="K1656" s="1">
        <f t="shared" si="310"/>
        <v>39869.729999999996</v>
      </c>
      <c r="L1656" s="7">
        <f t="shared" si="311"/>
        <v>69942.322759869086</v>
      </c>
      <c r="M1656" s="1" t="s">
        <v>2</v>
      </c>
      <c r="N1656" s="1">
        <f t="shared" si="304"/>
        <v>1</v>
      </c>
      <c r="O1656" s="1" t="s">
        <v>26</v>
      </c>
      <c r="P1656" s="5">
        <v>23.601600000000001</v>
      </c>
      <c r="Q1656" s="1" t="s">
        <v>14</v>
      </c>
      <c r="R1656" s="1">
        <f t="shared" si="305"/>
        <v>1</v>
      </c>
      <c r="S1656" s="1" t="s">
        <v>24</v>
      </c>
      <c r="T1656" s="1">
        <f t="shared" si="306"/>
        <v>3.7</v>
      </c>
      <c r="U1656" s="1" t="s">
        <v>23</v>
      </c>
      <c r="V1656" s="1">
        <f t="shared" si="307"/>
        <v>0.7</v>
      </c>
      <c r="W1656" s="1" t="s">
        <v>20</v>
      </c>
      <c r="X1656" s="1">
        <f t="shared" si="308"/>
        <v>2</v>
      </c>
      <c r="Y1656" s="1" t="s">
        <v>18</v>
      </c>
      <c r="Z1656" s="1">
        <f t="shared" si="309"/>
        <v>1</v>
      </c>
    </row>
    <row r="1657" spans="1:26" x14ac:dyDescent="0.35">
      <c r="A1657" s="6">
        <v>63550.072249703</v>
      </c>
      <c r="B1657" s="5">
        <f t="shared" si="300"/>
        <v>4.8031160486371469</v>
      </c>
      <c r="C1657" s="1">
        <v>600</v>
      </c>
      <c r="D1657" s="7">
        <v>113207.57999999999</v>
      </c>
      <c r="E1657" s="7">
        <f t="shared" si="301"/>
        <v>188.67929999999998</v>
      </c>
      <c r="F1657" s="8">
        <v>1391.07</v>
      </c>
      <c r="G1657" s="8">
        <v>2862.47</v>
      </c>
      <c r="H1657" s="8">
        <v>1329.5915206573241</v>
      </c>
      <c r="I1657" s="8">
        <f t="shared" si="302"/>
        <v>5583.1315206573236</v>
      </c>
      <c r="J1657" s="8">
        <f t="shared" si="303"/>
        <v>107624.44847934267</v>
      </c>
      <c r="K1657" s="1">
        <f t="shared" si="310"/>
        <v>39869.729999999996</v>
      </c>
      <c r="L1657" s="7">
        <f t="shared" si="311"/>
        <v>67754.718479342671</v>
      </c>
      <c r="M1657" s="1" t="s">
        <v>2</v>
      </c>
      <c r="N1657" s="1">
        <f t="shared" si="304"/>
        <v>1</v>
      </c>
      <c r="O1657" s="1" t="s">
        <v>26</v>
      </c>
      <c r="P1657" s="5">
        <v>23.601600000000001</v>
      </c>
      <c r="Q1657" s="1" t="s">
        <v>14</v>
      </c>
      <c r="R1657" s="1">
        <f t="shared" si="305"/>
        <v>1</v>
      </c>
      <c r="S1657" s="1" t="s">
        <v>24</v>
      </c>
      <c r="T1657" s="1">
        <f t="shared" si="306"/>
        <v>3.7</v>
      </c>
      <c r="U1657" s="1" t="s">
        <v>23</v>
      </c>
      <c r="V1657" s="1">
        <f t="shared" si="307"/>
        <v>0.7</v>
      </c>
      <c r="W1657" s="1" t="s">
        <v>20</v>
      </c>
      <c r="X1657" s="1">
        <f t="shared" si="308"/>
        <v>2</v>
      </c>
      <c r="Y1657" s="1" t="s">
        <v>19</v>
      </c>
      <c r="Z1657" s="1">
        <f t="shared" si="309"/>
        <v>0</v>
      </c>
    </row>
    <row r="1658" spans="1:26" x14ac:dyDescent="0.35">
      <c r="A1658" s="6">
        <v>63550.072249703</v>
      </c>
      <c r="B1658" s="5">
        <f t="shared" si="300"/>
        <v>4.8031160486371469</v>
      </c>
      <c r="C1658" s="1">
        <v>600</v>
      </c>
      <c r="D1658" s="7">
        <v>114980.59</v>
      </c>
      <c r="E1658" s="7">
        <f t="shared" si="301"/>
        <v>191.63431666666665</v>
      </c>
      <c r="F1658" s="8">
        <v>1391.07</v>
      </c>
      <c r="G1658" s="8">
        <v>2862.47</v>
      </c>
      <c r="H1658" s="8">
        <v>1333.9989061111992</v>
      </c>
      <c r="I1658" s="8">
        <f t="shared" si="302"/>
        <v>5587.5389061111991</v>
      </c>
      <c r="J1658" s="8">
        <f t="shared" si="303"/>
        <v>109393.0510938888</v>
      </c>
      <c r="K1658" s="1">
        <f t="shared" si="310"/>
        <v>39869.729999999996</v>
      </c>
      <c r="L1658" s="7">
        <f t="shared" si="311"/>
        <v>69523.321093888808</v>
      </c>
      <c r="M1658" s="1" t="s">
        <v>2</v>
      </c>
      <c r="N1658" s="1">
        <f t="shared" si="304"/>
        <v>1</v>
      </c>
      <c r="O1658" s="1" t="s">
        <v>26</v>
      </c>
      <c r="P1658" s="5">
        <v>23.601600000000001</v>
      </c>
      <c r="Q1658" s="1" t="s">
        <v>14</v>
      </c>
      <c r="R1658" s="1">
        <f t="shared" si="305"/>
        <v>1</v>
      </c>
      <c r="S1658" s="1" t="s">
        <v>24</v>
      </c>
      <c r="T1658" s="1">
        <f t="shared" si="306"/>
        <v>3.7</v>
      </c>
      <c r="U1658" s="1" t="s">
        <v>23</v>
      </c>
      <c r="V1658" s="1">
        <f t="shared" si="307"/>
        <v>0.7</v>
      </c>
      <c r="W1658" s="1" t="s">
        <v>21</v>
      </c>
      <c r="X1658" s="1">
        <f t="shared" si="308"/>
        <v>3</v>
      </c>
      <c r="Y1658" s="1" t="s">
        <v>18</v>
      </c>
      <c r="Z1658" s="1">
        <f t="shared" si="309"/>
        <v>1</v>
      </c>
    </row>
    <row r="1659" spans="1:26" x14ac:dyDescent="0.35">
      <c r="A1659" s="6">
        <v>63550.072249703</v>
      </c>
      <c r="B1659" s="5">
        <f t="shared" si="300"/>
        <v>4.8031160486371469</v>
      </c>
      <c r="C1659" s="1">
        <v>600</v>
      </c>
      <c r="D1659" s="7">
        <v>112962.56999999998</v>
      </c>
      <c r="E1659" s="7">
        <f t="shared" si="301"/>
        <v>188.27094999999997</v>
      </c>
      <c r="F1659" s="8">
        <v>1391.07</v>
      </c>
      <c r="G1659" s="8">
        <v>2862.47</v>
      </c>
      <c r="H1659" s="8">
        <v>1332.3248819215105</v>
      </c>
      <c r="I1659" s="8">
        <f t="shared" si="302"/>
        <v>5585.8648819215105</v>
      </c>
      <c r="J1659" s="8">
        <f t="shared" si="303"/>
        <v>107376.70511807846</v>
      </c>
      <c r="K1659" s="1">
        <f t="shared" si="310"/>
        <v>39869.729999999996</v>
      </c>
      <c r="L1659" s="7">
        <f t="shared" si="311"/>
        <v>67506.975118078466</v>
      </c>
      <c r="M1659" s="1" t="s">
        <v>2</v>
      </c>
      <c r="N1659" s="1">
        <f t="shared" si="304"/>
        <v>1</v>
      </c>
      <c r="O1659" s="1" t="s">
        <v>26</v>
      </c>
      <c r="P1659" s="5">
        <v>23.601600000000001</v>
      </c>
      <c r="Q1659" s="1" t="s">
        <v>14</v>
      </c>
      <c r="R1659" s="1">
        <f t="shared" si="305"/>
        <v>1</v>
      </c>
      <c r="S1659" s="1" t="s">
        <v>24</v>
      </c>
      <c r="T1659" s="1">
        <f t="shared" si="306"/>
        <v>3.7</v>
      </c>
      <c r="U1659" s="1" t="s">
        <v>23</v>
      </c>
      <c r="V1659" s="1">
        <f t="shared" si="307"/>
        <v>0.7</v>
      </c>
      <c r="W1659" s="1" t="s">
        <v>21</v>
      </c>
      <c r="X1659" s="1">
        <f t="shared" si="308"/>
        <v>3</v>
      </c>
      <c r="Y1659" s="1" t="s">
        <v>19</v>
      </c>
      <c r="Z1659" s="1">
        <f t="shared" si="309"/>
        <v>0</v>
      </c>
    </row>
    <row r="1660" spans="1:26" x14ac:dyDescent="0.35">
      <c r="A1660" s="6">
        <v>63550.072249703</v>
      </c>
      <c r="B1660" s="5">
        <f t="shared" si="300"/>
        <v>4.8031160486371469</v>
      </c>
      <c r="C1660" s="1">
        <v>600</v>
      </c>
      <c r="D1660" s="7">
        <v>115060.76</v>
      </c>
      <c r="E1660" s="7">
        <f t="shared" si="301"/>
        <v>191.76793333333333</v>
      </c>
      <c r="F1660" s="8">
        <v>1391.07</v>
      </c>
      <c r="G1660" s="8">
        <v>2862.47</v>
      </c>
      <c r="H1660" s="8">
        <v>1304.6140963651546</v>
      </c>
      <c r="I1660" s="8">
        <f t="shared" si="302"/>
        <v>5558.1540963651551</v>
      </c>
      <c r="J1660" s="8">
        <f t="shared" si="303"/>
        <v>109502.60590363485</v>
      </c>
      <c r="K1660" s="1">
        <f t="shared" si="310"/>
        <v>39869.729999999996</v>
      </c>
      <c r="L1660" s="7">
        <f t="shared" si="311"/>
        <v>69632.875903634849</v>
      </c>
      <c r="M1660" s="1" t="s">
        <v>2</v>
      </c>
      <c r="N1660" s="1">
        <f t="shared" si="304"/>
        <v>1</v>
      </c>
      <c r="O1660" s="1" t="s">
        <v>26</v>
      </c>
      <c r="P1660" s="5">
        <v>23.601600000000001</v>
      </c>
      <c r="Q1660" s="1" t="s">
        <v>14</v>
      </c>
      <c r="R1660" s="1">
        <f t="shared" si="305"/>
        <v>1</v>
      </c>
      <c r="S1660" s="1" t="s">
        <v>24</v>
      </c>
      <c r="T1660" s="1">
        <f t="shared" si="306"/>
        <v>3.7</v>
      </c>
      <c r="U1660" s="1" t="s">
        <v>23</v>
      </c>
      <c r="V1660" s="1">
        <f t="shared" si="307"/>
        <v>0.7</v>
      </c>
      <c r="W1660" s="1" t="s">
        <v>22</v>
      </c>
      <c r="X1660" s="1">
        <f t="shared" si="308"/>
        <v>4</v>
      </c>
      <c r="Y1660" s="1" t="s">
        <v>18</v>
      </c>
      <c r="Z1660" s="1">
        <f t="shared" si="309"/>
        <v>1</v>
      </c>
    </row>
    <row r="1661" spans="1:26" x14ac:dyDescent="0.35">
      <c r="A1661" s="6">
        <v>63550.072249703</v>
      </c>
      <c r="B1661" s="5">
        <f t="shared" si="300"/>
        <v>4.8031160486371469</v>
      </c>
      <c r="C1661" s="1">
        <v>600</v>
      </c>
      <c r="D1661" s="7">
        <v>113002.57999999999</v>
      </c>
      <c r="E1661" s="7">
        <f t="shared" si="301"/>
        <v>188.33763333333332</v>
      </c>
      <c r="F1661" s="8">
        <v>1391.07</v>
      </c>
      <c r="G1661" s="8">
        <v>2862.47</v>
      </c>
      <c r="H1661" s="8">
        <v>1304.023447827477</v>
      </c>
      <c r="I1661" s="8">
        <f t="shared" si="302"/>
        <v>5557.5634478274769</v>
      </c>
      <c r="J1661" s="8">
        <f t="shared" si="303"/>
        <v>107445.01655217251</v>
      </c>
      <c r="K1661" s="1">
        <f t="shared" si="310"/>
        <v>39869.729999999996</v>
      </c>
      <c r="L1661" s="7">
        <f t="shared" si="311"/>
        <v>67575.286552172518</v>
      </c>
      <c r="M1661" s="1" t="s">
        <v>2</v>
      </c>
      <c r="N1661" s="1">
        <f t="shared" si="304"/>
        <v>1</v>
      </c>
      <c r="O1661" s="1" t="s">
        <v>26</v>
      </c>
      <c r="P1661" s="5">
        <v>23.601600000000001</v>
      </c>
      <c r="Q1661" s="1" t="s">
        <v>14</v>
      </c>
      <c r="R1661" s="1">
        <f t="shared" si="305"/>
        <v>1</v>
      </c>
      <c r="S1661" s="1" t="s">
        <v>24</v>
      </c>
      <c r="T1661" s="1">
        <f t="shared" si="306"/>
        <v>3.7</v>
      </c>
      <c r="U1661" s="1" t="s">
        <v>23</v>
      </c>
      <c r="V1661" s="1">
        <f t="shared" si="307"/>
        <v>0.7</v>
      </c>
      <c r="W1661" s="1" t="s">
        <v>22</v>
      </c>
      <c r="X1661" s="1">
        <f t="shared" si="308"/>
        <v>4</v>
      </c>
      <c r="Y1661" s="1" t="s">
        <v>19</v>
      </c>
      <c r="Z1661" s="1">
        <f t="shared" si="309"/>
        <v>0</v>
      </c>
    </row>
    <row r="1662" spans="1:26" x14ac:dyDescent="0.35">
      <c r="A1662" s="6">
        <v>63550.072249703</v>
      </c>
      <c r="B1662" s="5">
        <f t="shared" si="300"/>
        <v>4.8031160486371469</v>
      </c>
      <c r="C1662" s="1">
        <v>600</v>
      </c>
      <c r="D1662" s="7">
        <v>113363.78</v>
      </c>
      <c r="E1662" s="7">
        <f t="shared" si="301"/>
        <v>188.93963333333332</v>
      </c>
      <c r="F1662" s="8">
        <v>1391.07</v>
      </c>
      <c r="G1662" s="8">
        <v>2862.47</v>
      </c>
      <c r="H1662" s="8">
        <v>1199.5920322324268</v>
      </c>
      <c r="I1662" s="8">
        <f t="shared" si="302"/>
        <v>5453.1320322324264</v>
      </c>
      <c r="J1662" s="8">
        <f t="shared" si="303"/>
        <v>107910.64796776757</v>
      </c>
      <c r="K1662" s="1">
        <f t="shared" si="310"/>
        <v>39869.729999999996</v>
      </c>
      <c r="L1662" s="7">
        <f t="shared" si="311"/>
        <v>68040.917967767571</v>
      </c>
      <c r="M1662" s="1" t="s">
        <v>2</v>
      </c>
      <c r="N1662" s="1">
        <f t="shared" si="304"/>
        <v>1</v>
      </c>
      <c r="O1662" s="1" t="s">
        <v>26</v>
      </c>
      <c r="P1662" s="5">
        <v>23.601600000000001</v>
      </c>
      <c r="Q1662" s="1" t="s">
        <v>25</v>
      </c>
      <c r="R1662" s="1">
        <f t="shared" si="305"/>
        <v>2</v>
      </c>
      <c r="S1662" s="1" t="s">
        <v>15</v>
      </c>
      <c r="T1662" s="1">
        <f t="shared" si="306"/>
        <v>2.5</v>
      </c>
      <c r="U1662" s="1" t="s">
        <v>16</v>
      </c>
      <c r="V1662" s="1">
        <f t="shared" si="307"/>
        <v>0.3</v>
      </c>
      <c r="W1662" s="1" t="s">
        <v>17</v>
      </c>
      <c r="X1662" s="1">
        <f t="shared" si="308"/>
        <v>1</v>
      </c>
      <c r="Y1662" s="1" t="s">
        <v>18</v>
      </c>
      <c r="Z1662" s="1">
        <f t="shared" si="309"/>
        <v>1</v>
      </c>
    </row>
    <row r="1663" spans="1:26" x14ac:dyDescent="0.35">
      <c r="A1663" s="6">
        <v>63550.072249703</v>
      </c>
      <c r="B1663" s="5">
        <f t="shared" si="300"/>
        <v>4.8031160486371469</v>
      </c>
      <c r="C1663" s="1">
        <v>600</v>
      </c>
      <c r="D1663" s="7">
        <v>111925.84999999999</v>
      </c>
      <c r="E1663" s="7">
        <f t="shared" si="301"/>
        <v>186.54308333333333</v>
      </c>
      <c r="F1663" s="8">
        <v>1391.07</v>
      </c>
      <c r="G1663" s="8">
        <v>2862.47</v>
      </c>
      <c r="H1663" s="8">
        <v>1199.2874473283268</v>
      </c>
      <c r="I1663" s="8">
        <f t="shared" si="302"/>
        <v>5452.8274473283273</v>
      </c>
      <c r="J1663" s="8">
        <f t="shared" si="303"/>
        <v>106473.02255267167</v>
      </c>
      <c r="K1663" s="1">
        <f t="shared" si="310"/>
        <v>39869.729999999996</v>
      </c>
      <c r="L1663" s="7">
        <f t="shared" si="311"/>
        <v>66603.292552671672</v>
      </c>
      <c r="M1663" s="1" t="s">
        <v>2</v>
      </c>
      <c r="N1663" s="1">
        <f t="shared" si="304"/>
        <v>1</v>
      </c>
      <c r="O1663" s="1" t="s">
        <v>26</v>
      </c>
      <c r="P1663" s="5">
        <v>23.601600000000001</v>
      </c>
      <c r="Q1663" s="1" t="s">
        <v>25</v>
      </c>
      <c r="R1663" s="1">
        <f t="shared" si="305"/>
        <v>2</v>
      </c>
      <c r="S1663" s="1" t="s">
        <v>15</v>
      </c>
      <c r="T1663" s="1">
        <f t="shared" si="306"/>
        <v>2.5</v>
      </c>
      <c r="U1663" s="1" t="s">
        <v>16</v>
      </c>
      <c r="V1663" s="1">
        <f t="shared" si="307"/>
        <v>0.3</v>
      </c>
      <c r="W1663" s="1" t="s">
        <v>17</v>
      </c>
      <c r="X1663" s="1">
        <f t="shared" si="308"/>
        <v>1</v>
      </c>
      <c r="Y1663" s="1" t="s">
        <v>19</v>
      </c>
      <c r="Z1663" s="1">
        <f t="shared" si="309"/>
        <v>0</v>
      </c>
    </row>
    <row r="1664" spans="1:26" x14ac:dyDescent="0.35">
      <c r="A1664" s="6">
        <v>63550.072249703</v>
      </c>
      <c r="B1664" s="5">
        <f t="shared" si="300"/>
        <v>4.8031160486371469</v>
      </c>
      <c r="C1664" s="1">
        <v>600</v>
      </c>
      <c r="D1664" s="7">
        <v>113841.89</v>
      </c>
      <c r="E1664" s="7">
        <f t="shared" si="301"/>
        <v>189.73648333333333</v>
      </c>
      <c r="F1664" s="8">
        <v>1391.07</v>
      </c>
      <c r="G1664" s="8">
        <v>2862.47</v>
      </c>
      <c r="H1664" s="8">
        <v>1236.8275347389686</v>
      </c>
      <c r="I1664" s="8">
        <f t="shared" si="302"/>
        <v>5490.367534738969</v>
      </c>
      <c r="J1664" s="8">
        <f t="shared" si="303"/>
        <v>108351.52246526103</v>
      </c>
      <c r="K1664" s="1">
        <f t="shared" si="310"/>
        <v>39869.729999999996</v>
      </c>
      <c r="L1664" s="7">
        <f t="shared" si="311"/>
        <v>68481.792465261038</v>
      </c>
      <c r="M1664" s="1" t="s">
        <v>2</v>
      </c>
      <c r="N1664" s="1">
        <f t="shared" si="304"/>
        <v>1</v>
      </c>
      <c r="O1664" s="1" t="s">
        <v>26</v>
      </c>
      <c r="P1664" s="5">
        <v>23.601600000000001</v>
      </c>
      <c r="Q1664" s="1" t="s">
        <v>25</v>
      </c>
      <c r="R1664" s="1">
        <f t="shared" si="305"/>
        <v>2</v>
      </c>
      <c r="S1664" s="1" t="s">
        <v>15</v>
      </c>
      <c r="T1664" s="1">
        <f t="shared" si="306"/>
        <v>2.5</v>
      </c>
      <c r="U1664" s="1" t="s">
        <v>16</v>
      </c>
      <c r="V1664" s="1">
        <f t="shared" si="307"/>
        <v>0.3</v>
      </c>
      <c r="W1664" s="1" t="s">
        <v>20</v>
      </c>
      <c r="X1664" s="1">
        <f t="shared" si="308"/>
        <v>2</v>
      </c>
      <c r="Y1664" s="1" t="s">
        <v>18</v>
      </c>
      <c r="Z1664" s="1">
        <f t="shared" si="309"/>
        <v>1</v>
      </c>
    </row>
    <row r="1665" spans="1:26" x14ac:dyDescent="0.35">
      <c r="A1665" s="6">
        <v>63550.072249703</v>
      </c>
      <c r="B1665" s="5">
        <f t="shared" si="300"/>
        <v>4.8031160486371469</v>
      </c>
      <c r="C1665" s="1">
        <v>600</v>
      </c>
      <c r="D1665" s="7">
        <v>112207.70999999999</v>
      </c>
      <c r="E1665" s="7">
        <f t="shared" si="301"/>
        <v>187.01284999999999</v>
      </c>
      <c r="F1665" s="8">
        <v>1391.07</v>
      </c>
      <c r="G1665" s="8">
        <v>2862.47</v>
      </c>
      <c r="H1665" s="8">
        <v>1236.2797552149295</v>
      </c>
      <c r="I1665" s="8">
        <f t="shared" si="302"/>
        <v>5489.8197552149295</v>
      </c>
      <c r="J1665" s="8">
        <f t="shared" si="303"/>
        <v>106717.89024478506</v>
      </c>
      <c r="K1665" s="1">
        <f t="shared" si="310"/>
        <v>39869.729999999996</v>
      </c>
      <c r="L1665" s="7">
        <f t="shared" si="311"/>
        <v>66848.16024478506</v>
      </c>
      <c r="M1665" s="1" t="s">
        <v>2</v>
      </c>
      <c r="N1665" s="1">
        <f t="shared" si="304"/>
        <v>1</v>
      </c>
      <c r="O1665" s="1" t="s">
        <v>26</v>
      </c>
      <c r="P1665" s="5">
        <v>23.601600000000001</v>
      </c>
      <c r="Q1665" s="1" t="s">
        <v>25</v>
      </c>
      <c r="R1665" s="1">
        <f t="shared" si="305"/>
        <v>2</v>
      </c>
      <c r="S1665" s="1" t="s">
        <v>15</v>
      </c>
      <c r="T1665" s="1">
        <f t="shared" si="306"/>
        <v>2.5</v>
      </c>
      <c r="U1665" s="1" t="s">
        <v>16</v>
      </c>
      <c r="V1665" s="1">
        <f t="shared" si="307"/>
        <v>0.3</v>
      </c>
      <c r="W1665" s="1" t="s">
        <v>20</v>
      </c>
      <c r="X1665" s="1">
        <f t="shared" si="308"/>
        <v>2</v>
      </c>
      <c r="Y1665" s="1" t="s">
        <v>19</v>
      </c>
      <c r="Z1665" s="1">
        <f t="shared" si="309"/>
        <v>0</v>
      </c>
    </row>
    <row r="1666" spans="1:26" x14ac:dyDescent="0.35">
      <c r="A1666" s="6">
        <v>63550.072249703</v>
      </c>
      <c r="B1666" s="5">
        <f t="shared" si="300"/>
        <v>4.8031160486371469</v>
      </c>
      <c r="C1666" s="1">
        <v>600</v>
      </c>
      <c r="D1666" s="7">
        <v>88215.65</v>
      </c>
      <c r="E1666" s="7">
        <f t="shared" si="301"/>
        <v>147.02608333333333</v>
      </c>
      <c r="F1666" s="8">
        <v>583.5</v>
      </c>
      <c r="G1666" s="8">
        <v>2862.47</v>
      </c>
      <c r="H1666" s="8">
        <v>1337.7947757673519</v>
      </c>
      <c r="I1666" s="8">
        <f t="shared" si="302"/>
        <v>4783.7647757673512</v>
      </c>
      <c r="J1666" s="8">
        <f t="shared" si="303"/>
        <v>83431.885224232639</v>
      </c>
      <c r="K1666" s="1">
        <f t="shared" si="310"/>
        <v>39869.729999999996</v>
      </c>
      <c r="L1666" s="7">
        <f t="shared" si="311"/>
        <v>43562.155224232643</v>
      </c>
      <c r="M1666" s="1" t="s">
        <v>2</v>
      </c>
      <c r="N1666" s="1">
        <f t="shared" si="304"/>
        <v>1</v>
      </c>
      <c r="O1666" s="1" t="s">
        <v>13</v>
      </c>
      <c r="P1666" s="5">
        <v>9.9</v>
      </c>
      <c r="Q1666" s="1" t="s">
        <v>14</v>
      </c>
      <c r="R1666" s="1">
        <f t="shared" si="305"/>
        <v>1</v>
      </c>
      <c r="S1666" s="1" t="s">
        <v>15</v>
      </c>
      <c r="T1666" s="1">
        <f t="shared" si="306"/>
        <v>2.5</v>
      </c>
      <c r="U1666" s="1" t="s">
        <v>23</v>
      </c>
      <c r="V1666" s="1">
        <f t="shared" si="307"/>
        <v>0.7</v>
      </c>
      <c r="W1666" s="1" t="s">
        <v>17</v>
      </c>
      <c r="X1666" s="1">
        <f t="shared" si="308"/>
        <v>1</v>
      </c>
      <c r="Y1666" s="1" t="s">
        <v>19</v>
      </c>
      <c r="Z1666" s="1">
        <f t="shared" si="309"/>
        <v>0</v>
      </c>
    </row>
    <row r="1667" spans="1:26" x14ac:dyDescent="0.35">
      <c r="A1667" s="6">
        <v>63550.072249703</v>
      </c>
      <c r="B1667" s="5">
        <f t="shared" ref="B1667:B1730" si="312">LOG(A1667,10)</f>
        <v>4.8031160486371469</v>
      </c>
      <c r="C1667" s="1">
        <v>600</v>
      </c>
      <c r="D1667" s="7">
        <v>122838.17000000001</v>
      </c>
      <c r="E1667" s="7">
        <f t="shared" ref="E1667:E1730" si="313">D1667/C1667</f>
        <v>204.73028333333335</v>
      </c>
      <c r="F1667" s="8">
        <v>583.5</v>
      </c>
      <c r="G1667" s="8">
        <v>2862.47</v>
      </c>
      <c r="H1667" s="8">
        <v>1522.8290503883968</v>
      </c>
      <c r="I1667" s="8">
        <f t="shared" ref="I1667:I1730" si="314">SUM(F1667:H1667)</f>
        <v>4968.7990503883966</v>
      </c>
      <c r="J1667" s="8">
        <f t="shared" ref="J1667:J1730" si="315">D1667-I1667</f>
        <v>117869.37094961162</v>
      </c>
      <c r="K1667" s="1">
        <f t="shared" si="310"/>
        <v>39869.729999999996</v>
      </c>
      <c r="L1667" s="7">
        <f t="shared" si="311"/>
        <v>77999.640949611625</v>
      </c>
      <c r="M1667" s="1" t="s">
        <v>3</v>
      </c>
      <c r="N1667" s="1">
        <f t="shared" ref="N1667:N1730" si="316">IF(M1667="VRF",1,2)</f>
        <v>2</v>
      </c>
      <c r="O1667" s="1" t="s">
        <v>13</v>
      </c>
      <c r="P1667" s="5">
        <v>9.9</v>
      </c>
      <c r="Q1667" s="1" t="s">
        <v>14</v>
      </c>
      <c r="R1667" s="1">
        <f t="shared" ref="R1667:R1730" si="317">IF(Q1667="ENT01",1,2)</f>
        <v>1</v>
      </c>
      <c r="S1667" s="1" t="s">
        <v>15</v>
      </c>
      <c r="T1667" s="1">
        <f t="shared" ref="T1667:T1730" si="318">IF(S1667="ENV01",2.5,3.7)</f>
        <v>2.5</v>
      </c>
      <c r="U1667" s="1" t="s">
        <v>16</v>
      </c>
      <c r="V1667" s="1">
        <f t="shared" ref="V1667:V1730" si="319">IF(U1667="WMSGS01",0.3,0.7)</f>
        <v>0.3</v>
      </c>
      <c r="W1667" s="1" t="s">
        <v>17</v>
      </c>
      <c r="X1667" s="1">
        <f t="shared" ref="X1667:X1730" si="320">IF(W1667="BULD01",1,IF(W1667="BULD02",2,IF(W1667="BULD03",3,4)))</f>
        <v>1</v>
      </c>
      <c r="Y1667" s="1" t="s">
        <v>18</v>
      </c>
      <c r="Z1667" s="1">
        <f t="shared" ref="Z1667:Z1730" si="321">IF(Y1667="ZVDF01",1,0)</f>
        <v>1</v>
      </c>
    </row>
    <row r="1668" spans="1:26" x14ac:dyDescent="0.35">
      <c r="A1668" s="6">
        <v>63550.072249703</v>
      </c>
      <c r="B1668" s="5">
        <f t="shared" si="312"/>
        <v>4.8031160486371469</v>
      </c>
      <c r="C1668" s="1">
        <v>600</v>
      </c>
      <c r="D1668" s="7">
        <v>142401.98000000001</v>
      </c>
      <c r="E1668" s="7">
        <f t="shared" si="313"/>
        <v>237.33663333333334</v>
      </c>
      <c r="F1668" s="8">
        <v>1391.07</v>
      </c>
      <c r="G1668" s="8">
        <v>2862.47</v>
      </c>
      <c r="H1668" s="8">
        <v>1468.6784340297554</v>
      </c>
      <c r="I1668" s="8">
        <f t="shared" si="314"/>
        <v>5722.2184340297554</v>
      </c>
      <c r="J1668" s="8">
        <f t="shared" si="315"/>
        <v>136679.76156597026</v>
      </c>
      <c r="K1668" s="1">
        <f t="shared" ref="K1668:K1731" si="322">34606.78+5262.95</f>
        <v>39869.729999999996</v>
      </c>
      <c r="L1668" s="7">
        <f t="shared" ref="L1668:L1731" si="323">J1668-K1668</f>
        <v>96810.031565970261</v>
      </c>
      <c r="M1668" s="1" t="s">
        <v>3</v>
      </c>
      <c r="N1668" s="1">
        <f t="shared" si="316"/>
        <v>2</v>
      </c>
      <c r="O1668" s="1" t="s">
        <v>26</v>
      </c>
      <c r="P1668" s="5">
        <v>23.601600000000001</v>
      </c>
      <c r="Q1668" s="1" t="s">
        <v>25</v>
      </c>
      <c r="R1668" s="1">
        <f t="shared" si="317"/>
        <v>2</v>
      </c>
      <c r="S1668" s="1" t="s">
        <v>15</v>
      </c>
      <c r="T1668" s="1">
        <f t="shared" si="318"/>
        <v>2.5</v>
      </c>
      <c r="U1668" s="1" t="s">
        <v>16</v>
      </c>
      <c r="V1668" s="1">
        <f t="shared" si="319"/>
        <v>0.3</v>
      </c>
      <c r="W1668" s="1" t="s">
        <v>21</v>
      </c>
      <c r="X1668" s="1">
        <f t="shared" si="320"/>
        <v>3</v>
      </c>
      <c r="Y1668" s="1" t="s">
        <v>18</v>
      </c>
      <c r="Z1668" s="1">
        <f t="shared" si="321"/>
        <v>1</v>
      </c>
    </row>
    <row r="1669" spans="1:26" x14ac:dyDescent="0.35">
      <c r="A1669" s="6">
        <v>63550.072249703</v>
      </c>
      <c r="B1669" s="5">
        <f t="shared" si="312"/>
        <v>4.8031160486371469</v>
      </c>
      <c r="C1669" s="1">
        <v>600</v>
      </c>
      <c r="D1669" s="7">
        <v>137916.57999999999</v>
      </c>
      <c r="E1669" s="7">
        <f t="shared" si="313"/>
        <v>229.86096666666666</v>
      </c>
      <c r="F1669" s="8">
        <v>1391.07</v>
      </c>
      <c r="G1669" s="8">
        <v>2862.47</v>
      </c>
      <c r="H1669" s="8">
        <v>1461.0528558106055</v>
      </c>
      <c r="I1669" s="8">
        <f t="shared" si="314"/>
        <v>5714.5928558106052</v>
      </c>
      <c r="J1669" s="8">
        <f t="shared" si="315"/>
        <v>132201.98714418939</v>
      </c>
      <c r="K1669" s="1">
        <f t="shared" si="322"/>
        <v>39869.729999999996</v>
      </c>
      <c r="L1669" s="7">
        <f t="shared" si="323"/>
        <v>92332.257144189396</v>
      </c>
      <c r="M1669" s="1" t="s">
        <v>3</v>
      </c>
      <c r="N1669" s="1">
        <f t="shared" si="316"/>
        <v>2</v>
      </c>
      <c r="O1669" s="1" t="s">
        <v>26</v>
      </c>
      <c r="P1669" s="5">
        <v>23.601600000000001</v>
      </c>
      <c r="Q1669" s="1" t="s">
        <v>25</v>
      </c>
      <c r="R1669" s="1">
        <f t="shared" si="317"/>
        <v>2</v>
      </c>
      <c r="S1669" s="1" t="s">
        <v>15</v>
      </c>
      <c r="T1669" s="1">
        <f t="shared" si="318"/>
        <v>2.5</v>
      </c>
      <c r="U1669" s="1" t="s">
        <v>16</v>
      </c>
      <c r="V1669" s="1">
        <f t="shared" si="319"/>
        <v>0.3</v>
      </c>
      <c r="W1669" s="1" t="s">
        <v>21</v>
      </c>
      <c r="X1669" s="1">
        <f t="shared" si="320"/>
        <v>3</v>
      </c>
      <c r="Y1669" s="1" t="s">
        <v>19</v>
      </c>
      <c r="Z1669" s="1">
        <f t="shared" si="321"/>
        <v>0</v>
      </c>
    </row>
    <row r="1670" spans="1:26" x14ac:dyDescent="0.35">
      <c r="A1670" s="6">
        <v>63550.072249703</v>
      </c>
      <c r="B1670" s="5">
        <f t="shared" si="312"/>
        <v>4.8031160486371469</v>
      </c>
      <c r="C1670" s="1">
        <v>600</v>
      </c>
      <c r="D1670" s="7">
        <v>142525.47</v>
      </c>
      <c r="E1670" s="7">
        <f t="shared" si="313"/>
        <v>237.54245</v>
      </c>
      <c r="F1670" s="8">
        <v>1391.07</v>
      </c>
      <c r="G1670" s="8">
        <v>2862.47</v>
      </c>
      <c r="H1670" s="8">
        <v>1488.2532276453524</v>
      </c>
      <c r="I1670" s="8">
        <f t="shared" si="314"/>
        <v>5741.7932276453521</v>
      </c>
      <c r="J1670" s="8">
        <f t="shared" si="315"/>
        <v>136783.67677235464</v>
      </c>
      <c r="K1670" s="1">
        <f t="shared" si="322"/>
        <v>39869.729999999996</v>
      </c>
      <c r="L1670" s="7">
        <f t="shared" si="323"/>
        <v>96913.94677235464</v>
      </c>
      <c r="M1670" s="1" t="s">
        <v>3</v>
      </c>
      <c r="N1670" s="1">
        <f t="shared" si="316"/>
        <v>2</v>
      </c>
      <c r="O1670" s="1" t="s">
        <v>26</v>
      </c>
      <c r="P1670" s="5">
        <v>23.601600000000001</v>
      </c>
      <c r="Q1670" s="1" t="s">
        <v>25</v>
      </c>
      <c r="R1670" s="1">
        <f t="shared" si="317"/>
        <v>2</v>
      </c>
      <c r="S1670" s="1" t="s">
        <v>15</v>
      </c>
      <c r="T1670" s="1">
        <f t="shared" si="318"/>
        <v>2.5</v>
      </c>
      <c r="U1670" s="1" t="s">
        <v>16</v>
      </c>
      <c r="V1670" s="1">
        <f t="shared" si="319"/>
        <v>0.3</v>
      </c>
      <c r="W1670" s="1" t="s">
        <v>22</v>
      </c>
      <c r="X1670" s="1">
        <f t="shared" si="320"/>
        <v>4</v>
      </c>
      <c r="Y1670" s="1" t="s">
        <v>18</v>
      </c>
      <c r="Z1670" s="1">
        <f t="shared" si="321"/>
        <v>1</v>
      </c>
    </row>
    <row r="1671" spans="1:26" x14ac:dyDescent="0.35">
      <c r="A1671" s="6">
        <v>63550.072249703</v>
      </c>
      <c r="B1671" s="5">
        <f t="shared" si="312"/>
        <v>4.8031160486371469</v>
      </c>
      <c r="C1671" s="1">
        <v>600</v>
      </c>
      <c r="D1671" s="7">
        <v>137742.35999999999</v>
      </c>
      <c r="E1671" s="7">
        <f t="shared" si="313"/>
        <v>229.57059999999998</v>
      </c>
      <c r="F1671" s="8">
        <v>1391.07</v>
      </c>
      <c r="G1671" s="8">
        <v>2862.47</v>
      </c>
      <c r="H1671" s="8">
        <v>1486.8955923163053</v>
      </c>
      <c r="I1671" s="8">
        <f t="shared" si="314"/>
        <v>5740.4355923163057</v>
      </c>
      <c r="J1671" s="8">
        <f t="shared" si="315"/>
        <v>132001.92440768369</v>
      </c>
      <c r="K1671" s="1">
        <f t="shared" si="322"/>
        <v>39869.729999999996</v>
      </c>
      <c r="L1671" s="7">
        <f t="shared" si="323"/>
        <v>92132.194407683695</v>
      </c>
      <c r="M1671" s="1" t="s">
        <v>3</v>
      </c>
      <c r="N1671" s="1">
        <f t="shared" si="316"/>
        <v>2</v>
      </c>
      <c r="O1671" s="1" t="s">
        <v>26</v>
      </c>
      <c r="P1671" s="5">
        <v>23.601600000000001</v>
      </c>
      <c r="Q1671" s="1" t="s">
        <v>25</v>
      </c>
      <c r="R1671" s="1">
        <f t="shared" si="317"/>
        <v>2</v>
      </c>
      <c r="S1671" s="1" t="s">
        <v>15</v>
      </c>
      <c r="T1671" s="1">
        <f t="shared" si="318"/>
        <v>2.5</v>
      </c>
      <c r="U1671" s="1" t="s">
        <v>16</v>
      </c>
      <c r="V1671" s="1">
        <f t="shared" si="319"/>
        <v>0.3</v>
      </c>
      <c r="W1671" s="1" t="s">
        <v>22</v>
      </c>
      <c r="X1671" s="1">
        <f t="shared" si="320"/>
        <v>4</v>
      </c>
      <c r="Y1671" s="1" t="s">
        <v>19</v>
      </c>
      <c r="Z1671" s="1">
        <f t="shared" si="321"/>
        <v>0</v>
      </c>
    </row>
    <row r="1672" spans="1:26" x14ac:dyDescent="0.35">
      <c r="A1672" s="6">
        <v>63550.072249703</v>
      </c>
      <c r="B1672" s="5">
        <f t="shared" si="312"/>
        <v>4.8031160486371469</v>
      </c>
      <c r="C1672" s="1">
        <v>600</v>
      </c>
      <c r="D1672" s="7">
        <v>143183.15999999997</v>
      </c>
      <c r="E1672" s="7">
        <f t="shared" si="313"/>
        <v>238.63859999999997</v>
      </c>
      <c r="F1672" s="8">
        <v>1391.07</v>
      </c>
      <c r="G1672" s="8">
        <v>2862.47</v>
      </c>
      <c r="H1672" s="8">
        <v>1499.1696151924748</v>
      </c>
      <c r="I1672" s="8">
        <f t="shared" si="314"/>
        <v>5752.7096151924743</v>
      </c>
      <c r="J1672" s="8">
        <f t="shared" si="315"/>
        <v>137430.45038480751</v>
      </c>
      <c r="K1672" s="1">
        <f t="shared" si="322"/>
        <v>39869.729999999996</v>
      </c>
      <c r="L1672" s="7">
        <f t="shared" si="323"/>
        <v>97560.720384807515</v>
      </c>
      <c r="M1672" s="1" t="s">
        <v>3</v>
      </c>
      <c r="N1672" s="1">
        <f t="shared" si="316"/>
        <v>2</v>
      </c>
      <c r="O1672" s="1" t="s">
        <v>26</v>
      </c>
      <c r="P1672" s="5">
        <v>23.601600000000001</v>
      </c>
      <c r="Q1672" s="1" t="s">
        <v>25</v>
      </c>
      <c r="R1672" s="1">
        <f t="shared" si="317"/>
        <v>2</v>
      </c>
      <c r="S1672" s="1" t="s">
        <v>15</v>
      </c>
      <c r="T1672" s="1">
        <f t="shared" si="318"/>
        <v>2.5</v>
      </c>
      <c r="U1672" s="1" t="s">
        <v>23</v>
      </c>
      <c r="V1672" s="1">
        <f t="shared" si="319"/>
        <v>0.7</v>
      </c>
      <c r="W1672" s="1" t="s">
        <v>17</v>
      </c>
      <c r="X1672" s="1">
        <f t="shared" si="320"/>
        <v>1</v>
      </c>
      <c r="Y1672" s="1" t="s">
        <v>18</v>
      </c>
      <c r="Z1672" s="1">
        <f t="shared" si="321"/>
        <v>1</v>
      </c>
    </row>
    <row r="1673" spans="1:26" x14ac:dyDescent="0.35">
      <c r="A1673" s="6">
        <v>63550.072249703</v>
      </c>
      <c r="B1673" s="5">
        <f t="shared" si="312"/>
        <v>4.8031160486371469</v>
      </c>
      <c r="C1673" s="1">
        <v>600</v>
      </c>
      <c r="D1673" s="7">
        <v>138578.09</v>
      </c>
      <c r="E1673" s="7">
        <f t="shared" si="313"/>
        <v>230.96348333333333</v>
      </c>
      <c r="F1673" s="8">
        <v>1391.07</v>
      </c>
      <c r="G1673" s="8">
        <v>2862.47</v>
      </c>
      <c r="H1673" s="8">
        <v>1494.3178957489804</v>
      </c>
      <c r="I1673" s="8">
        <f t="shared" si="314"/>
        <v>5747.8578957489808</v>
      </c>
      <c r="J1673" s="8">
        <f t="shared" si="315"/>
        <v>132830.23210425102</v>
      </c>
      <c r="K1673" s="1">
        <f t="shared" si="322"/>
        <v>39869.729999999996</v>
      </c>
      <c r="L1673" s="7">
        <f t="shared" si="323"/>
        <v>92960.50210425102</v>
      </c>
      <c r="M1673" s="1" t="s">
        <v>3</v>
      </c>
      <c r="N1673" s="1">
        <f t="shared" si="316"/>
        <v>2</v>
      </c>
      <c r="O1673" s="1" t="s">
        <v>26</v>
      </c>
      <c r="P1673" s="5">
        <v>23.601600000000001</v>
      </c>
      <c r="Q1673" s="1" t="s">
        <v>25</v>
      </c>
      <c r="R1673" s="1">
        <f t="shared" si="317"/>
        <v>2</v>
      </c>
      <c r="S1673" s="1" t="s">
        <v>15</v>
      </c>
      <c r="T1673" s="1">
        <f t="shared" si="318"/>
        <v>2.5</v>
      </c>
      <c r="U1673" s="1" t="s">
        <v>23</v>
      </c>
      <c r="V1673" s="1">
        <f t="shared" si="319"/>
        <v>0.7</v>
      </c>
      <c r="W1673" s="1" t="s">
        <v>17</v>
      </c>
      <c r="X1673" s="1">
        <f t="shared" si="320"/>
        <v>1</v>
      </c>
      <c r="Y1673" s="1" t="s">
        <v>19</v>
      </c>
      <c r="Z1673" s="1">
        <f t="shared" si="321"/>
        <v>0</v>
      </c>
    </row>
    <row r="1674" spans="1:26" x14ac:dyDescent="0.35">
      <c r="A1674" s="6">
        <v>63550.072249703</v>
      </c>
      <c r="B1674" s="5">
        <f t="shared" si="312"/>
        <v>4.8031160486371469</v>
      </c>
      <c r="C1674" s="1">
        <v>600</v>
      </c>
      <c r="D1674" s="7">
        <v>143911.25</v>
      </c>
      <c r="E1674" s="7">
        <f t="shared" si="313"/>
        <v>239.85208333333333</v>
      </c>
      <c r="F1674" s="8">
        <v>1391.07</v>
      </c>
      <c r="G1674" s="8">
        <v>2862.47</v>
      </c>
      <c r="H1674" s="8">
        <v>1600.0019981889693</v>
      </c>
      <c r="I1674" s="8">
        <f t="shared" si="314"/>
        <v>5853.541998188969</v>
      </c>
      <c r="J1674" s="8">
        <f t="shared" si="315"/>
        <v>138057.70800181103</v>
      </c>
      <c r="K1674" s="1">
        <f t="shared" si="322"/>
        <v>39869.729999999996</v>
      </c>
      <c r="L1674" s="7">
        <f t="shared" si="323"/>
        <v>98187.978001811032</v>
      </c>
      <c r="M1674" s="1" t="s">
        <v>3</v>
      </c>
      <c r="N1674" s="1">
        <f t="shared" si="316"/>
        <v>2</v>
      </c>
      <c r="O1674" s="1" t="s">
        <v>26</v>
      </c>
      <c r="P1674" s="5">
        <v>23.601600000000001</v>
      </c>
      <c r="Q1674" s="1" t="s">
        <v>25</v>
      </c>
      <c r="R1674" s="1">
        <f t="shared" si="317"/>
        <v>2</v>
      </c>
      <c r="S1674" s="1" t="s">
        <v>15</v>
      </c>
      <c r="T1674" s="1">
        <f t="shared" si="318"/>
        <v>2.5</v>
      </c>
      <c r="U1674" s="1" t="s">
        <v>23</v>
      </c>
      <c r="V1674" s="1">
        <f t="shared" si="319"/>
        <v>0.7</v>
      </c>
      <c r="W1674" s="1" t="s">
        <v>20</v>
      </c>
      <c r="X1674" s="1">
        <f t="shared" si="320"/>
        <v>2</v>
      </c>
      <c r="Y1674" s="1" t="s">
        <v>18</v>
      </c>
      <c r="Z1674" s="1">
        <f t="shared" si="321"/>
        <v>1</v>
      </c>
    </row>
    <row r="1675" spans="1:26" x14ac:dyDescent="0.35">
      <c r="A1675" s="6">
        <v>63550.072249703</v>
      </c>
      <c r="B1675" s="5">
        <f t="shared" si="312"/>
        <v>4.8031160486371469</v>
      </c>
      <c r="C1675" s="1">
        <v>600</v>
      </c>
      <c r="D1675" s="7">
        <v>139140.76999999999</v>
      </c>
      <c r="E1675" s="7">
        <f t="shared" si="313"/>
        <v>231.90128333333331</v>
      </c>
      <c r="F1675" s="8">
        <v>1391.07</v>
      </c>
      <c r="G1675" s="8">
        <v>2862.47</v>
      </c>
      <c r="H1675" s="8">
        <v>1604.4977052172831</v>
      </c>
      <c r="I1675" s="8">
        <f t="shared" si="314"/>
        <v>5858.0377052172826</v>
      </c>
      <c r="J1675" s="8">
        <f t="shared" si="315"/>
        <v>133282.73229478271</v>
      </c>
      <c r="K1675" s="1">
        <f t="shared" si="322"/>
        <v>39869.729999999996</v>
      </c>
      <c r="L1675" s="7">
        <f t="shared" si="323"/>
        <v>93413.002294782709</v>
      </c>
      <c r="M1675" s="1" t="s">
        <v>3</v>
      </c>
      <c r="N1675" s="1">
        <f t="shared" si="316"/>
        <v>2</v>
      </c>
      <c r="O1675" s="1" t="s">
        <v>26</v>
      </c>
      <c r="P1675" s="5">
        <v>23.601600000000001</v>
      </c>
      <c r="Q1675" s="1" t="s">
        <v>25</v>
      </c>
      <c r="R1675" s="1">
        <f t="shared" si="317"/>
        <v>2</v>
      </c>
      <c r="S1675" s="1" t="s">
        <v>15</v>
      </c>
      <c r="T1675" s="1">
        <f t="shared" si="318"/>
        <v>2.5</v>
      </c>
      <c r="U1675" s="1" t="s">
        <v>23</v>
      </c>
      <c r="V1675" s="1">
        <f t="shared" si="319"/>
        <v>0.7</v>
      </c>
      <c r="W1675" s="1" t="s">
        <v>20</v>
      </c>
      <c r="X1675" s="1">
        <f t="shared" si="320"/>
        <v>2</v>
      </c>
      <c r="Y1675" s="1" t="s">
        <v>19</v>
      </c>
      <c r="Z1675" s="1">
        <f t="shared" si="321"/>
        <v>0</v>
      </c>
    </row>
    <row r="1676" spans="1:26" x14ac:dyDescent="0.35">
      <c r="A1676" s="6">
        <v>63550.072249703</v>
      </c>
      <c r="B1676" s="5">
        <f t="shared" si="312"/>
        <v>4.8031160486371469</v>
      </c>
      <c r="C1676" s="1">
        <v>600</v>
      </c>
      <c r="D1676" s="7">
        <v>144657.12</v>
      </c>
      <c r="E1676" s="7">
        <f t="shared" si="313"/>
        <v>241.09520000000001</v>
      </c>
      <c r="F1676" s="8">
        <v>1391.07</v>
      </c>
      <c r="G1676" s="8">
        <v>2862.47</v>
      </c>
      <c r="H1676" s="8">
        <v>1535.3377661465997</v>
      </c>
      <c r="I1676" s="8">
        <f t="shared" si="314"/>
        <v>5788.8777661465992</v>
      </c>
      <c r="J1676" s="8">
        <f t="shared" si="315"/>
        <v>138868.24223385341</v>
      </c>
      <c r="K1676" s="1">
        <f t="shared" si="322"/>
        <v>39869.729999999996</v>
      </c>
      <c r="L1676" s="7">
        <f t="shared" si="323"/>
        <v>98998.512233853413</v>
      </c>
      <c r="M1676" s="1" t="s">
        <v>3</v>
      </c>
      <c r="N1676" s="1">
        <f t="shared" si="316"/>
        <v>2</v>
      </c>
      <c r="O1676" s="1" t="s">
        <v>26</v>
      </c>
      <c r="P1676" s="5">
        <v>23.601600000000001</v>
      </c>
      <c r="Q1676" s="1" t="s">
        <v>25</v>
      </c>
      <c r="R1676" s="1">
        <f t="shared" si="317"/>
        <v>2</v>
      </c>
      <c r="S1676" s="1" t="s">
        <v>15</v>
      </c>
      <c r="T1676" s="1">
        <f t="shared" si="318"/>
        <v>2.5</v>
      </c>
      <c r="U1676" s="1" t="s">
        <v>23</v>
      </c>
      <c r="V1676" s="1">
        <f t="shared" si="319"/>
        <v>0.7</v>
      </c>
      <c r="W1676" s="1" t="s">
        <v>21</v>
      </c>
      <c r="X1676" s="1">
        <f t="shared" si="320"/>
        <v>3</v>
      </c>
      <c r="Y1676" s="1" t="s">
        <v>18</v>
      </c>
      <c r="Z1676" s="1">
        <f t="shared" si="321"/>
        <v>1</v>
      </c>
    </row>
    <row r="1677" spans="1:26" x14ac:dyDescent="0.35">
      <c r="A1677" s="6">
        <v>63550.072249703</v>
      </c>
      <c r="B1677" s="5">
        <f t="shared" si="312"/>
        <v>4.8031160486371469</v>
      </c>
      <c r="C1677" s="1">
        <v>600</v>
      </c>
      <c r="D1677" s="7">
        <v>140047.38999999998</v>
      </c>
      <c r="E1677" s="7">
        <f t="shared" si="313"/>
        <v>233.41231666666664</v>
      </c>
      <c r="F1677" s="8">
        <v>1391.07</v>
      </c>
      <c r="G1677" s="8">
        <v>2862.47</v>
      </c>
      <c r="H1677" s="8">
        <v>1527.4606456901579</v>
      </c>
      <c r="I1677" s="8">
        <f t="shared" si="314"/>
        <v>5781.0006456901574</v>
      </c>
      <c r="J1677" s="8">
        <f t="shared" si="315"/>
        <v>134266.38935430982</v>
      </c>
      <c r="K1677" s="1">
        <f t="shared" si="322"/>
        <v>39869.729999999996</v>
      </c>
      <c r="L1677" s="7">
        <f t="shared" si="323"/>
        <v>94396.659354309828</v>
      </c>
      <c r="M1677" s="1" t="s">
        <v>3</v>
      </c>
      <c r="N1677" s="1">
        <f t="shared" si="316"/>
        <v>2</v>
      </c>
      <c r="O1677" s="1" t="s">
        <v>26</v>
      </c>
      <c r="P1677" s="5">
        <v>23.601600000000001</v>
      </c>
      <c r="Q1677" s="1" t="s">
        <v>25</v>
      </c>
      <c r="R1677" s="1">
        <f t="shared" si="317"/>
        <v>2</v>
      </c>
      <c r="S1677" s="1" t="s">
        <v>15</v>
      </c>
      <c r="T1677" s="1">
        <f t="shared" si="318"/>
        <v>2.5</v>
      </c>
      <c r="U1677" s="1" t="s">
        <v>23</v>
      </c>
      <c r="V1677" s="1">
        <f t="shared" si="319"/>
        <v>0.7</v>
      </c>
      <c r="W1677" s="1" t="s">
        <v>21</v>
      </c>
      <c r="X1677" s="1">
        <f t="shared" si="320"/>
        <v>3</v>
      </c>
      <c r="Y1677" s="1" t="s">
        <v>19</v>
      </c>
      <c r="Z1677" s="1">
        <f t="shared" si="321"/>
        <v>0</v>
      </c>
    </row>
    <row r="1678" spans="1:26" x14ac:dyDescent="0.35">
      <c r="A1678" s="6">
        <v>63550.072249703</v>
      </c>
      <c r="B1678" s="5">
        <f t="shared" si="312"/>
        <v>4.8031160486371469</v>
      </c>
      <c r="C1678" s="1">
        <v>600</v>
      </c>
      <c r="D1678" s="7">
        <v>121626.70999999999</v>
      </c>
      <c r="E1678" s="7">
        <f t="shared" si="313"/>
        <v>202.71118333333331</v>
      </c>
      <c r="F1678" s="8">
        <v>583.5</v>
      </c>
      <c r="G1678" s="8">
        <v>2862.47</v>
      </c>
      <c r="H1678" s="8">
        <v>1574.6190063674137</v>
      </c>
      <c r="I1678" s="8">
        <f t="shared" si="314"/>
        <v>5020.5890063674133</v>
      </c>
      <c r="J1678" s="8">
        <f t="shared" si="315"/>
        <v>116606.12099363258</v>
      </c>
      <c r="K1678" s="1">
        <f t="shared" si="322"/>
        <v>39869.729999999996</v>
      </c>
      <c r="L1678" s="7">
        <f t="shared" si="323"/>
        <v>76736.39099363258</v>
      </c>
      <c r="M1678" s="1" t="s">
        <v>3</v>
      </c>
      <c r="N1678" s="1">
        <f t="shared" si="316"/>
        <v>2</v>
      </c>
      <c r="O1678" s="1" t="s">
        <v>13</v>
      </c>
      <c r="P1678" s="5">
        <v>9.9</v>
      </c>
      <c r="Q1678" s="1" t="s">
        <v>14</v>
      </c>
      <c r="R1678" s="1">
        <f t="shared" si="317"/>
        <v>1</v>
      </c>
      <c r="S1678" s="1" t="s">
        <v>15</v>
      </c>
      <c r="T1678" s="1">
        <f t="shared" si="318"/>
        <v>2.5</v>
      </c>
      <c r="U1678" s="1" t="s">
        <v>23</v>
      </c>
      <c r="V1678" s="1">
        <f t="shared" si="319"/>
        <v>0.7</v>
      </c>
      <c r="W1678" s="1" t="s">
        <v>20</v>
      </c>
      <c r="X1678" s="1">
        <f t="shared" si="320"/>
        <v>2</v>
      </c>
      <c r="Y1678" s="1" t="s">
        <v>18</v>
      </c>
      <c r="Z1678" s="1">
        <f t="shared" si="321"/>
        <v>1</v>
      </c>
    </row>
    <row r="1679" spans="1:26" x14ac:dyDescent="0.35">
      <c r="A1679" s="6">
        <v>63550.072249703</v>
      </c>
      <c r="B1679" s="5">
        <f t="shared" si="312"/>
        <v>4.8031160486371469</v>
      </c>
      <c r="C1679" s="1">
        <v>600</v>
      </c>
      <c r="D1679" s="7">
        <v>144702.19</v>
      </c>
      <c r="E1679" s="7">
        <f t="shared" si="313"/>
        <v>241.17031666666668</v>
      </c>
      <c r="F1679" s="8">
        <v>1391.07</v>
      </c>
      <c r="G1679" s="8">
        <v>2862.47</v>
      </c>
      <c r="H1679" s="8">
        <v>1565.4373717265219</v>
      </c>
      <c r="I1679" s="8">
        <f t="shared" si="314"/>
        <v>5818.9773717265216</v>
      </c>
      <c r="J1679" s="8">
        <f t="shared" si="315"/>
        <v>138883.21262827347</v>
      </c>
      <c r="K1679" s="1">
        <f t="shared" si="322"/>
        <v>39869.729999999996</v>
      </c>
      <c r="L1679" s="7">
        <f t="shared" si="323"/>
        <v>99013.482628273472</v>
      </c>
      <c r="M1679" s="1" t="s">
        <v>3</v>
      </c>
      <c r="N1679" s="1">
        <f t="shared" si="316"/>
        <v>2</v>
      </c>
      <c r="O1679" s="1" t="s">
        <v>26</v>
      </c>
      <c r="P1679" s="5">
        <v>23.601600000000001</v>
      </c>
      <c r="Q1679" s="1" t="s">
        <v>25</v>
      </c>
      <c r="R1679" s="1">
        <f t="shared" si="317"/>
        <v>2</v>
      </c>
      <c r="S1679" s="1" t="s">
        <v>15</v>
      </c>
      <c r="T1679" s="1">
        <f t="shared" si="318"/>
        <v>2.5</v>
      </c>
      <c r="U1679" s="1" t="s">
        <v>23</v>
      </c>
      <c r="V1679" s="1">
        <f t="shared" si="319"/>
        <v>0.7</v>
      </c>
      <c r="W1679" s="1" t="s">
        <v>22</v>
      </c>
      <c r="X1679" s="1">
        <f t="shared" si="320"/>
        <v>4</v>
      </c>
      <c r="Y1679" s="1" t="s">
        <v>18</v>
      </c>
      <c r="Z1679" s="1">
        <f t="shared" si="321"/>
        <v>1</v>
      </c>
    </row>
    <row r="1680" spans="1:26" x14ac:dyDescent="0.35">
      <c r="A1680" s="6">
        <v>63550.072249703</v>
      </c>
      <c r="B1680" s="5">
        <f t="shared" si="312"/>
        <v>4.8031160486371469</v>
      </c>
      <c r="C1680" s="1">
        <v>600</v>
      </c>
      <c r="D1680" s="7">
        <v>139410.54999999999</v>
      </c>
      <c r="E1680" s="7">
        <f t="shared" si="313"/>
        <v>232.35091666666665</v>
      </c>
      <c r="F1680" s="8">
        <v>1391.07</v>
      </c>
      <c r="G1680" s="8">
        <v>2862.47</v>
      </c>
      <c r="H1680" s="8">
        <v>1573.1354211204305</v>
      </c>
      <c r="I1680" s="8">
        <f t="shared" si="314"/>
        <v>5826.6754211204307</v>
      </c>
      <c r="J1680" s="8">
        <f t="shared" si="315"/>
        <v>133583.87457887956</v>
      </c>
      <c r="K1680" s="1">
        <f t="shared" si="322"/>
        <v>39869.729999999996</v>
      </c>
      <c r="L1680" s="7">
        <f t="shared" si="323"/>
        <v>93714.144578879568</v>
      </c>
      <c r="M1680" s="1" t="s">
        <v>3</v>
      </c>
      <c r="N1680" s="1">
        <f t="shared" si="316"/>
        <v>2</v>
      </c>
      <c r="O1680" s="1" t="s">
        <v>26</v>
      </c>
      <c r="P1680" s="5">
        <v>23.601600000000001</v>
      </c>
      <c r="Q1680" s="1" t="s">
        <v>25</v>
      </c>
      <c r="R1680" s="1">
        <f t="shared" si="317"/>
        <v>2</v>
      </c>
      <c r="S1680" s="1" t="s">
        <v>15</v>
      </c>
      <c r="T1680" s="1">
        <f t="shared" si="318"/>
        <v>2.5</v>
      </c>
      <c r="U1680" s="1" t="s">
        <v>23</v>
      </c>
      <c r="V1680" s="1">
        <f t="shared" si="319"/>
        <v>0.7</v>
      </c>
      <c r="W1680" s="1" t="s">
        <v>22</v>
      </c>
      <c r="X1680" s="1">
        <f t="shared" si="320"/>
        <v>4</v>
      </c>
      <c r="Y1680" s="1" t="s">
        <v>19</v>
      </c>
      <c r="Z1680" s="1">
        <f t="shared" si="321"/>
        <v>0</v>
      </c>
    </row>
    <row r="1681" spans="1:26" x14ac:dyDescent="0.35">
      <c r="A1681" s="6">
        <v>63550.072249703</v>
      </c>
      <c r="B1681" s="5">
        <f t="shared" si="312"/>
        <v>4.8031160486371469</v>
      </c>
      <c r="C1681" s="1">
        <v>600</v>
      </c>
      <c r="D1681" s="7">
        <v>141133.85999999999</v>
      </c>
      <c r="E1681" s="7">
        <f t="shared" si="313"/>
        <v>235.22309999999999</v>
      </c>
      <c r="F1681" s="8">
        <v>1391.07</v>
      </c>
      <c r="G1681" s="8">
        <v>2862.47</v>
      </c>
      <c r="H1681" s="8">
        <v>1388.2974541423109</v>
      </c>
      <c r="I1681" s="8">
        <f t="shared" si="314"/>
        <v>5641.8374541423109</v>
      </c>
      <c r="J1681" s="8">
        <f t="shared" si="315"/>
        <v>135492.02254585768</v>
      </c>
      <c r="K1681" s="1">
        <f t="shared" si="322"/>
        <v>39869.729999999996</v>
      </c>
      <c r="L1681" s="7">
        <f t="shared" si="323"/>
        <v>95622.292545857679</v>
      </c>
      <c r="M1681" s="1" t="s">
        <v>3</v>
      </c>
      <c r="N1681" s="1">
        <f t="shared" si="316"/>
        <v>2</v>
      </c>
      <c r="O1681" s="1" t="s">
        <v>26</v>
      </c>
      <c r="P1681" s="5">
        <v>23.601600000000001</v>
      </c>
      <c r="Q1681" s="1" t="s">
        <v>25</v>
      </c>
      <c r="R1681" s="1">
        <f t="shared" si="317"/>
        <v>2</v>
      </c>
      <c r="S1681" s="1" t="s">
        <v>24</v>
      </c>
      <c r="T1681" s="1">
        <f t="shared" si="318"/>
        <v>3.7</v>
      </c>
      <c r="U1681" s="1" t="s">
        <v>16</v>
      </c>
      <c r="V1681" s="1">
        <f t="shared" si="319"/>
        <v>0.3</v>
      </c>
      <c r="W1681" s="1" t="s">
        <v>17</v>
      </c>
      <c r="X1681" s="1">
        <f t="shared" si="320"/>
        <v>1</v>
      </c>
      <c r="Y1681" s="1" t="s">
        <v>18</v>
      </c>
      <c r="Z1681" s="1">
        <f t="shared" si="321"/>
        <v>1</v>
      </c>
    </row>
    <row r="1682" spans="1:26" x14ac:dyDescent="0.35">
      <c r="A1682" s="6">
        <v>63550.072249703</v>
      </c>
      <c r="B1682" s="5">
        <f t="shared" si="312"/>
        <v>4.8031160486371469</v>
      </c>
      <c r="C1682" s="1">
        <v>600</v>
      </c>
      <c r="D1682" s="7">
        <v>136643.72</v>
      </c>
      <c r="E1682" s="7">
        <f t="shared" si="313"/>
        <v>227.73953333333333</v>
      </c>
      <c r="F1682" s="8">
        <v>1391.07</v>
      </c>
      <c r="G1682" s="8">
        <v>2862.47</v>
      </c>
      <c r="H1682" s="8">
        <v>1383.0054008410384</v>
      </c>
      <c r="I1682" s="8">
        <f t="shared" si="314"/>
        <v>5636.5454008410379</v>
      </c>
      <c r="J1682" s="8">
        <f t="shared" si="315"/>
        <v>131007.17459915896</v>
      </c>
      <c r="K1682" s="1">
        <f t="shared" si="322"/>
        <v>39869.729999999996</v>
      </c>
      <c r="L1682" s="7">
        <f t="shared" si="323"/>
        <v>91137.44459915896</v>
      </c>
      <c r="M1682" s="1" t="s">
        <v>3</v>
      </c>
      <c r="N1682" s="1">
        <f t="shared" si="316"/>
        <v>2</v>
      </c>
      <c r="O1682" s="1" t="s">
        <v>26</v>
      </c>
      <c r="P1682" s="5">
        <v>23.601600000000001</v>
      </c>
      <c r="Q1682" s="1" t="s">
        <v>25</v>
      </c>
      <c r="R1682" s="1">
        <f t="shared" si="317"/>
        <v>2</v>
      </c>
      <c r="S1682" s="1" t="s">
        <v>24</v>
      </c>
      <c r="T1682" s="1">
        <f t="shared" si="318"/>
        <v>3.7</v>
      </c>
      <c r="U1682" s="1" t="s">
        <v>16</v>
      </c>
      <c r="V1682" s="1">
        <f t="shared" si="319"/>
        <v>0.3</v>
      </c>
      <c r="W1682" s="1" t="s">
        <v>17</v>
      </c>
      <c r="X1682" s="1">
        <f t="shared" si="320"/>
        <v>1</v>
      </c>
      <c r="Y1682" s="1" t="s">
        <v>19</v>
      </c>
      <c r="Z1682" s="1">
        <f t="shared" si="321"/>
        <v>0</v>
      </c>
    </row>
    <row r="1683" spans="1:26" x14ac:dyDescent="0.35">
      <c r="A1683" s="6">
        <v>63550.072249703</v>
      </c>
      <c r="B1683" s="5">
        <f t="shared" si="312"/>
        <v>4.8031160486371469</v>
      </c>
      <c r="C1683" s="1">
        <v>600</v>
      </c>
      <c r="D1683" s="7">
        <v>141202.07999999999</v>
      </c>
      <c r="E1683" s="7">
        <f t="shared" si="313"/>
        <v>235.33679999999998</v>
      </c>
      <c r="F1683" s="8">
        <v>1391.07</v>
      </c>
      <c r="G1683" s="8">
        <v>2862.47</v>
      </c>
      <c r="H1683" s="8">
        <v>1437.6267099167553</v>
      </c>
      <c r="I1683" s="8">
        <f t="shared" si="314"/>
        <v>5691.1667099167553</v>
      </c>
      <c r="J1683" s="8">
        <f t="shared" si="315"/>
        <v>135510.91329008323</v>
      </c>
      <c r="K1683" s="1">
        <f t="shared" si="322"/>
        <v>39869.729999999996</v>
      </c>
      <c r="L1683" s="7">
        <f t="shared" si="323"/>
        <v>95641.183290083238</v>
      </c>
      <c r="M1683" s="1" t="s">
        <v>3</v>
      </c>
      <c r="N1683" s="1">
        <f t="shared" si="316"/>
        <v>2</v>
      </c>
      <c r="O1683" s="1" t="s">
        <v>26</v>
      </c>
      <c r="P1683" s="5">
        <v>23.601600000000001</v>
      </c>
      <c r="Q1683" s="1" t="s">
        <v>25</v>
      </c>
      <c r="R1683" s="1">
        <f t="shared" si="317"/>
        <v>2</v>
      </c>
      <c r="S1683" s="1" t="s">
        <v>24</v>
      </c>
      <c r="T1683" s="1">
        <f t="shared" si="318"/>
        <v>3.7</v>
      </c>
      <c r="U1683" s="1" t="s">
        <v>16</v>
      </c>
      <c r="V1683" s="1">
        <f t="shared" si="319"/>
        <v>0.3</v>
      </c>
      <c r="W1683" s="1" t="s">
        <v>20</v>
      </c>
      <c r="X1683" s="1">
        <f t="shared" si="320"/>
        <v>2</v>
      </c>
      <c r="Y1683" s="1" t="s">
        <v>18</v>
      </c>
      <c r="Z1683" s="1">
        <f t="shared" si="321"/>
        <v>1</v>
      </c>
    </row>
    <row r="1684" spans="1:26" x14ac:dyDescent="0.35">
      <c r="A1684" s="6">
        <v>63550.072249703</v>
      </c>
      <c r="B1684" s="5">
        <f t="shared" si="312"/>
        <v>4.8031160486371469</v>
      </c>
      <c r="C1684" s="1">
        <v>600</v>
      </c>
      <c r="D1684" s="7">
        <v>136574.32</v>
      </c>
      <c r="E1684" s="7">
        <f t="shared" si="313"/>
        <v>227.62386666666669</v>
      </c>
      <c r="F1684" s="8">
        <v>1391.07</v>
      </c>
      <c r="G1684" s="8">
        <v>2862.47</v>
      </c>
      <c r="H1684" s="8">
        <v>1439.6888430122331</v>
      </c>
      <c r="I1684" s="8">
        <f t="shared" si="314"/>
        <v>5693.2288430122335</v>
      </c>
      <c r="J1684" s="8">
        <f t="shared" si="315"/>
        <v>130881.09115698778</v>
      </c>
      <c r="K1684" s="1">
        <f t="shared" si="322"/>
        <v>39869.729999999996</v>
      </c>
      <c r="L1684" s="7">
        <f t="shared" si="323"/>
        <v>91011.361156987783</v>
      </c>
      <c r="M1684" s="1" t="s">
        <v>3</v>
      </c>
      <c r="N1684" s="1">
        <f t="shared" si="316"/>
        <v>2</v>
      </c>
      <c r="O1684" s="1" t="s">
        <v>26</v>
      </c>
      <c r="P1684" s="5">
        <v>23.601600000000001</v>
      </c>
      <c r="Q1684" s="1" t="s">
        <v>25</v>
      </c>
      <c r="R1684" s="1">
        <f t="shared" si="317"/>
        <v>2</v>
      </c>
      <c r="S1684" s="1" t="s">
        <v>24</v>
      </c>
      <c r="T1684" s="1">
        <f t="shared" si="318"/>
        <v>3.7</v>
      </c>
      <c r="U1684" s="1" t="s">
        <v>16</v>
      </c>
      <c r="V1684" s="1">
        <f t="shared" si="319"/>
        <v>0.3</v>
      </c>
      <c r="W1684" s="1" t="s">
        <v>20</v>
      </c>
      <c r="X1684" s="1">
        <f t="shared" si="320"/>
        <v>2</v>
      </c>
      <c r="Y1684" s="1" t="s">
        <v>19</v>
      </c>
      <c r="Z1684" s="1">
        <f t="shared" si="321"/>
        <v>0</v>
      </c>
    </row>
    <row r="1685" spans="1:26" x14ac:dyDescent="0.35">
      <c r="A1685" s="6">
        <v>63550.072249703</v>
      </c>
      <c r="B1685" s="5">
        <f t="shared" si="312"/>
        <v>4.8031160486371469</v>
      </c>
      <c r="C1685" s="1">
        <v>600</v>
      </c>
      <c r="D1685" s="7">
        <v>141955.66999999998</v>
      </c>
      <c r="E1685" s="7">
        <f t="shared" si="313"/>
        <v>236.5927833333333</v>
      </c>
      <c r="F1685" s="8">
        <v>1391.07</v>
      </c>
      <c r="G1685" s="8">
        <v>2862.47</v>
      </c>
      <c r="H1685" s="8">
        <v>1404.739203012597</v>
      </c>
      <c r="I1685" s="8">
        <f t="shared" si="314"/>
        <v>5658.2792030125966</v>
      </c>
      <c r="J1685" s="8">
        <f t="shared" si="315"/>
        <v>136297.3907969874</v>
      </c>
      <c r="K1685" s="1">
        <f t="shared" si="322"/>
        <v>39869.729999999996</v>
      </c>
      <c r="L1685" s="7">
        <f t="shared" si="323"/>
        <v>96427.660796987402</v>
      </c>
      <c r="M1685" s="1" t="s">
        <v>3</v>
      </c>
      <c r="N1685" s="1">
        <f t="shared" si="316"/>
        <v>2</v>
      </c>
      <c r="O1685" s="1" t="s">
        <v>26</v>
      </c>
      <c r="P1685" s="5">
        <v>23.601600000000001</v>
      </c>
      <c r="Q1685" s="1" t="s">
        <v>25</v>
      </c>
      <c r="R1685" s="1">
        <f t="shared" si="317"/>
        <v>2</v>
      </c>
      <c r="S1685" s="1" t="s">
        <v>24</v>
      </c>
      <c r="T1685" s="1">
        <f t="shared" si="318"/>
        <v>3.7</v>
      </c>
      <c r="U1685" s="1" t="s">
        <v>16</v>
      </c>
      <c r="V1685" s="1">
        <f t="shared" si="319"/>
        <v>0.3</v>
      </c>
      <c r="W1685" s="1" t="s">
        <v>21</v>
      </c>
      <c r="X1685" s="1">
        <f t="shared" si="320"/>
        <v>3</v>
      </c>
      <c r="Y1685" s="1" t="s">
        <v>18</v>
      </c>
      <c r="Z1685" s="1">
        <f t="shared" si="321"/>
        <v>1</v>
      </c>
    </row>
    <row r="1686" spans="1:26" x14ac:dyDescent="0.35">
      <c r="A1686" s="6">
        <v>63550.072249703</v>
      </c>
      <c r="B1686" s="5">
        <f t="shared" si="312"/>
        <v>4.8031160486371469</v>
      </c>
      <c r="C1686" s="1">
        <v>600</v>
      </c>
      <c r="D1686" s="7">
        <v>137464.54999999999</v>
      </c>
      <c r="E1686" s="7">
        <f t="shared" si="313"/>
        <v>229.10758333333331</v>
      </c>
      <c r="F1686" s="8">
        <v>1391.07</v>
      </c>
      <c r="G1686" s="8">
        <v>2862.47</v>
      </c>
      <c r="H1686" s="8">
        <v>1397.8030433824051</v>
      </c>
      <c r="I1686" s="8">
        <f t="shared" si="314"/>
        <v>5651.3430433824051</v>
      </c>
      <c r="J1686" s="8">
        <f t="shared" si="315"/>
        <v>131813.20695661759</v>
      </c>
      <c r="K1686" s="1">
        <f t="shared" si="322"/>
        <v>39869.729999999996</v>
      </c>
      <c r="L1686" s="7">
        <f t="shared" si="323"/>
        <v>91943.476956617596</v>
      </c>
      <c r="M1686" s="1" t="s">
        <v>3</v>
      </c>
      <c r="N1686" s="1">
        <f t="shared" si="316"/>
        <v>2</v>
      </c>
      <c r="O1686" s="1" t="s">
        <v>26</v>
      </c>
      <c r="P1686" s="5">
        <v>23.601600000000001</v>
      </c>
      <c r="Q1686" s="1" t="s">
        <v>25</v>
      </c>
      <c r="R1686" s="1">
        <f t="shared" si="317"/>
        <v>2</v>
      </c>
      <c r="S1686" s="1" t="s">
        <v>24</v>
      </c>
      <c r="T1686" s="1">
        <f t="shared" si="318"/>
        <v>3.7</v>
      </c>
      <c r="U1686" s="1" t="s">
        <v>16</v>
      </c>
      <c r="V1686" s="1">
        <f t="shared" si="319"/>
        <v>0.3</v>
      </c>
      <c r="W1686" s="1" t="s">
        <v>21</v>
      </c>
      <c r="X1686" s="1">
        <f t="shared" si="320"/>
        <v>3</v>
      </c>
      <c r="Y1686" s="1" t="s">
        <v>19</v>
      </c>
      <c r="Z1686" s="1">
        <f t="shared" si="321"/>
        <v>0</v>
      </c>
    </row>
    <row r="1687" spans="1:26" x14ac:dyDescent="0.35">
      <c r="A1687" s="6">
        <v>63550.072249703</v>
      </c>
      <c r="B1687" s="5">
        <f t="shared" si="312"/>
        <v>4.8031160486371469</v>
      </c>
      <c r="C1687" s="1">
        <v>600</v>
      </c>
      <c r="D1687" s="7">
        <v>142166.38</v>
      </c>
      <c r="E1687" s="7">
        <f t="shared" si="313"/>
        <v>236.94396666666668</v>
      </c>
      <c r="F1687" s="8">
        <v>1391.07</v>
      </c>
      <c r="G1687" s="8">
        <v>2862.47</v>
      </c>
      <c r="H1687" s="8">
        <v>1414.4177752154551</v>
      </c>
      <c r="I1687" s="8">
        <f t="shared" si="314"/>
        <v>5667.9577752154546</v>
      </c>
      <c r="J1687" s="8">
        <f t="shared" si="315"/>
        <v>136498.42222478456</v>
      </c>
      <c r="K1687" s="1">
        <f t="shared" si="322"/>
        <v>39869.729999999996</v>
      </c>
      <c r="L1687" s="7">
        <f t="shared" si="323"/>
        <v>96628.692224784565</v>
      </c>
      <c r="M1687" s="1" t="s">
        <v>3</v>
      </c>
      <c r="N1687" s="1">
        <f t="shared" si="316"/>
        <v>2</v>
      </c>
      <c r="O1687" s="1" t="s">
        <v>26</v>
      </c>
      <c r="P1687" s="5">
        <v>23.601600000000001</v>
      </c>
      <c r="Q1687" s="1" t="s">
        <v>25</v>
      </c>
      <c r="R1687" s="1">
        <f t="shared" si="317"/>
        <v>2</v>
      </c>
      <c r="S1687" s="1" t="s">
        <v>24</v>
      </c>
      <c r="T1687" s="1">
        <f t="shared" si="318"/>
        <v>3.7</v>
      </c>
      <c r="U1687" s="1" t="s">
        <v>16</v>
      </c>
      <c r="V1687" s="1">
        <f t="shared" si="319"/>
        <v>0.3</v>
      </c>
      <c r="W1687" s="1" t="s">
        <v>22</v>
      </c>
      <c r="X1687" s="1">
        <f t="shared" si="320"/>
        <v>4</v>
      </c>
      <c r="Y1687" s="1" t="s">
        <v>18</v>
      </c>
      <c r="Z1687" s="1">
        <f t="shared" si="321"/>
        <v>1</v>
      </c>
    </row>
    <row r="1688" spans="1:26" x14ac:dyDescent="0.35">
      <c r="A1688" s="6">
        <v>63550.072249703</v>
      </c>
      <c r="B1688" s="5">
        <f t="shared" si="312"/>
        <v>4.8031160486371469</v>
      </c>
      <c r="C1688" s="1">
        <v>600</v>
      </c>
      <c r="D1688" s="7">
        <v>137173.56</v>
      </c>
      <c r="E1688" s="7">
        <f t="shared" si="313"/>
        <v>228.62260000000001</v>
      </c>
      <c r="F1688" s="8">
        <v>1391.07</v>
      </c>
      <c r="G1688" s="8">
        <v>2862.47</v>
      </c>
      <c r="H1688" s="8">
        <v>1416.2349411748971</v>
      </c>
      <c r="I1688" s="8">
        <f t="shared" si="314"/>
        <v>5669.7749411748973</v>
      </c>
      <c r="J1688" s="8">
        <f t="shared" si="315"/>
        <v>131503.7850588251</v>
      </c>
      <c r="K1688" s="1">
        <f t="shared" si="322"/>
        <v>39869.729999999996</v>
      </c>
      <c r="L1688" s="7">
        <f t="shared" si="323"/>
        <v>91634.055058825106</v>
      </c>
      <c r="M1688" s="1" t="s">
        <v>3</v>
      </c>
      <c r="N1688" s="1">
        <f t="shared" si="316"/>
        <v>2</v>
      </c>
      <c r="O1688" s="1" t="s">
        <v>26</v>
      </c>
      <c r="P1688" s="5">
        <v>23.601600000000001</v>
      </c>
      <c r="Q1688" s="1" t="s">
        <v>25</v>
      </c>
      <c r="R1688" s="1">
        <f t="shared" si="317"/>
        <v>2</v>
      </c>
      <c r="S1688" s="1" t="s">
        <v>24</v>
      </c>
      <c r="T1688" s="1">
        <f t="shared" si="318"/>
        <v>3.7</v>
      </c>
      <c r="U1688" s="1" t="s">
        <v>16</v>
      </c>
      <c r="V1688" s="1">
        <f t="shared" si="319"/>
        <v>0.3</v>
      </c>
      <c r="W1688" s="1" t="s">
        <v>22</v>
      </c>
      <c r="X1688" s="1">
        <f t="shared" si="320"/>
        <v>4</v>
      </c>
      <c r="Y1688" s="1" t="s">
        <v>19</v>
      </c>
      <c r="Z1688" s="1">
        <f t="shared" si="321"/>
        <v>0</v>
      </c>
    </row>
    <row r="1689" spans="1:26" x14ac:dyDescent="0.35">
      <c r="A1689" s="6">
        <v>63550.072249703</v>
      </c>
      <c r="B1689" s="5">
        <f t="shared" si="312"/>
        <v>4.8031160486371469</v>
      </c>
      <c r="C1689" s="1">
        <v>600</v>
      </c>
      <c r="D1689" s="7">
        <v>116587.6</v>
      </c>
      <c r="E1689" s="7">
        <f t="shared" si="313"/>
        <v>194.31266666666667</v>
      </c>
      <c r="F1689" s="8">
        <v>583.5</v>
      </c>
      <c r="G1689" s="8">
        <v>2862.47</v>
      </c>
      <c r="H1689" s="8">
        <v>1575.8151119517804</v>
      </c>
      <c r="I1689" s="8">
        <f t="shared" si="314"/>
        <v>5021.78511195178</v>
      </c>
      <c r="J1689" s="8">
        <f t="shared" si="315"/>
        <v>111565.81488804822</v>
      </c>
      <c r="K1689" s="1">
        <f t="shared" si="322"/>
        <v>39869.729999999996</v>
      </c>
      <c r="L1689" s="7">
        <f t="shared" si="323"/>
        <v>71696.084888048223</v>
      </c>
      <c r="M1689" s="1" t="s">
        <v>3</v>
      </c>
      <c r="N1689" s="1">
        <f t="shared" si="316"/>
        <v>2</v>
      </c>
      <c r="O1689" s="1" t="s">
        <v>13</v>
      </c>
      <c r="P1689" s="5">
        <v>9.9</v>
      </c>
      <c r="Q1689" s="1" t="s">
        <v>14</v>
      </c>
      <c r="R1689" s="1">
        <f t="shared" si="317"/>
        <v>1</v>
      </c>
      <c r="S1689" s="1" t="s">
        <v>15</v>
      </c>
      <c r="T1689" s="1">
        <f t="shared" si="318"/>
        <v>2.5</v>
      </c>
      <c r="U1689" s="1" t="s">
        <v>23</v>
      </c>
      <c r="V1689" s="1">
        <f t="shared" si="319"/>
        <v>0.7</v>
      </c>
      <c r="W1689" s="1" t="s">
        <v>20</v>
      </c>
      <c r="X1689" s="1">
        <f t="shared" si="320"/>
        <v>2</v>
      </c>
      <c r="Y1689" s="1" t="s">
        <v>19</v>
      </c>
      <c r="Z1689" s="1">
        <f t="shared" si="321"/>
        <v>0</v>
      </c>
    </row>
    <row r="1690" spans="1:26" x14ac:dyDescent="0.35">
      <c r="A1690" s="6">
        <v>63550.072249703</v>
      </c>
      <c r="B1690" s="5">
        <f t="shared" si="312"/>
        <v>4.8031160486371469</v>
      </c>
      <c r="C1690" s="1">
        <v>600</v>
      </c>
      <c r="D1690" s="7">
        <v>142911.26999999996</v>
      </c>
      <c r="E1690" s="7">
        <f t="shared" si="313"/>
        <v>238.18544999999995</v>
      </c>
      <c r="F1690" s="8">
        <v>1391.07</v>
      </c>
      <c r="G1690" s="8">
        <v>2862.47</v>
      </c>
      <c r="H1690" s="8">
        <v>1443.5989887859469</v>
      </c>
      <c r="I1690" s="8">
        <f t="shared" si="314"/>
        <v>5697.1389887859468</v>
      </c>
      <c r="J1690" s="8">
        <f t="shared" si="315"/>
        <v>137214.13101121402</v>
      </c>
      <c r="K1690" s="1">
        <f t="shared" si="322"/>
        <v>39869.729999999996</v>
      </c>
      <c r="L1690" s="7">
        <f t="shared" si="323"/>
        <v>97344.401011214024</v>
      </c>
      <c r="M1690" s="1" t="s">
        <v>3</v>
      </c>
      <c r="N1690" s="1">
        <f t="shared" si="316"/>
        <v>2</v>
      </c>
      <c r="O1690" s="1" t="s">
        <v>26</v>
      </c>
      <c r="P1690" s="5">
        <v>23.601600000000001</v>
      </c>
      <c r="Q1690" s="1" t="s">
        <v>25</v>
      </c>
      <c r="R1690" s="1">
        <f t="shared" si="317"/>
        <v>2</v>
      </c>
      <c r="S1690" s="1" t="s">
        <v>24</v>
      </c>
      <c r="T1690" s="1">
        <f t="shared" si="318"/>
        <v>3.7</v>
      </c>
      <c r="U1690" s="1" t="s">
        <v>23</v>
      </c>
      <c r="V1690" s="1">
        <f t="shared" si="319"/>
        <v>0.7</v>
      </c>
      <c r="W1690" s="1" t="s">
        <v>17</v>
      </c>
      <c r="X1690" s="1">
        <f t="shared" si="320"/>
        <v>1</v>
      </c>
      <c r="Y1690" s="1" t="s">
        <v>18</v>
      </c>
      <c r="Z1690" s="1">
        <f t="shared" si="321"/>
        <v>1</v>
      </c>
    </row>
    <row r="1691" spans="1:26" x14ac:dyDescent="0.35">
      <c r="A1691" s="6">
        <v>63550.072249703</v>
      </c>
      <c r="B1691" s="5">
        <f t="shared" si="312"/>
        <v>4.8031160486371469</v>
      </c>
      <c r="C1691" s="1">
        <v>600</v>
      </c>
      <c r="D1691" s="7">
        <v>138309.9</v>
      </c>
      <c r="E1691" s="7">
        <f t="shared" si="313"/>
        <v>230.51649999999998</v>
      </c>
      <c r="F1691" s="8">
        <v>1391.07</v>
      </c>
      <c r="G1691" s="8">
        <v>2862.47</v>
      </c>
      <c r="H1691" s="8">
        <v>1438.946148722272</v>
      </c>
      <c r="I1691" s="8">
        <f t="shared" si="314"/>
        <v>5692.4861487222715</v>
      </c>
      <c r="J1691" s="8">
        <f t="shared" si="315"/>
        <v>132617.41385127773</v>
      </c>
      <c r="K1691" s="1">
        <f t="shared" si="322"/>
        <v>39869.729999999996</v>
      </c>
      <c r="L1691" s="7">
        <f t="shared" si="323"/>
        <v>92747.683851277732</v>
      </c>
      <c r="M1691" s="1" t="s">
        <v>3</v>
      </c>
      <c r="N1691" s="1">
        <f t="shared" si="316"/>
        <v>2</v>
      </c>
      <c r="O1691" s="1" t="s">
        <v>26</v>
      </c>
      <c r="P1691" s="5">
        <v>23.601600000000001</v>
      </c>
      <c r="Q1691" s="1" t="s">
        <v>25</v>
      </c>
      <c r="R1691" s="1">
        <f t="shared" si="317"/>
        <v>2</v>
      </c>
      <c r="S1691" s="1" t="s">
        <v>24</v>
      </c>
      <c r="T1691" s="1">
        <f t="shared" si="318"/>
        <v>3.7</v>
      </c>
      <c r="U1691" s="1" t="s">
        <v>23</v>
      </c>
      <c r="V1691" s="1">
        <f t="shared" si="319"/>
        <v>0.7</v>
      </c>
      <c r="W1691" s="1" t="s">
        <v>17</v>
      </c>
      <c r="X1691" s="1">
        <f t="shared" si="320"/>
        <v>1</v>
      </c>
      <c r="Y1691" s="1" t="s">
        <v>19</v>
      </c>
      <c r="Z1691" s="1">
        <f t="shared" si="321"/>
        <v>0</v>
      </c>
    </row>
    <row r="1692" spans="1:26" x14ac:dyDescent="0.35">
      <c r="A1692" s="6">
        <v>63550.072249703</v>
      </c>
      <c r="B1692" s="5">
        <f t="shared" si="312"/>
        <v>4.8031160486371469</v>
      </c>
      <c r="C1692" s="1">
        <v>600</v>
      </c>
      <c r="D1692" s="7">
        <v>143344.95999999996</v>
      </c>
      <c r="E1692" s="7">
        <f t="shared" si="313"/>
        <v>238.90826666666661</v>
      </c>
      <c r="F1692" s="8">
        <v>1391.07</v>
      </c>
      <c r="G1692" s="8">
        <v>2862.47</v>
      </c>
      <c r="H1692" s="8">
        <v>1522.4063225151915</v>
      </c>
      <c r="I1692" s="8">
        <f t="shared" si="314"/>
        <v>5775.9463225151912</v>
      </c>
      <c r="J1692" s="8">
        <f t="shared" si="315"/>
        <v>137569.01367748476</v>
      </c>
      <c r="K1692" s="1">
        <f t="shared" si="322"/>
        <v>39869.729999999996</v>
      </c>
      <c r="L1692" s="7">
        <f t="shared" si="323"/>
        <v>97699.283677484767</v>
      </c>
      <c r="M1692" s="1" t="s">
        <v>3</v>
      </c>
      <c r="N1692" s="1">
        <f t="shared" si="316"/>
        <v>2</v>
      </c>
      <c r="O1692" s="1" t="s">
        <v>26</v>
      </c>
      <c r="P1692" s="5">
        <v>23.601600000000001</v>
      </c>
      <c r="Q1692" s="1" t="s">
        <v>25</v>
      </c>
      <c r="R1692" s="1">
        <f t="shared" si="317"/>
        <v>2</v>
      </c>
      <c r="S1692" s="1" t="s">
        <v>24</v>
      </c>
      <c r="T1692" s="1">
        <f t="shared" si="318"/>
        <v>3.7</v>
      </c>
      <c r="U1692" s="1" t="s">
        <v>23</v>
      </c>
      <c r="V1692" s="1">
        <f t="shared" si="319"/>
        <v>0.7</v>
      </c>
      <c r="W1692" s="1" t="s">
        <v>20</v>
      </c>
      <c r="X1692" s="1">
        <f t="shared" si="320"/>
        <v>2</v>
      </c>
      <c r="Y1692" s="1" t="s">
        <v>18</v>
      </c>
      <c r="Z1692" s="1">
        <f t="shared" si="321"/>
        <v>1</v>
      </c>
    </row>
    <row r="1693" spans="1:26" x14ac:dyDescent="0.35">
      <c r="A1693" s="6">
        <v>63550.072249703</v>
      </c>
      <c r="B1693" s="5">
        <f t="shared" si="312"/>
        <v>4.8031160486371469</v>
      </c>
      <c r="C1693" s="1">
        <v>600</v>
      </c>
      <c r="D1693" s="7">
        <v>138605.6</v>
      </c>
      <c r="E1693" s="7">
        <f t="shared" si="313"/>
        <v>231.00933333333333</v>
      </c>
      <c r="F1693" s="8">
        <v>1391.07</v>
      </c>
      <c r="G1693" s="8">
        <v>2862.47</v>
      </c>
      <c r="H1693" s="8">
        <v>1527.022506486933</v>
      </c>
      <c r="I1693" s="8">
        <f t="shared" si="314"/>
        <v>5780.5625064869328</v>
      </c>
      <c r="J1693" s="8">
        <f t="shared" si="315"/>
        <v>132825.03749351308</v>
      </c>
      <c r="K1693" s="1">
        <f t="shared" si="322"/>
        <v>39869.729999999996</v>
      </c>
      <c r="L1693" s="7">
        <f t="shared" si="323"/>
        <v>92955.307493513086</v>
      </c>
      <c r="M1693" s="1" t="s">
        <v>3</v>
      </c>
      <c r="N1693" s="1">
        <f t="shared" si="316"/>
        <v>2</v>
      </c>
      <c r="O1693" s="1" t="s">
        <v>26</v>
      </c>
      <c r="P1693" s="5">
        <v>23.601600000000001</v>
      </c>
      <c r="Q1693" s="1" t="s">
        <v>25</v>
      </c>
      <c r="R1693" s="1">
        <f t="shared" si="317"/>
        <v>2</v>
      </c>
      <c r="S1693" s="1" t="s">
        <v>24</v>
      </c>
      <c r="T1693" s="1">
        <f t="shared" si="318"/>
        <v>3.7</v>
      </c>
      <c r="U1693" s="1" t="s">
        <v>23</v>
      </c>
      <c r="V1693" s="1">
        <f t="shared" si="319"/>
        <v>0.7</v>
      </c>
      <c r="W1693" s="1" t="s">
        <v>20</v>
      </c>
      <c r="X1693" s="1">
        <f t="shared" si="320"/>
        <v>2</v>
      </c>
      <c r="Y1693" s="1" t="s">
        <v>19</v>
      </c>
      <c r="Z1693" s="1">
        <f t="shared" si="321"/>
        <v>0</v>
      </c>
    </row>
    <row r="1694" spans="1:26" x14ac:dyDescent="0.35">
      <c r="A1694" s="6">
        <v>63550.072249703</v>
      </c>
      <c r="B1694" s="5">
        <f t="shared" si="312"/>
        <v>4.8031160486371469</v>
      </c>
      <c r="C1694" s="1">
        <v>600</v>
      </c>
      <c r="D1694" s="7">
        <v>144268.69</v>
      </c>
      <c r="E1694" s="7">
        <f t="shared" si="313"/>
        <v>240.44781666666668</v>
      </c>
      <c r="F1694" s="8">
        <v>1391.07</v>
      </c>
      <c r="G1694" s="8">
        <v>2862.47</v>
      </c>
      <c r="H1694" s="8">
        <v>1470.0692055498496</v>
      </c>
      <c r="I1694" s="8">
        <f t="shared" si="314"/>
        <v>5723.6092055498493</v>
      </c>
      <c r="J1694" s="8">
        <f t="shared" si="315"/>
        <v>138545.08079445016</v>
      </c>
      <c r="K1694" s="1">
        <f t="shared" si="322"/>
        <v>39869.729999999996</v>
      </c>
      <c r="L1694" s="7">
        <f t="shared" si="323"/>
        <v>98675.350794450162</v>
      </c>
      <c r="M1694" s="1" t="s">
        <v>3</v>
      </c>
      <c r="N1694" s="1">
        <f t="shared" si="316"/>
        <v>2</v>
      </c>
      <c r="O1694" s="1" t="s">
        <v>26</v>
      </c>
      <c r="P1694" s="5">
        <v>23.601600000000001</v>
      </c>
      <c r="Q1694" s="1" t="s">
        <v>25</v>
      </c>
      <c r="R1694" s="1">
        <f t="shared" si="317"/>
        <v>2</v>
      </c>
      <c r="S1694" s="1" t="s">
        <v>24</v>
      </c>
      <c r="T1694" s="1">
        <f t="shared" si="318"/>
        <v>3.7</v>
      </c>
      <c r="U1694" s="1" t="s">
        <v>23</v>
      </c>
      <c r="V1694" s="1">
        <f t="shared" si="319"/>
        <v>0.7</v>
      </c>
      <c r="W1694" s="1" t="s">
        <v>21</v>
      </c>
      <c r="X1694" s="1">
        <f t="shared" si="320"/>
        <v>3</v>
      </c>
      <c r="Y1694" s="1" t="s">
        <v>18</v>
      </c>
      <c r="Z1694" s="1">
        <f t="shared" si="321"/>
        <v>1</v>
      </c>
    </row>
    <row r="1695" spans="1:26" x14ac:dyDescent="0.35">
      <c r="A1695" s="6">
        <v>63550.072249703</v>
      </c>
      <c r="B1695" s="5">
        <f t="shared" si="312"/>
        <v>4.8031160486371469</v>
      </c>
      <c r="C1695" s="1">
        <v>600</v>
      </c>
      <c r="D1695" s="7">
        <v>139647.82</v>
      </c>
      <c r="E1695" s="7">
        <f t="shared" si="313"/>
        <v>232.74636666666669</v>
      </c>
      <c r="F1695" s="8">
        <v>1391.07</v>
      </c>
      <c r="G1695" s="8">
        <v>2862.47</v>
      </c>
      <c r="H1695" s="8">
        <v>1462.9523799805554</v>
      </c>
      <c r="I1695" s="8">
        <f t="shared" si="314"/>
        <v>5716.4923799805556</v>
      </c>
      <c r="J1695" s="8">
        <f t="shared" si="315"/>
        <v>133931.32762001944</v>
      </c>
      <c r="K1695" s="1">
        <f t="shared" si="322"/>
        <v>39869.729999999996</v>
      </c>
      <c r="L1695" s="7">
        <f t="shared" si="323"/>
        <v>94061.597620019442</v>
      </c>
      <c r="M1695" s="1" t="s">
        <v>3</v>
      </c>
      <c r="N1695" s="1">
        <f t="shared" si="316"/>
        <v>2</v>
      </c>
      <c r="O1695" s="1" t="s">
        <v>26</v>
      </c>
      <c r="P1695" s="5">
        <v>23.601600000000001</v>
      </c>
      <c r="Q1695" s="1" t="s">
        <v>25</v>
      </c>
      <c r="R1695" s="1">
        <f t="shared" si="317"/>
        <v>2</v>
      </c>
      <c r="S1695" s="1" t="s">
        <v>24</v>
      </c>
      <c r="T1695" s="1">
        <f t="shared" si="318"/>
        <v>3.7</v>
      </c>
      <c r="U1695" s="1" t="s">
        <v>23</v>
      </c>
      <c r="V1695" s="1">
        <f t="shared" si="319"/>
        <v>0.7</v>
      </c>
      <c r="W1695" s="1" t="s">
        <v>21</v>
      </c>
      <c r="X1695" s="1">
        <f t="shared" si="320"/>
        <v>3</v>
      </c>
      <c r="Y1695" s="1" t="s">
        <v>19</v>
      </c>
      <c r="Z1695" s="1">
        <f t="shared" si="321"/>
        <v>0</v>
      </c>
    </row>
    <row r="1696" spans="1:26" x14ac:dyDescent="0.35">
      <c r="A1696" s="6">
        <v>63550.072249703</v>
      </c>
      <c r="B1696" s="5">
        <f t="shared" si="312"/>
        <v>4.8031160486371469</v>
      </c>
      <c r="C1696" s="1">
        <v>600</v>
      </c>
      <c r="D1696" s="7">
        <v>144075.94999999998</v>
      </c>
      <c r="E1696" s="7">
        <f t="shared" si="313"/>
        <v>240.12658333333331</v>
      </c>
      <c r="F1696" s="8">
        <v>1391.07</v>
      </c>
      <c r="G1696" s="8">
        <v>2862.47</v>
      </c>
      <c r="H1696" s="8">
        <v>1494.7991970965415</v>
      </c>
      <c r="I1696" s="8">
        <f t="shared" si="314"/>
        <v>5748.3391970965413</v>
      </c>
      <c r="J1696" s="8">
        <f t="shared" si="315"/>
        <v>138327.61080290345</v>
      </c>
      <c r="K1696" s="1">
        <f t="shared" si="322"/>
        <v>39869.729999999996</v>
      </c>
      <c r="L1696" s="7">
        <f t="shared" si="323"/>
        <v>98457.880802903455</v>
      </c>
      <c r="M1696" s="1" t="s">
        <v>3</v>
      </c>
      <c r="N1696" s="1">
        <f t="shared" si="316"/>
        <v>2</v>
      </c>
      <c r="O1696" s="1" t="s">
        <v>26</v>
      </c>
      <c r="P1696" s="5">
        <v>23.601600000000001</v>
      </c>
      <c r="Q1696" s="1" t="s">
        <v>25</v>
      </c>
      <c r="R1696" s="1">
        <f t="shared" si="317"/>
        <v>2</v>
      </c>
      <c r="S1696" s="1" t="s">
        <v>24</v>
      </c>
      <c r="T1696" s="1">
        <f t="shared" si="318"/>
        <v>3.7</v>
      </c>
      <c r="U1696" s="1" t="s">
        <v>23</v>
      </c>
      <c r="V1696" s="1">
        <f t="shared" si="319"/>
        <v>0.7</v>
      </c>
      <c r="W1696" s="1" t="s">
        <v>22</v>
      </c>
      <c r="X1696" s="1">
        <f t="shared" si="320"/>
        <v>4</v>
      </c>
      <c r="Y1696" s="1" t="s">
        <v>18</v>
      </c>
      <c r="Z1696" s="1">
        <f t="shared" si="321"/>
        <v>1</v>
      </c>
    </row>
    <row r="1697" spans="1:26" x14ac:dyDescent="0.35">
      <c r="A1697" s="6">
        <v>63550.072249703</v>
      </c>
      <c r="B1697" s="5">
        <f t="shared" si="312"/>
        <v>4.8031160486371469</v>
      </c>
      <c r="C1697" s="1">
        <v>600</v>
      </c>
      <c r="D1697" s="7">
        <v>138833.04999999999</v>
      </c>
      <c r="E1697" s="7">
        <f t="shared" si="313"/>
        <v>231.38841666666664</v>
      </c>
      <c r="F1697" s="8">
        <v>1391.07</v>
      </c>
      <c r="G1697" s="8">
        <v>2862.47</v>
      </c>
      <c r="H1697" s="8">
        <v>1502.4899811122136</v>
      </c>
      <c r="I1697" s="8">
        <f t="shared" si="314"/>
        <v>5756.0299811122131</v>
      </c>
      <c r="J1697" s="8">
        <f t="shared" si="315"/>
        <v>133077.02001888776</v>
      </c>
      <c r="K1697" s="1">
        <f t="shared" si="322"/>
        <v>39869.729999999996</v>
      </c>
      <c r="L1697" s="7">
        <f t="shared" si="323"/>
        <v>93207.290018887768</v>
      </c>
      <c r="M1697" s="1" t="s">
        <v>3</v>
      </c>
      <c r="N1697" s="1">
        <f t="shared" si="316"/>
        <v>2</v>
      </c>
      <c r="O1697" s="1" t="s">
        <v>26</v>
      </c>
      <c r="P1697" s="5">
        <v>23.601600000000001</v>
      </c>
      <c r="Q1697" s="1" t="s">
        <v>25</v>
      </c>
      <c r="R1697" s="1">
        <f t="shared" si="317"/>
        <v>2</v>
      </c>
      <c r="S1697" s="1" t="s">
        <v>24</v>
      </c>
      <c r="T1697" s="1">
        <f t="shared" si="318"/>
        <v>3.7</v>
      </c>
      <c r="U1697" s="1" t="s">
        <v>23</v>
      </c>
      <c r="V1697" s="1">
        <f t="shared" si="319"/>
        <v>0.7</v>
      </c>
      <c r="W1697" s="1" t="s">
        <v>22</v>
      </c>
      <c r="X1697" s="1">
        <f t="shared" si="320"/>
        <v>4</v>
      </c>
      <c r="Y1697" s="1" t="s">
        <v>19</v>
      </c>
      <c r="Z1697" s="1">
        <f t="shared" si="321"/>
        <v>0</v>
      </c>
    </row>
    <row r="1698" spans="1:26" x14ac:dyDescent="0.35">
      <c r="A1698" s="6">
        <v>63550.072249703</v>
      </c>
      <c r="B1698" s="5">
        <f t="shared" si="312"/>
        <v>4.8031160486371469</v>
      </c>
      <c r="C1698" s="1">
        <v>600</v>
      </c>
      <c r="D1698" s="7">
        <v>125684.1</v>
      </c>
      <c r="E1698" s="7">
        <f t="shared" si="313"/>
        <v>209.4735</v>
      </c>
      <c r="F1698" s="8">
        <v>583.5</v>
      </c>
      <c r="G1698" s="8">
        <v>2862.47</v>
      </c>
      <c r="H1698" s="8">
        <v>1594.3734090879166</v>
      </c>
      <c r="I1698" s="8">
        <f t="shared" si="314"/>
        <v>5040.3434090879164</v>
      </c>
      <c r="J1698" s="8">
        <f t="shared" si="315"/>
        <v>120643.75659091209</v>
      </c>
      <c r="K1698" s="1">
        <f t="shared" si="322"/>
        <v>39869.729999999996</v>
      </c>
      <c r="L1698" s="7">
        <f t="shared" si="323"/>
        <v>80774.026590912094</v>
      </c>
      <c r="M1698" s="1" t="s">
        <v>3</v>
      </c>
      <c r="N1698" s="1">
        <f t="shared" si="316"/>
        <v>2</v>
      </c>
      <c r="O1698" s="1" t="s">
        <v>13</v>
      </c>
      <c r="P1698" s="5">
        <v>9.9</v>
      </c>
      <c r="Q1698" s="1" t="s">
        <v>14</v>
      </c>
      <c r="R1698" s="1">
        <f t="shared" si="317"/>
        <v>1</v>
      </c>
      <c r="S1698" s="1" t="s">
        <v>15</v>
      </c>
      <c r="T1698" s="1">
        <f t="shared" si="318"/>
        <v>2.5</v>
      </c>
      <c r="U1698" s="1" t="s">
        <v>23</v>
      </c>
      <c r="V1698" s="1">
        <f t="shared" si="319"/>
        <v>0.7</v>
      </c>
      <c r="W1698" s="1" t="s">
        <v>21</v>
      </c>
      <c r="X1698" s="1">
        <f t="shared" si="320"/>
        <v>3</v>
      </c>
      <c r="Y1698" s="1" t="s">
        <v>18</v>
      </c>
      <c r="Z1698" s="1">
        <f t="shared" si="321"/>
        <v>1</v>
      </c>
    </row>
    <row r="1699" spans="1:26" x14ac:dyDescent="0.35">
      <c r="A1699" s="6">
        <v>63550.072249703</v>
      </c>
      <c r="B1699" s="5">
        <f t="shared" si="312"/>
        <v>4.8031160486371469</v>
      </c>
      <c r="C1699" s="1">
        <v>600</v>
      </c>
      <c r="D1699" s="7">
        <v>120953.87</v>
      </c>
      <c r="E1699" s="7">
        <f t="shared" si="313"/>
        <v>201.58978333333332</v>
      </c>
      <c r="F1699" s="13">
        <v>583.5</v>
      </c>
      <c r="G1699" s="8">
        <v>2862.47</v>
      </c>
      <c r="H1699" s="8">
        <v>1588.3730146469497</v>
      </c>
      <c r="I1699" s="8">
        <f t="shared" si="314"/>
        <v>5034.3430146469491</v>
      </c>
      <c r="J1699" s="8">
        <f t="shared" si="315"/>
        <v>115919.52698535305</v>
      </c>
      <c r="K1699" s="1">
        <f t="shared" si="322"/>
        <v>39869.729999999996</v>
      </c>
      <c r="L1699" s="7">
        <f t="shared" si="323"/>
        <v>76049.796985353052</v>
      </c>
      <c r="M1699" s="1" t="s">
        <v>3</v>
      </c>
      <c r="N1699" s="1">
        <f t="shared" si="316"/>
        <v>2</v>
      </c>
      <c r="O1699" s="1" t="s">
        <v>13</v>
      </c>
      <c r="P1699" s="5">
        <v>9.9</v>
      </c>
      <c r="Q1699" s="1" t="s">
        <v>14</v>
      </c>
      <c r="R1699" s="1">
        <f t="shared" si="317"/>
        <v>1</v>
      </c>
      <c r="S1699" s="1" t="s">
        <v>15</v>
      </c>
      <c r="T1699" s="1">
        <f t="shared" si="318"/>
        <v>2.5</v>
      </c>
      <c r="U1699" s="1" t="s">
        <v>23</v>
      </c>
      <c r="V1699" s="1">
        <f t="shared" si="319"/>
        <v>0.7</v>
      </c>
      <c r="W1699" s="1" t="s">
        <v>21</v>
      </c>
      <c r="X1699" s="1">
        <f t="shared" si="320"/>
        <v>3</v>
      </c>
      <c r="Y1699" s="1" t="s">
        <v>19</v>
      </c>
      <c r="Z1699" s="1">
        <f t="shared" si="321"/>
        <v>0</v>
      </c>
    </row>
    <row r="1700" spans="1:26" x14ac:dyDescent="0.35">
      <c r="A1700" s="6">
        <v>63550.072249703</v>
      </c>
      <c r="B1700" s="5">
        <f t="shared" si="312"/>
        <v>4.8031160486371469</v>
      </c>
      <c r="C1700" s="1">
        <v>600</v>
      </c>
      <c r="D1700" s="7">
        <v>124717.70999999999</v>
      </c>
      <c r="E1700" s="7">
        <f t="shared" si="313"/>
        <v>207.86284999999998</v>
      </c>
      <c r="F1700" s="8">
        <v>583.5</v>
      </c>
      <c r="G1700" s="8">
        <v>2862.47</v>
      </c>
      <c r="H1700" s="8">
        <v>1504.7521409761052</v>
      </c>
      <c r="I1700" s="8">
        <f t="shared" si="314"/>
        <v>4950.722140976105</v>
      </c>
      <c r="J1700" s="8">
        <f t="shared" si="315"/>
        <v>119766.98785902388</v>
      </c>
      <c r="K1700" s="1">
        <f t="shared" si="322"/>
        <v>39869.729999999996</v>
      </c>
      <c r="L1700" s="7">
        <f t="shared" si="323"/>
        <v>79897.257859023885</v>
      </c>
      <c r="M1700" s="1" t="s">
        <v>3</v>
      </c>
      <c r="N1700" s="1">
        <f t="shared" si="316"/>
        <v>2</v>
      </c>
      <c r="O1700" s="1" t="s">
        <v>13</v>
      </c>
      <c r="P1700" s="5">
        <v>9.9</v>
      </c>
      <c r="Q1700" s="1" t="s">
        <v>14</v>
      </c>
      <c r="R1700" s="1">
        <f t="shared" si="317"/>
        <v>1</v>
      </c>
      <c r="S1700" s="1" t="s">
        <v>15</v>
      </c>
      <c r="T1700" s="1">
        <f t="shared" si="318"/>
        <v>2.5</v>
      </c>
      <c r="U1700" s="1" t="s">
        <v>23</v>
      </c>
      <c r="V1700" s="1">
        <f t="shared" si="319"/>
        <v>0.7</v>
      </c>
      <c r="W1700" s="1" t="s">
        <v>22</v>
      </c>
      <c r="X1700" s="1">
        <f t="shared" si="320"/>
        <v>4</v>
      </c>
      <c r="Y1700" s="1" t="s">
        <v>18</v>
      </c>
      <c r="Z1700" s="1">
        <f t="shared" si="321"/>
        <v>1</v>
      </c>
    </row>
    <row r="1701" spans="1:26" x14ac:dyDescent="0.35">
      <c r="A1701" s="6">
        <v>63550.072249703</v>
      </c>
      <c r="B1701" s="5">
        <f t="shared" si="312"/>
        <v>4.8031160486371469</v>
      </c>
      <c r="C1701" s="1">
        <v>600</v>
      </c>
      <c r="D1701" s="7">
        <v>118883.79</v>
      </c>
      <c r="E1701" s="7">
        <f t="shared" si="313"/>
        <v>198.13964999999999</v>
      </c>
      <c r="F1701" s="8">
        <v>583.5</v>
      </c>
      <c r="G1701" s="8">
        <v>2862.47</v>
      </c>
      <c r="H1701" s="8">
        <v>1506.2627522517414</v>
      </c>
      <c r="I1701" s="8">
        <f t="shared" si="314"/>
        <v>4952.2327522517407</v>
      </c>
      <c r="J1701" s="8">
        <f t="shared" si="315"/>
        <v>113931.55724774825</v>
      </c>
      <c r="K1701" s="1">
        <f t="shared" si="322"/>
        <v>39869.729999999996</v>
      </c>
      <c r="L1701" s="7">
        <f t="shared" si="323"/>
        <v>74061.827247748253</v>
      </c>
      <c r="M1701" s="1" t="s">
        <v>3</v>
      </c>
      <c r="N1701" s="1">
        <f t="shared" si="316"/>
        <v>2</v>
      </c>
      <c r="O1701" s="1" t="s">
        <v>13</v>
      </c>
      <c r="P1701" s="5">
        <v>9.9</v>
      </c>
      <c r="Q1701" s="1" t="s">
        <v>14</v>
      </c>
      <c r="R1701" s="1">
        <f t="shared" si="317"/>
        <v>1</v>
      </c>
      <c r="S1701" s="1" t="s">
        <v>15</v>
      </c>
      <c r="T1701" s="1">
        <f t="shared" si="318"/>
        <v>2.5</v>
      </c>
      <c r="U1701" s="1" t="s">
        <v>23</v>
      </c>
      <c r="V1701" s="1">
        <f t="shared" si="319"/>
        <v>0.7</v>
      </c>
      <c r="W1701" s="1" t="s">
        <v>22</v>
      </c>
      <c r="X1701" s="1">
        <f t="shared" si="320"/>
        <v>4</v>
      </c>
      <c r="Y1701" s="1" t="s">
        <v>19</v>
      </c>
      <c r="Z1701" s="1">
        <f t="shared" si="321"/>
        <v>0</v>
      </c>
    </row>
    <row r="1702" spans="1:26" x14ac:dyDescent="0.35">
      <c r="A1702" s="6">
        <v>63550.072249703</v>
      </c>
      <c r="B1702" s="5">
        <f t="shared" si="312"/>
        <v>4.8031160486371469</v>
      </c>
      <c r="C1702" s="1">
        <v>600</v>
      </c>
      <c r="D1702" s="7">
        <v>112965.73999999999</v>
      </c>
      <c r="E1702" s="7">
        <f t="shared" si="313"/>
        <v>188.27623333333332</v>
      </c>
      <c r="F1702" s="8">
        <v>583.5</v>
      </c>
      <c r="G1702" s="8">
        <v>2862.47</v>
      </c>
      <c r="H1702" s="8">
        <v>1350.5442625018136</v>
      </c>
      <c r="I1702" s="8">
        <f t="shared" si="314"/>
        <v>4796.5142625018134</v>
      </c>
      <c r="J1702" s="8">
        <f t="shared" si="315"/>
        <v>108169.22573749817</v>
      </c>
      <c r="K1702" s="1">
        <f t="shared" si="322"/>
        <v>39869.729999999996</v>
      </c>
      <c r="L1702" s="7">
        <f t="shared" si="323"/>
        <v>68299.495737498175</v>
      </c>
      <c r="M1702" s="1" t="s">
        <v>3</v>
      </c>
      <c r="N1702" s="1">
        <f t="shared" si="316"/>
        <v>2</v>
      </c>
      <c r="O1702" s="1" t="s">
        <v>13</v>
      </c>
      <c r="P1702" s="5">
        <v>9.9</v>
      </c>
      <c r="Q1702" s="1" t="s">
        <v>14</v>
      </c>
      <c r="R1702" s="1">
        <f t="shared" si="317"/>
        <v>1</v>
      </c>
      <c r="S1702" s="1" t="s">
        <v>24</v>
      </c>
      <c r="T1702" s="1">
        <f t="shared" si="318"/>
        <v>3.7</v>
      </c>
      <c r="U1702" s="1" t="s">
        <v>16</v>
      </c>
      <c r="V1702" s="1">
        <f t="shared" si="319"/>
        <v>0.3</v>
      </c>
      <c r="W1702" s="1" t="s">
        <v>17</v>
      </c>
      <c r="X1702" s="1">
        <f t="shared" si="320"/>
        <v>1</v>
      </c>
      <c r="Y1702" s="1" t="s">
        <v>18</v>
      </c>
      <c r="Z1702" s="1">
        <f t="shared" si="321"/>
        <v>1</v>
      </c>
    </row>
    <row r="1703" spans="1:26" x14ac:dyDescent="0.35">
      <c r="A1703" s="6">
        <v>63550.072249703</v>
      </c>
      <c r="B1703" s="5">
        <f t="shared" si="312"/>
        <v>4.8031160486371469</v>
      </c>
      <c r="C1703" s="1">
        <v>600</v>
      </c>
      <c r="D1703" s="7">
        <v>108716.43999999999</v>
      </c>
      <c r="E1703" s="7">
        <f t="shared" si="313"/>
        <v>181.19406666666666</v>
      </c>
      <c r="F1703" s="8">
        <v>583.5</v>
      </c>
      <c r="G1703" s="8">
        <v>2862.47</v>
      </c>
      <c r="H1703" s="8">
        <v>1346.6766668456719</v>
      </c>
      <c r="I1703" s="8">
        <f t="shared" si="314"/>
        <v>4792.6466668456715</v>
      </c>
      <c r="J1703" s="8">
        <f t="shared" si="315"/>
        <v>103923.79333315432</v>
      </c>
      <c r="K1703" s="1">
        <f t="shared" si="322"/>
        <v>39869.729999999996</v>
      </c>
      <c r="L1703" s="7">
        <f t="shared" si="323"/>
        <v>64054.063333154321</v>
      </c>
      <c r="M1703" s="1" t="s">
        <v>3</v>
      </c>
      <c r="N1703" s="1">
        <f t="shared" si="316"/>
        <v>2</v>
      </c>
      <c r="O1703" s="1" t="s">
        <v>13</v>
      </c>
      <c r="P1703" s="5">
        <v>9.9</v>
      </c>
      <c r="Q1703" s="1" t="s">
        <v>14</v>
      </c>
      <c r="R1703" s="1">
        <f t="shared" si="317"/>
        <v>1</v>
      </c>
      <c r="S1703" s="1" t="s">
        <v>24</v>
      </c>
      <c r="T1703" s="1">
        <f t="shared" si="318"/>
        <v>3.7</v>
      </c>
      <c r="U1703" s="1" t="s">
        <v>16</v>
      </c>
      <c r="V1703" s="1">
        <f t="shared" si="319"/>
        <v>0.3</v>
      </c>
      <c r="W1703" s="1" t="s">
        <v>17</v>
      </c>
      <c r="X1703" s="1">
        <f t="shared" si="320"/>
        <v>1</v>
      </c>
      <c r="Y1703" s="1" t="s">
        <v>19</v>
      </c>
      <c r="Z1703" s="1">
        <f t="shared" si="321"/>
        <v>0</v>
      </c>
    </row>
    <row r="1704" spans="1:26" x14ac:dyDescent="0.35">
      <c r="A1704" s="6">
        <v>63550.072249703</v>
      </c>
      <c r="B1704" s="5">
        <f t="shared" si="312"/>
        <v>4.8031160486371469</v>
      </c>
      <c r="C1704" s="1">
        <v>600</v>
      </c>
      <c r="D1704" s="7">
        <v>111844.38999999998</v>
      </c>
      <c r="E1704" s="7">
        <f t="shared" si="313"/>
        <v>186.40731666666665</v>
      </c>
      <c r="F1704" s="8">
        <v>583.5</v>
      </c>
      <c r="G1704" s="8">
        <v>2862.47</v>
      </c>
      <c r="H1704" s="8">
        <v>1359.444808562683</v>
      </c>
      <c r="I1704" s="8">
        <f t="shared" si="314"/>
        <v>4805.414808562683</v>
      </c>
      <c r="J1704" s="8">
        <f t="shared" si="315"/>
        <v>107038.9751914373</v>
      </c>
      <c r="K1704" s="1">
        <f t="shared" si="322"/>
        <v>39869.729999999996</v>
      </c>
      <c r="L1704" s="7">
        <f t="shared" si="323"/>
        <v>67169.245191437309</v>
      </c>
      <c r="M1704" s="1" t="s">
        <v>3</v>
      </c>
      <c r="N1704" s="1">
        <f t="shared" si="316"/>
        <v>2</v>
      </c>
      <c r="O1704" s="1" t="s">
        <v>13</v>
      </c>
      <c r="P1704" s="5">
        <v>9.9</v>
      </c>
      <c r="Q1704" s="1" t="s">
        <v>14</v>
      </c>
      <c r="R1704" s="1">
        <f t="shared" si="317"/>
        <v>1</v>
      </c>
      <c r="S1704" s="1" t="s">
        <v>24</v>
      </c>
      <c r="T1704" s="1">
        <f t="shared" si="318"/>
        <v>3.7</v>
      </c>
      <c r="U1704" s="1" t="s">
        <v>16</v>
      </c>
      <c r="V1704" s="1">
        <f t="shared" si="319"/>
        <v>0.3</v>
      </c>
      <c r="W1704" s="1" t="s">
        <v>20</v>
      </c>
      <c r="X1704" s="1">
        <f t="shared" si="320"/>
        <v>2</v>
      </c>
      <c r="Y1704" s="1" t="s">
        <v>18</v>
      </c>
      <c r="Z1704" s="1">
        <f t="shared" si="321"/>
        <v>1</v>
      </c>
    </row>
    <row r="1705" spans="1:26" x14ac:dyDescent="0.35">
      <c r="A1705" s="6">
        <v>63550.072249703</v>
      </c>
      <c r="B1705" s="5">
        <f t="shared" si="312"/>
        <v>4.8031160486371469</v>
      </c>
      <c r="C1705" s="1">
        <v>600</v>
      </c>
      <c r="D1705" s="7">
        <v>107239.31</v>
      </c>
      <c r="E1705" s="7">
        <f t="shared" si="313"/>
        <v>178.73218333333332</v>
      </c>
      <c r="F1705" s="8">
        <v>583.5</v>
      </c>
      <c r="G1705" s="8">
        <v>2862.47</v>
      </c>
      <c r="H1705" s="8">
        <v>1360.8299220918555</v>
      </c>
      <c r="I1705" s="8">
        <f t="shared" si="314"/>
        <v>4806.7999220918555</v>
      </c>
      <c r="J1705" s="8">
        <f t="shared" si="315"/>
        <v>102432.51007790814</v>
      </c>
      <c r="K1705" s="1">
        <f t="shared" si="322"/>
        <v>39869.729999999996</v>
      </c>
      <c r="L1705" s="7">
        <f t="shared" si="323"/>
        <v>62562.780077908144</v>
      </c>
      <c r="M1705" s="1" t="s">
        <v>3</v>
      </c>
      <c r="N1705" s="1">
        <f t="shared" si="316"/>
        <v>2</v>
      </c>
      <c r="O1705" s="1" t="s">
        <v>13</v>
      </c>
      <c r="P1705" s="5">
        <v>9.9</v>
      </c>
      <c r="Q1705" s="1" t="s">
        <v>14</v>
      </c>
      <c r="R1705" s="1">
        <f t="shared" si="317"/>
        <v>1</v>
      </c>
      <c r="S1705" s="1" t="s">
        <v>24</v>
      </c>
      <c r="T1705" s="1">
        <f t="shared" si="318"/>
        <v>3.7</v>
      </c>
      <c r="U1705" s="1" t="s">
        <v>16</v>
      </c>
      <c r="V1705" s="1">
        <f t="shared" si="319"/>
        <v>0.3</v>
      </c>
      <c r="W1705" s="1" t="s">
        <v>20</v>
      </c>
      <c r="X1705" s="1">
        <f t="shared" si="320"/>
        <v>2</v>
      </c>
      <c r="Y1705" s="1" t="s">
        <v>19</v>
      </c>
      <c r="Z1705" s="1">
        <f t="shared" si="321"/>
        <v>0</v>
      </c>
    </row>
    <row r="1706" spans="1:26" x14ac:dyDescent="0.35">
      <c r="A1706" s="6">
        <v>63550.072249703</v>
      </c>
      <c r="B1706" s="5">
        <f t="shared" si="312"/>
        <v>4.8031160486371469</v>
      </c>
      <c r="C1706" s="1">
        <v>600</v>
      </c>
      <c r="D1706" s="7">
        <v>118416.16</v>
      </c>
      <c r="E1706" s="7">
        <f t="shared" si="313"/>
        <v>197.36026666666666</v>
      </c>
      <c r="F1706" s="13">
        <v>583.5</v>
      </c>
      <c r="G1706" s="8">
        <v>2862.47</v>
      </c>
      <c r="H1706" s="8">
        <v>1517.5262698024387</v>
      </c>
      <c r="I1706" s="8">
        <f t="shared" si="314"/>
        <v>4963.4962698024383</v>
      </c>
      <c r="J1706" s="8">
        <f t="shared" si="315"/>
        <v>113452.66373019757</v>
      </c>
      <c r="K1706" s="1">
        <f t="shared" si="322"/>
        <v>39869.729999999996</v>
      </c>
      <c r="L1706" s="7">
        <f t="shared" si="323"/>
        <v>73582.933730197576</v>
      </c>
      <c r="M1706" s="1" t="s">
        <v>3</v>
      </c>
      <c r="N1706" s="1">
        <f t="shared" si="316"/>
        <v>2</v>
      </c>
      <c r="O1706" s="1" t="s">
        <v>13</v>
      </c>
      <c r="P1706" s="5">
        <v>9.9</v>
      </c>
      <c r="Q1706" s="1" t="s">
        <v>14</v>
      </c>
      <c r="R1706" s="1">
        <f t="shared" si="317"/>
        <v>1</v>
      </c>
      <c r="S1706" s="1" t="s">
        <v>15</v>
      </c>
      <c r="T1706" s="1">
        <f t="shared" si="318"/>
        <v>2.5</v>
      </c>
      <c r="U1706" s="1" t="s">
        <v>16</v>
      </c>
      <c r="V1706" s="1">
        <f t="shared" si="319"/>
        <v>0.3</v>
      </c>
      <c r="W1706" s="1" t="s">
        <v>17</v>
      </c>
      <c r="X1706" s="1">
        <f t="shared" si="320"/>
        <v>1</v>
      </c>
      <c r="Y1706" s="1" t="s">
        <v>19</v>
      </c>
      <c r="Z1706" s="1">
        <f t="shared" si="321"/>
        <v>0</v>
      </c>
    </row>
    <row r="1707" spans="1:26" x14ac:dyDescent="0.35">
      <c r="A1707" s="6">
        <v>63550.072249703</v>
      </c>
      <c r="B1707" s="5">
        <f t="shared" si="312"/>
        <v>4.8031160486371469</v>
      </c>
      <c r="C1707" s="1">
        <v>600</v>
      </c>
      <c r="D1707" s="7">
        <v>113471.47</v>
      </c>
      <c r="E1707" s="7">
        <f t="shared" si="313"/>
        <v>189.11911666666666</v>
      </c>
      <c r="F1707" s="8">
        <v>583.5</v>
      </c>
      <c r="G1707" s="8">
        <v>2862.47</v>
      </c>
      <c r="H1707" s="8">
        <v>1358.9589244646857</v>
      </c>
      <c r="I1707" s="8">
        <f t="shared" si="314"/>
        <v>4804.9289244646852</v>
      </c>
      <c r="J1707" s="8">
        <f t="shared" si="315"/>
        <v>108666.54107553532</v>
      </c>
      <c r="K1707" s="1">
        <f t="shared" si="322"/>
        <v>39869.729999999996</v>
      </c>
      <c r="L1707" s="7">
        <f t="shared" si="323"/>
        <v>68796.811075535326</v>
      </c>
      <c r="M1707" s="1" t="s">
        <v>3</v>
      </c>
      <c r="N1707" s="1">
        <f t="shared" si="316"/>
        <v>2</v>
      </c>
      <c r="O1707" s="1" t="s">
        <v>13</v>
      </c>
      <c r="P1707" s="5">
        <v>9.9</v>
      </c>
      <c r="Q1707" s="1" t="s">
        <v>14</v>
      </c>
      <c r="R1707" s="1">
        <f t="shared" si="317"/>
        <v>1</v>
      </c>
      <c r="S1707" s="1" t="s">
        <v>24</v>
      </c>
      <c r="T1707" s="1">
        <f t="shared" si="318"/>
        <v>3.7</v>
      </c>
      <c r="U1707" s="1" t="s">
        <v>16</v>
      </c>
      <c r="V1707" s="1">
        <f t="shared" si="319"/>
        <v>0.3</v>
      </c>
      <c r="W1707" s="1" t="s">
        <v>21</v>
      </c>
      <c r="X1707" s="1">
        <f t="shared" si="320"/>
        <v>3</v>
      </c>
      <c r="Y1707" s="1" t="s">
        <v>18</v>
      </c>
      <c r="Z1707" s="1">
        <f t="shared" si="321"/>
        <v>1</v>
      </c>
    </row>
    <row r="1708" spans="1:26" x14ac:dyDescent="0.35">
      <c r="A1708" s="6">
        <v>63550.072249703</v>
      </c>
      <c r="B1708" s="5">
        <f t="shared" si="312"/>
        <v>4.8031160486371469</v>
      </c>
      <c r="C1708" s="1">
        <v>600</v>
      </c>
      <c r="D1708" s="7">
        <v>109130.98</v>
      </c>
      <c r="E1708" s="7">
        <f t="shared" si="313"/>
        <v>181.88496666666666</v>
      </c>
      <c r="F1708" s="8">
        <v>583.5</v>
      </c>
      <c r="G1708" s="8">
        <v>2862.47</v>
      </c>
      <c r="H1708" s="8">
        <v>1355.4212529665081</v>
      </c>
      <c r="I1708" s="8">
        <f t="shared" si="314"/>
        <v>4801.3912529665076</v>
      </c>
      <c r="J1708" s="8">
        <f t="shared" si="315"/>
        <v>104329.58874703349</v>
      </c>
      <c r="K1708" s="1">
        <f t="shared" si="322"/>
        <v>39869.729999999996</v>
      </c>
      <c r="L1708" s="7">
        <f t="shared" si="323"/>
        <v>64459.85874703349</v>
      </c>
      <c r="M1708" s="1" t="s">
        <v>3</v>
      </c>
      <c r="N1708" s="1">
        <f t="shared" si="316"/>
        <v>2</v>
      </c>
      <c r="O1708" s="1" t="s">
        <v>13</v>
      </c>
      <c r="P1708" s="5">
        <v>9.9</v>
      </c>
      <c r="Q1708" s="1" t="s">
        <v>14</v>
      </c>
      <c r="R1708" s="1">
        <f t="shared" si="317"/>
        <v>1</v>
      </c>
      <c r="S1708" s="1" t="s">
        <v>24</v>
      </c>
      <c r="T1708" s="1">
        <f t="shared" si="318"/>
        <v>3.7</v>
      </c>
      <c r="U1708" s="1" t="s">
        <v>16</v>
      </c>
      <c r="V1708" s="1">
        <f t="shared" si="319"/>
        <v>0.3</v>
      </c>
      <c r="W1708" s="1" t="s">
        <v>21</v>
      </c>
      <c r="X1708" s="1">
        <f t="shared" si="320"/>
        <v>3</v>
      </c>
      <c r="Y1708" s="1" t="s">
        <v>19</v>
      </c>
      <c r="Z1708" s="1">
        <f t="shared" si="321"/>
        <v>0</v>
      </c>
    </row>
    <row r="1709" spans="1:26" x14ac:dyDescent="0.35">
      <c r="A1709" s="6">
        <v>63550.072249703</v>
      </c>
      <c r="B1709" s="5">
        <f t="shared" si="312"/>
        <v>4.8031160486371469</v>
      </c>
      <c r="C1709" s="1">
        <v>600</v>
      </c>
      <c r="D1709" s="7">
        <v>113570.95000000001</v>
      </c>
      <c r="E1709" s="7">
        <f t="shared" si="313"/>
        <v>189.28491666666667</v>
      </c>
      <c r="F1709" s="8">
        <v>583.5</v>
      </c>
      <c r="G1709" s="8">
        <v>2862.47</v>
      </c>
      <c r="H1709" s="8">
        <v>1316.6362155101913</v>
      </c>
      <c r="I1709" s="8">
        <f t="shared" si="314"/>
        <v>4762.6062155101909</v>
      </c>
      <c r="J1709" s="8">
        <f t="shared" si="315"/>
        <v>108808.34378448981</v>
      </c>
      <c r="K1709" s="1">
        <f t="shared" si="322"/>
        <v>39869.729999999996</v>
      </c>
      <c r="L1709" s="7">
        <f t="shared" si="323"/>
        <v>68938.613784489818</v>
      </c>
      <c r="M1709" s="1" t="s">
        <v>3</v>
      </c>
      <c r="N1709" s="1">
        <f t="shared" si="316"/>
        <v>2</v>
      </c>
      <c r="O1709" s="1" t="s">
        <v>13</v>
      </c>
      <c r="P1709" s="5">
        <v>9.9</v>
      </c>
      <c r="Q1709" s="1" t="s">
        <v>14</v>
      </c>
      <c r="R1709" s="1">
        <f t="shared" si="317"/>
        <v>1</v>
      </c>
      <c r="S1709" s="1" t="s">
        <v>24</v>
      </c>
      <c r="T1709" s="1">
        <f t="shared" si="318"/>
        <v>3.7</v>
      </c>
      <c r="U1709" s="1" t="s">
        <v>16</v>
      </c>
      <c r="V1709" s="1">
        <f t="shared" si="319"/>
        <v>0.3</v>
      </c>
      <c r="W1709" s="1" t="s">
        <v>22</v>
      </c>
      <c r="X1709" s="1">
        <f t="shared" si="320"/>
        <v>4</v>
      </c>
      <c r="Y1709" s="1" t="s">
        <v>18</v>
      </c>
      <c r="Z1709" s="1">
        <f t="shared" si="321"/>
        <v>1</v>
      </c>
    </row>
    <row r="1710" spans="1:26" x14ac:dyDescent="0.35">
      <c r="A1710" s="6">
        <v>63550.072249703</v>
      </c>
      <c r="B1710" s="5">
        <f t="shared" si="312"/>
        <v>4.8031160486371469</v>
      </c>
      <c r="C1710" s="1">
        <v>600</v>
      </c>
      <c r="D1710" s="7">
        <v>108321.15999999999</v>
      </c>
      <c r="E1710" s="7">
        <f t="shared" si="313"/>
        <v>180.53526666666664</v>
      </c>
      <c r="F1710" s="8">
        <v>583.5</v>
      </c>
      <c r="G1710" s="8">
        <v>2862.47</v>
      </c>
      <c r="H1710" s="8">
        <v>1319.2863796982081</v>
      </c>
      <c r="I1710" s="8">
        <f t="shared" si="314"/>
        <v>4765.2563796982076</v>
      </c>
      <c r="J1710" s="8">
        <f t="shared" si="315"/>
        <v>103555.90362030177</v>
      </c>
      <c r="K1710" s="1">
        <f t="shared" si="322"/>
        <v>39869.729999999996</v>
      </c>
      <c r="L1710" s="7">
        <f t="shared" si="323"/>
        <v>63686.173620301779</v>
      </c>
      <c r="M1710" s="1" t="s">
        <v>3</v>
      </c>
      <c r="N1710" s="1">
        <f t="shared" si="316"/>
        <v>2</v>
      </c>
      <c r="O1710" s="1" t="s">
        <v>13</v>
      </c>
      <c r="P1710" s="5">
        <v>9.9</v>
      </c>
      <c r="Q1710" s="1" t="s">
        <v>14</v>
      </c>
      <c r="R1710" s="1">
        <f t="shared" si="317"/>
        <v>1</v>
      </c>
      <c r="S1710" s="1" t="s">
        <v>24</v>
      </c>
      <c r="T1710" s="1">
        <f t="shared" si="318"/>
        <v>3.7</v>
      </c>
      <c r="U1710" s="1" t="s">
        <v>16</v>
      </c>
      <c r="V1710" s="1">
        <f t="shared" si="319"/>
        <v>0.3</v>
      </c>
      <c r="W1710" s="1" t="s">
        <v>22</v>
      </c>
      <c r="X1710" s="1">
        <f t="shared" si="320"/>
        <v>4</v>
      </c>
      <c r="Y1710" s="1" t="s">
        <v>19</v>
      </c>
      <c r="Z1710" s="1">
        <f t="shared" si="321"/>
        <v>0</v>
      </c>
    </row>
    <row r="1711" spans="1:26" x14ac:dyDescent="0.35">
      <c r="A1711" s="6">
        <v>63550.072249703</v>
      </c>
      <c r="B1711" s="5">
        <f t="shared" si="312"/>
        <v>4.8031160486371469</v>
      </c>
      <c r="C1711" s="1">
        <v>600</v>
      </c>
      <c r="D1711" s="7">
        <v>114416.42000000001</v>
      </c>
      <c r="E1711" s="7">
        <f t="shared" si="313"/>
        <v>190.69403333333335</v>
      </c>
      <c r="F1711" s="8">
        <v>583.5</v>
      </c>
      <c r="G1711" s="8">
        <v>2862.47</v>
      </c>
      <c r="H1711" s="8">
        <v>1389.0401309521692</v>
      </c>
      <c r="I1711" s="8">
        <f t="shared" si="314"/>
        <v>4835.0101309521688</v>
      </c>
      <c r="J1711" s="8">
        <f t="shared" si="315"/>
        <v>109581.40986904784</v>
      </c>
      <c r="K1711" s="1">
        <f t="shared" si="322"/>
        <v>39869.729999999996</v>
      </c>
      <c r="L1711" s="7">
        <f t="shared" si="323"/>
        <v>69711.679869047846</v>
      </c>
      <c r="M1711" s="1" t="s">
        <v>3</v>
      </c>
      <c r="N1711" s="1">
        <f t="shared" si="316"/>
        <v>2</v>
      </c>
      <c r="O1711" s="1" t="s">
        <v>13</v>
      </c>
      <c r="P1711" s="5">
        <v>9.9</v>
      </c>
      <c r="Q1711" s="1" t="s">
        <v>14</v>
      </c>
      <c r="R1711" s="1">
        <f t="shared" si="317"/>
        <v>1</v>
      </c>
      <c r="S1711" s="1" t="s">
        <v>24</v>
      </c>
      <c r="T1711" s="1">
        <f t="shared" si="318"/>
        <v>3.7</v>
      </c>
      <c r="U1711" s="1" t="s">
        <v>23</v>
      </c>
      <c r="V1711" s="1">
        <f t="shared" si="319"/>
        <v>0.7</v>
      </c>
      <c r="W1711" s="1" t="s">
        <v>17</v>
      </c>
      <c r="X1711" s="1">
        <f t="shared" si="320"/>
        <v>1</v>
      </c>
      <c r="Y1711" s="1" t="s">
        <v>18</v>
      </c>
      <c r="Z1711" s="1">
        <f t="shared" si="321"/>
        <v>1</v>
      </c>
    </row>
    <row r="1712" spans="1:26" x14ac:dyDescent="0.35">
      <c r="A1712" s="6">
        <v>63550.072249703</v>
      </c>
      <c r="B1712" s="5">
        <f t="shared" si="312"/>
        <v>4.8031160486371469</v>
      </c>
      <c r="C1712" s="1">
        <v>600</v>
      </c>
      <c r="D1712" s="7">
        <v>110014.96</v>
      </c>
      <c r="E1712" s="7">
        <f t="shared" si="313"/>
        <v>183.35826666666668</v>
      </c>
      <c r="F1712" s="8">
        <v>583.5</v>
      </c>
      <c r="G1712" s="8">
        <v>2862.47</v>
      </c>
      <c r="H1712" s="8">
        <v>1385.5082037446607</v>
      </c>
      <c r="I1712" s="8">
        <f t="shared" si="314"/>
        <v>4831.4782037446603</v>
      </c>
      <c r="J1712" s="8">
        <f t="shared" si="315"/>
        <v>105183.48179625535</v>
      </c>
      <c r="K1712" s="1">
        <f t="shared" si="322"/>
        <v>39869.729999999996</v>
      </c>
      <c r="L1712" s="7">
        <f t="shared" si="323"/>
        <v>65313.751796255354</v>
      </c>
      <c r="M1712" s="1" t="s">
        <v>3</v>
      </c>
      <c r="N1712" s="1">
        <f t="shared" si="316"/>
        <v>2</v>
      </c>
      <c r="O1712" s="1" t="s">
        <v>13</v>
      </c>
      <c r="P1712" s="5">
        <v>9.9</v>
      </c>
      <c r="Q1712" s="1" t="s">
        <v>14</v>
      </c>
      <c r="R1712" s="1">
        <f t="shared" si="317"/>
        <v>1</v>
      </c>
      <c r="S1712" s="1" t="s">
        <v>24</v>
      </c>
      <c r="T1712" s="1">
        <f t="shared" si="318"/>
        <v>3.7</v>
      </c>
      <c r="U1712" s="1" t="s">
        <v>23</v>
      </c>
      <c r="V1712" s="1">
        <f t="shared" si="319"/>
        <v>0.7</v>
      </c>
      <c r="W1712" s="1" t="s">
        <v>17</v>
      </c>
      <c r="X1712" s="1">
        <f t="shared" si="320"/>
        <v>1</v>
      </c>
      <c r="Y1712" s="1" t="s">
        <v>19</v>
      </c>
      <c r="Z1712" s="1">
        <f t="shared" si="321"/>
        <v>0</v>
      </c>
    </row>
    <row r="1713" spans="1:26" x14ac:dyDescent="0.35">
      <c r="A1713" s="6">
        <v>63550.072249703</v>
      </c>
      <c r="B1713" s="5">
        <f t="shared" si="312"/>
        <v>4.8031160486371469</v>
      </c>
      <c r="C1713" s="1">
        <v>600</v>
      </c>
      <c r="D1713" s="7">
        <v>113424.87</v>
      </c>
      <c r="E1713" s="7">
        <f t="shared" si="313"/>
        <v>189.04145</v>
      </c>
      <c r="F1713" s="8">
        <v>583.5</v>
      </c>
      <c r="G1713" s="8">
        <v>2862.47</v>
      </c>
      <c r="H1713" s="8">
        <v>1416.9475947099579</v>
      </c>
      <c r="I1713" s="8">
        <f t="shared" si="314"/>
        <v>4862.9175947099575</v>
      </c>
      <c r="J1713" s="8">
        <f t="shared" si="315"/>
        <v>108561.95240529004</v>
      </c>
      <c r="K1713" s="1">
        <f t="shared" si="322"/>
        <v>39869.729999999996</v>
      </c>
      <c r="L1713" s="7">
        <f t="shared" si="323"/>
        <v>68692.222405290042</v>
      </c>
      <c r="M1713" s="1" t="s">
        <v>3</v>
      </c>
      <c r="N1713" s="1">
        <f t="shared" si="316"/>
        <v>2</v>
      </c>
      <c r="O1713" s="1" t="s">
        <v>13</v>
      </c>
      <c r="P1713" s="5">
        <v>9.9</v>
      </c>
      <c r="Q1713" s="1" t="s">
        <v>14</v>
      </c>
      <c r="R1713" s="1">
        <f t="shared" si="317"/>
        <v>1</v>
      </c>
      <c r="S1713" s="1" t="s">
        <v>24</v>
      </c>
      <c r="T1713" s="1">
        <f t="shared" si="318"/>
        <v>3.7</v>
      </c>
      <c r="U1713" s="1" t="s">
        <v>23</v>
      </c>
      <c r="V1713" s="1">
        <f t="shared" si="319"/>
        <v>0.7</v>
      </c>
      <c r="W1713" s="1" t="s">
        <v>20</v>
      </c>
      <c r="X1713" s="1">
        <f t="shared" si="320"/>
        <v>2</v>
      </c>
      <c r="Y1713" s="1" t="s">
        <v>18</v>
      </c>
      <c r="Z1713" s="1">
        <f t="shared" si="321"/>
        <v>1</v>
      </c>
    </row>
    <row r="1714" spans="1:26" x14ac:dyDescent="0.35">
      <c r="A1714" s="6">
        <v>63550.072249703</v>
      </c>
      <c r="B1714" s="5">
        <f t="shared" si="312"/>
        <v>4.8031160486371469</v>
      </c>
      <c r="C1714" s="1">
        <v>600</v>
      </c>
      <c r="D1714" s="7">
        <v>108682.15</v>
      </c>
      <c r="E1714" s="7">
        <f t="shared" si="313"/>
        <v>181.13691666666665</v>
      </c>
      <c r="F1714" s="8">
        <v>583.5</v>
      </c>
      <c r="G1714" s="8">
        <v>2862.47</v>
      </c>
      <c r="H1714" s="8">
        <v>1419.2242533305136</v>
      </c>
      <c r="I1714" s="8">
        <f t="shared" si="314"/>
        <v>4865.1942533305137</v>
      </c>
      <c r="J1714" s="8">
        <f t="shared" si="315"/>
        <v>103816.95574666948</v>
      </c>
      <c r="K1714" s="1">
        <f t="shared" si="322"/>
        <v>39869.729999999996</v>
      </c>
      <c r="L1714" s="7">
        <f t="shared" si="323"/>
        <v>63947.225746669486</v>
      </c>
      <c r="M1714" s="1" t="s">
        <v>3</v>
      </c>
      <c r="N1714" s="1">
        <f t="shared" si="316"/>
        <v>2</v>
      </c>
      <c r="O1714" s="1" t="s">
        <v>13</v>
      </c>
      <c r="P1714" s="5">
        <v>9.9</v>
      </c>
      <c r="Q1714" s="1" t="s">
        <v>14</v>
      </c>
      <c r="R1714" s="1">
        <f t="shared" si="317"/>
        <v>1</v>
      </c>
      <c r="S1714" s="1" t="s">
        <v>24</v>
      </c>
      <c r="T1714" s="1">
        <f t="shared" si="318"/>
        <v>3.7</v>
      </c>
      <c r="U1714" s="1" t="s">
        <v>23</v>
      </c>
      <c r="V1714" s="1">
        <f t="shared" si="319"/>
        <v>0.7</v>
      </c>
      <c r="W1714" s="1" t="s">
        <v>20</v>
      </c>
      <c r="X1714" s="1">
        <f t="shared" si="320"/>
        <v>2</v>
      </c>
      <c r="Y1714" s="1" t="s">
        <v>19</v>
      </c>
      <c r="Z1714" s="1">
        <f t="shared" si="321"/>
        <v>0</v>
      </c>
    </row>
    <row r="1715" spans="1:26" x14ac:dyDescent="0.35">
      <c r="A1715" s="6">
        <v>63550.072249703</v>
      </c>
      <c r="B1715" s="5">
        <f t="shared" si="312"/>
        <v>4.8031160486371469</v>
      </c>
      <c r="C1715" s="1">
        <v>600</v>
      </c>
      <c r="D1715" s="7">
        <v>115457.20000000001</v>
      </c>
      <c r="E1715" s="7">
        <f t="shared" si="313"/>
        <v>192.42866666666669</v>
      </c>
      <c r="F1715" s="8">
        <v>583.5</v>
      </c>
      <c r="G1715" s="8">
        <v>2862.47</v>
      </c>
      <c r="H1715" s="8">
        <v>1405.5235264741525</v>
      </c>
      <c r="I1715" s="8">
        <f t="shared" si="314"/>
        <v>4851.4935264741525</v>
      </c>
      <c r="J1715" s="8">
        <f t="shared" si="315"/>
        <v>110605.70647352586</v>
      </c>
      <c r="K1715" s="1">
        <f t="shared" si="322"/>
        <v>39869.729999999996</v>
      </c>
      <c r="L1715" s="7">
        <f t="shared" si="323"/>
        <v>70735.976473525865</v>
      </c>
      <c r="M1715" s="1" t="s">
        <v>3</v>
      </c>
      <c r="N1715" s="1">
        <f t="shared" si="316"/>
        <v>2</v>
      </c>
      <c r="O1715" s="1" t="s">
        <v>13</v>
      </c>
      <c r="P1715" s="5">
        <v>9.9</v>
      </c>
      <c r="Q1715" s="1" t="s">
        <v>14</v>
      </c>
      <c r="R1715" s="1">
        <f t="shared" si="317"/>
        <v>1</v>
      </c>
      <c r="S1715" s="1" t="s">
        <v>24</v>
      </c>
      <c r="T1715" s="1">
        <f t="shared" si="318"/>
        <v>3.7</v>
      </c>
      <c r="U1715" s="1" t="s">
        <v>23</v>
      </c>
      <c r="V1715" s="1">
        <f t="shared" si="319"/>
        <v>0.7</v>
      </c>
      <c r="W1715" s="1" t="s">
        <v>21</v>
      </c>
      <c r="X1715" s="1">
        <f t="shared" si="320"/>
        <v>3</v>
      </c>
      <c r="Y1715" s="1" t="s">
        <v>18</v>
      </c>
      <c r="Z1715" s="1">
        <f t="shared" si="321"/>
        <v>1</v>
      </c>
    </row>
    <row r="1716" spans="1:26" x14ac:dyDescent="0.35">
      <c r="A1716" s="6">
        <v>63550.072249703</v>
      </c>
      <c r="B1716" s="5">
        <f t="shared" si="312"/>
        <v>4.8031160486371469</v>
      </c>
      <c r="C1716" s="1">
        <v>600</v>
      </c>
      <c r="D1716" s="7">
        <v>110992.76</v>
      </c>
      <c r="E1716" s="7">
        <f t="shared" si="313"/>
        <v>184.98793333333333</v>
      </c>
      <c r="F1716" s="8">
        <v>583.5</v>
      </c>
      <c r="G1716" s="8">
        <v>2862.47</v>
      </c>
      <c r="H1716" s="8">
        <v>1401.6405505547802</v>
      </c>
      <c r="I1716" s="8">
        <f t="shared" si="314"/>
        <v>4847.6105505547803</v>
      </c>
      <c r="J1716" s="8">
        <f t="shared" si="315"/>
        <v>106145.14944944522</v>
      </c>
      <c r="K1716" s="1">
        <f t="shared" si="322"/>
        <v>39869.729999999996</v>
      </c>
      <c r="L1716" s="7">
        <f t="shared" si="323"/>
        <v>66275.419449445224</v>
      </c>
      <c r="M1716" s="1" t="s">
        <v>3</v>
      </c>
      <c r="N1716" s="1">
        <f t="shared" si="316"/>
        <v>2</v>
      </c>
      <c r="O1716" s="1" t="s">
        <v>13</v>
      </c>
      <c r="P1716" s="5">
        <v>9.9</v>
      </c>
      <c r="Q1716" s="1" t="s">
        <v>14</v>
      </c>
      <c r="R1716" s="1">
        <f t="shared" si="317"/>
        <v>1</v>
      </c>
      <c r="S1716" s="1" t="s">
        <v>24</v>
      </c>
      <c r="T1716" s="1">
        <f t="shared" si="318"/>
        <v>3.7</v>
      </c>
      <c r="U1716" s="1" t="s">
        <v>23</v>
      </c>
      <c r="V1716" s="1">
        <f t="shared" si="319"/>
        <v>0.7</v>
      </c>
      <c r="W1716" s="1" t="s">
        <v>21</v>
      </c>
      <c r="X1716" s="1">
        <f t="shared" si="320"/>
        <v>3</v>
      </c>
      <c r="Y1716" s="1" t="s">
        <v>19</v>
      </c>
      <c r="Z1716" s="1">
        <f t="shared" si="321"/>
        <v>0</v>
      </c>
    </row>
    <row r="1717" spans="1:26" x14ac:dyDescent="0.35">
      <c r="A1717" s="6">
        <v>63550.072249703</v>
      </c>
      <c r="B1717" s="5">
        <f t="shared" si="312"/>
        <v>4.8031160486371469</v>
      </c>
      <c r="C1717" s="1">
        <v>600</v>
      </c>
      <c r="D1717" s="7">
        <v>120837.68</v>
      </c>
      <c r="E1717" s="7">
        <f t="shared" si="313"/>
        <v>201.39613333333332</v>
      </c>
      <c r="F1717" s="8">
        <v>583.5</v>
      </c>
      <c r="G1717" s="8">
        <v>2862.47</v>
      </c>
      <c r="H1717" s="8">
        <v>1525.3082243645581</v>
      </c>
      <c r="I1717" s="8">
        <f t="shared" si="314"/>
        <v>4971.2782243645579</v>
      </c>
      <c r="J1717" s="8">
        <f t="shared" si="315"/>
        <v>115866.40177563543</v>
      </c>
      <c r="K1717" s="1">
        <f t="shared" si="322"/>
        <v>39869.729999999996</v>
      </c>
      <c r="L1717" s="7">
        <f t="shared" si="323"/>
        <v>75996.671775635434</v>
      </c>
      <c r="M1717" s="1" t="s">
        <v>3</v>
      </c>
      <c r="N1717" s="1">
        <f t="shared" si="316"/>
        <v>2</v>
      </c>
      <c r="O1717" s="1" t="s">
        <v>13</v>
      </c>
      <c r="P1717" s="5">
        <v>9.9</v>
      </c>
      <c r="Q1717" s="1" t="s">
        <v>14</v>
      </c>
      <c r="R1717" s="1">
        <f t="shared" si="317"/>
        <v>1</v>
      </c>
      <c r="S1717" s="1" t="s">
        <v>15</v>
      </c>
      <c r="T1717" s="1">
        <f t="shared" si="318"/>
        <v>2.5</v>
      </c>
      <c r="U1717" s="1" t="s">
        <v>16</v>
      </c>
      <c r="V1717" s="1">
        <f t="shared" si="319"/>
        <v>0.3</v>
      </c>
      <c r="W1717" s="1" t="s">
        <v>20</v>
      </c>
      <c r="X1717" s="1">
        <f t="shared" si="320"/>
        <v>2</v>
      </c>
      <c r="Y1717" s="1" t="s">
        <v>18</v>
      </c>
      <c r="Z1717" s="1">
        <f t="shared" si="321"/>
        <v>1</v>
      </c>
    </row>
    <row r="1718" spans="1:26" x14ac:dyDescent="0.35">
      <c r="A1718" s="6">
        <v>63550.072249703</v>
      </c>
      <c r="B1718" s="5">
        <f t="shared" si="312"/>
        <v>4.8031160486371469</v>
      </c>
      <c r="C1718" s="1">
        <v>600</v>
      </c>
      <c r="D1718" s="7">
        <v>114660.87</v>
      </c>
      <c r="E1718" s="7">
        <f t="shared" si="313"/>
        <v>191.10145</v>
      </c>
      <c r="F1718" s="8">
        <v>583.5</v>
      </c>
      <c r="G1718" s="8">
        <v>2862.47</v>
      </c>
      <c r="H1718" s="8">
        <v>1374.2774114840774</v>
      </c>
      <c r="I1718" s="8">
        <f t="shared" si="314"/>
        <v>4820.247411484077</v>
      </c>
      <c r="J1718" s="8">
        <f t="shared" si="315"/>
        <v>109840.62258851592</v>
      </c>
      <c r="K1718" s="1">
        <f t="shared" si="322"/>
        <v>39869.729999999996</v>
      </c>
      <c r="L1718" s="7">
        <f t="shared" si="323"/>
        <v>69970.892588515926</v>
      </c>
      <c r="M1718" s="1" t="s">
        <v>3</v>
      </c>
      <c r="N1718" s="1">
        <f t="shared" si="316"/>
        <v>2</v>
      </c>
      <c r="O1718" s="1" t="s">
        <v>13</v>
      </c>
      <c r="P1718" s="5">
        <v>9.9</v>
      </c>
      <c r="Q1718" s="1" t="s">
        <v>14</v>
      </c>
      <c r="R1718" s="1">
        <f t="shared" si="317"/>
        <v>1</v>
      </c>
      <c r="S1718" s="1" t="s">
        <v>24</v>
      </c>
      <c r="T1718" s="1">
        <f t="shared" si="318"/>
        <v>3.7</v>
      </c>
      <c r="U1718" s="1" t="s">
        <v>23</v>
      </c>
      <c r="V1718" s="1">
        <f t="shared" si="319"/>
        <v>0.7</v>
      </c>
      <c r="W1718" s="1" t="s">
        <v>22</v>
      </c>
      <c r="X1718" s="1">
        <f t="shared" si="320"/>
        <v>4</v>
      </c>
      <c r="Y1718" s="1" t="s">
        <v>18</v>
      </c>
      <c r="Z1718" s="1">
        <f t="shared" si="321"/>
        <v>1</v>
      </c>
    </row>
    <row r="1719" spans="1:26" x14ac:dyDescent="0.35">
      <c r="A1719" s="6">
        <v>63550.072249703</v>
      </c>
      <c r="B1719" s="5">
        <f t="shared" si="312"/>
        <v>4.8031160486371469</v>
      </c>
      <c r="C1719" s="1">
        <v>600</v>
      </c>
      <c r="D1719" s="7">
        <v>109343.21</v>
      </c>
      <c r="E1719" s="7">
        <f t="shared" si="313"/>
        <v>182.23868333333334</v>
      </c>
      <c r="F1719" s="8">
        <v>583.5</v>
      </c>
      <c r="G1719" s="8">
        <v>2862.47</v>
      </c>
      <c r="H1719" s="8">
        <v>1377.847771210972</v>
      </c>
      <c r="I1719" s="8">
        <f t="shared" si="314"/>
        <v>4823.8177712109718</v>
      </c>
      <c r="J1719" s="8">
        <f t="shared" si="315"/>
        <v>104519.39222878903</v>
      </c>
      <c r="K1719" s="1">
        <f t="shared" si="322"/>
        <v>39869.729999999996</v>
      </c>
      <c r="L1719" s="7">
        <f t="shared" si="323"/>
        <v>64649.662228789035</v>
      </c>
      <c r="M1719" s="1" t="s">
        <v>3</v>
      </c>
      <c r="N1719" s="1">
        <f t="shared" si="316"/>
        <v>2</v>
      </c>
      <c r="O1719" s="1" t="s">
        <v>13</v>
      </c>
      <c r="P1719" s="5">
        <v>9.9</v>
      </c>
      <c r="Q1719" s="1" t="s">
        <v>14</v>
      </c>
      <c r="R1719" s="1">
        <f t="shared" si="317"/>
        <v>1</v>
      </c>
      <c r="S1719" s="1" t="s">
        <v>24</v>
      </c>
      <c r="T1719" s="1">
        <f t="shared" si="318"/>
        <v>3.7</v>
      </c>
      <c r="U1719" s="1" t="s">
        <v>23</v>
      </c>
      <c r="V1719" s="1">
        <f t="shared" si="319"/>
        <v>0.7</v>
      </c>
      <c r="W1719" s="1" t="s">
        <v>22</v>
      </c>
      <c r="X1719" s="1">
        <f t="shared" si="320"/>
        <v>4</v>
      </c>
      <c r="Y1719" s="1" t="s">
        <v>19</v>
      </c>
      <c r="Z1719" s="1">
        <f t="shared" si="321"/>
        <v>0</v>
      </c>
    </row>
    <row r="1720" spans="1:26" x14ac:dyDescent="0.35">
      <c r="A1720" s="6">
        <v>63550.072249703</v>
      </c>
      <c r="B1720" s="5">
        <f t="shared" si="312"/>
        <v>4.8031160486371469</v>
      </c>
      <c r="C1720" s="1">
        <v>600</v>
      </c>
      <c r="D1720" s="7">
        <v>108853.47</v>
      </c>
      <c r="E1720" s="7">
        <f t="shared" si="313"/>
        <v>181.42245</v>
      </c>
      <c r="F1720" s="8">
        <v>583.5</v>
      </c>
      <c r="G1720" s="8">
        <v>2862.47</v>
      </c>
      <c r="H1720" s="8">
        <v>1230.1300146659109</v>
      </c>
      <c r="I1720" s="8">
        <f t="shared" si="314"/>
        <v>4676.1000146659107</v>
      </c>
      <c r="J1720" s="8">
        <f t="shared" si="315"/>
        <v>104177.36998533409</v>
      </c>
      <c r="K1720" s="1">
        <f t="shared" si="322"/>
        <v>39869.729999999996</v>
      </c>
      <c r="L1720" s="7">
        <f t="shared" si="323"/>
        <v>64307.639985334099</v>
      </c>
      <c r="M1720" s="1" t="s">
        <v>3</v>
      </c>
      <c r="N1720" s="1">
        <f t="shared" si="316"/>
        <v>2</v>
      </c>
      <c r="O1720" s="1" t="s">
        <v>13</v>
      </c>
      <c r="P1720" s="5">
        <v>9.9</v>
      </c>
      <c r="Q1720" s="1" t="s">
        <v>25</v>
      </c>
      <c r="R1720" s="1">
        <f t="shared" si="317"/>
        <v>2</v>
      </c>
      <c r="S1720" s="1" t="s">
        <v>15</v>
      </c>
      <c r="T1720" s="1">
        <f t="shared" si="318"/>
        <v>2.5</v>
      </c>
      <c r="U1720" s="1" t="s">
        <v>16</v>
      </c>
      <c r="V1720" s="1">
        <f t="shared" si="319"/>
        <v>0.3</v>
      </c>
      <c r="W1720" s="1" t="s">
        <v>17</v>
      </c>
      <c r="X1720" s="1">
        <f t="shared" si="320"/>
        <v>1</v>
      </c>
      <c r="Y1720" s="1" t="s">
        <v>18</v>
      </c>
      <c r="Z1720" s="1">
        <f t="shared" si="321"/>
        <v>1</v>
      </c>
    </row>
    <row r="1721" spans="1:26" x14ac:dyDescent="0.35">
      <c r="A1721" s="6">
        <v>63550.072249703</v>
      </c>
      <c r="B1721" s="5">
        <f t="shared" si="312"/>
        <v>4.8031160486371469</v>
      </c>
      <c r="C1721" s="1">
        <v>600</v>
      </c>
      <c r="D1721" s="7">
        <v>104594.18999999999</v>
      </c>
      <c r="E1721" s="7">
        <f t="shared" si="313"/>
        <v>174.32364999999999</v>
      </c>
      <c r="F1721" s="8">
        <v>583.5</v>
      </c>
      <c r="G1721" s="8">
        <v>2862.47</v>
      </c>
      <c r="H1721" s="8">
        <v>1226.155890119333</v>
      </c>
      <c r="I1721" s="8">
        <f t="shared" si="314"/>
        <v>4672.1258901193323</v>
      </c>
      <c r="J1721" s="8">
        <f t="shared" si="315"/>
        <v>99922.064109880652</v>
      </c>
      <c r="K1721" s="1">
        <f t="shared" si="322"/>
        <v>39869.729999999996</v>
      </c>
      <c r="L1721" s="7">
        <f t="shared" si="323"/>
        <v>60052.334109880656</v>
      </c>
      <c r="M1721" s="1" t="s">
        <v>3</v>
      </c>
      <c r="N1721" s="1">
        <f t="shared" si="316"/>
        <v>2</v>
      </c>
      <c r="O1721" s="1" t="s">
        <v>13</v>
      </c>
      <c r="P1721" s="5">
        <v>9.9</v>
      </c>
      <c r="Q1721" s="1" t="s">
        <v>25</v>
      </c>
      <c r="R1721" s="1">
        <f t="shared" si="317"/>
        <v>2</v>
      </c>
      <c r="S1721" s="1" t="s">
        <v>15</v>
      </c>
      <c r="T1721" s="1">
        <f t="shared" si="318"/>
        <v>2.5</v>
      </c>
      <c r="U1721" s="1" t="s">
        <v>16</v>
      </c>
      <c r="V1721" s="1">
        <f t="shared" si="319"/>
        <v>0.3</v>
      </c>
      <c r="W1721" s="1" t="s">
        <v>17</v>
      </c>
      <c r="X1721" s="1">
        <f t="shared" si="320"/>
        <v>1</v>
      </c>
      <c r="Y1721" s="1" t="s">
        <v>19</v>
      </c>
      <c r="Z1721" s="1">
        <f t="shared" si="321"/>
        <v>0</v>
      </c>
    </row>
    <row r="1722" spans="1:26" x14ac:dyDescent="0.35">
      <c r="A1722" s="6">
        <v>63550.072249703</v>
      </c>
      <c r="B1722" s="5">
        <f t="shared" si="312"/>
        <v>4.8031160486371469</v>
      </c>
      <c r="C1722" s="1">
        <v>600</v>
      </c>
      <c r="D1722" s="7">
        <v>109496.41999999998</v>
      </c>
      <c r="E1722" s="7">
        <f t="shared" si="313"/>
        <v>182.49403333333331</v>
      </c>
      <c r="F1722" s="8">
        <v>583.5</v>
      </c>
      <c r="G1722" s="8">
        <v>2862.47</v>
      </c>
      <c r="H1722" s="8">
        <v>1298.6718103004387</v>
      </c>
      <c r="I1722" s="8">
        <f t="shared" si="314"/>
        <v>4744.641810300438</v>
      </c>
      <c r="J1722" s="8">
        <f t="shared" si="315"/>
        <v>104751.77818969954</v>
      </c>
      <c r="K1722" s="1">
        <f t="shared" si="322"/>
        <v>39869.729999999996</v>
      </c>
      <c r="L1722" s="7">
        <f t="shared" si="323"/>
        <v>64882.048189699548</v>
      </c>
      <c r="M1722" s="1" t="s">
        <v>3</v>
      </c>
      <c r="N1722" s="1">
        <f t="shared" si="316"/>
        <v>2</v>
      </c>
      <c r="O1722" s="1" t="s">
        <v>13</v>
      </c>
      <c r="P1722" s="5">
        <v>9.9</v>
      </c>
      <c r="Q1722" s="1" t="s">
        <v>25</v>
      </c>
      <c r="R1722" s="1">
        <f t="shared" si="317"/>
        <v>2</v>
      </c>
      <c r="S1722" s="1" t="s">
        <v>15</v>
      </c>
      <c r="T1722" s="1">
        <f t="shared" si="318"/>
        <v>2.5</v>
      </c>
      <c r="U1722" s="1" t="s">
        <v>16</v>
      </c>
      <c r="V1722" s="1">
        <f t="shared" si="319"/>
        <v>0.3</v>
      </c>
      <c r="W1722" s="1" t="s">
        <v>20</v>
      </c>
      <c r="X1722" s="1">
        <f t="shared" si="320"/>
        <v>2</v>
      </c>
      <c r="Y1722" s="1" t="s">
        <v>18</v>
      </c>
      <c r="Z1722" s="1">
        <f t="shared" si="321"/>
        <v>1</v>
      </c>
    </row>
    <row r="1723" spans="1:26" x14ac:dyDescent="0.35">
      <c r="A1723" s="6">
        <v>63550.072249703</v>
      </c>
      <c r="B1723" s="5">
        <f t="shared" si="312"/>
        <v>4.8031160486371469</v>
      </c>
      <c r="C1723" s="1">
        <v>600</v>
      </c>
      <c r="D1723" s="7">
        <v>105020.18999999999</v>
      </c>
      <c r="E1723" s="7">
        <f t="shared" si="313"/>
        <v>175.03364999999997</v>
      </c>
      <c r="F1723" s="8">
        <v>583.5</v>
      </c>
      <c r="G1723" s="8">
        <v>2862.47</v>
      </c>
      <c r="H1723" s="8">
        <v>1301.9365300157638</v>
      </c>
      <c r="I1723" s="8">
        <f t="shared" si="314"/>
        <v>4747.9065300157636</v>
      </c>
      <c r="J1723" s="8">
        <f t="shared" si="315"/>
        <v>100272.28346998422</v>
      </c>
      <c r="K1723" s="1">
        <f t="shared" si="322"/>
        <v>39869.729999999996</v>
      </c>
      <c r="L1723" s="7">
        <f t="shared" si="323"/>
        <v>60402.553469984225</v>
      </c>
      <c r="M1723" s="1" t="s">
        <v>3</v>
      </c>
      <c r="N1723" s="1">
        <f t="shared" si="316"/>
        <v>2</v>
      </c>
      <c r="O1723" s="1" t="s">
        <v>13</v>
      </c>
      <c r="P1723" s="5">
        <v>9.9</v>
      </c>
      <c r="Q1723" s="1" t="s">
        <v>25</v>
      </c>
      <c r="R1723" s="1">
        <f t="shared" si="317"/>
        <v>2</v>
      </c>
      <c r="S1723" s="1" t="s">
        <v>15</v>
      </c>
      <c r="T1723" s="1">
        <f t="shared" si="318"/>
        <v>2.5</v>
      </c>
      <c r="U1723" s="1" t="s">
        <v>16</v>
      </c>
      <c r="V1723" s="1">
        <f t="shared" si="319"/>
        <v>0.3</v>
      </c>
      <c r="W1723" s="1" t="s">
        <v>20</v>
      </c>
      <c r="X1723" s="1">
        <f t="shared" si="320"/>
        <v>2</v>
      </c>
      <c r="Y1723" s="1" t="s">
        <v>19</v>
      </c>
      <c r="Z1723" s="1">
        <f t="shared" si="321"/>
        <v>0</v>
      </c>
    </row>
    <row r="1724" spans="1:26" x14ac:dyDescent="0.35">
      <c r="A1724" s="6">
        <v>63550.072249703</v>
      </c>
      <c r="B1724" s="5">
        <f t="shared" si="312"/>
        <v>4.8031160486371469</v>
      </c>
      <c r="C1724" s="1">
        <v>600</v>
      </c>
      <c r="D1724" s="7">
        <v>109765.72999999998</v>
      </c>
      <c r="E1724" s="7">
        <f t="shared" si="313"/>
        <v>182.9428833333333</v>
      </c>
      <c r="F1724" s="8">
        <v>583.5</v>
      </c>
      <c r="G1724" s="8">
        <v>2862.47</v>
      </c>
      <c r="H1724" s="8">
        <v>1257.6607135005527</v>
      </c>
      <c r="I1724" s="8">
        <f t="shared" si="314"/>
        <v>4703.6307135005527</v>
      </c>
      <c r="J1724" s="8">
        <f t="shared" si="315"/>
        <v>105062.09928649943</v>
      </c>
      <c r="K1724" s="1">
        <f t="shared" si="322"/>
        <v>39869.729999999996</v>
      </c>
      <c r="L1724" s="7">
        <f t="shared" si="323"/>
        <v>65192.369286499437</v>
      </c>
      <c r="M1724" s="1" t="s">
        <v>3</v>
      </c>
      <c r="N1724" s="1">
        <f t="shared" si="316"/>
        <v>2</v>
      </c>
      <c r="O1724" s="1" t="s">
        <v>13</v>
      </c>
      <c r="P1724" s="5">
        <v>9.9</v>
      </c>
      <c r="Q1724" s="1" t="s">
        <v>25</v>
      </c>
      <c r="R1724" s="1">
        <f t="shared" si="317"/>
        <v>2</v>
      </c>
      <c r="S1724" s="1" t="s">
        <v>15</v>
      </c>
      <c r="T1724" s="1">
        <f t="shared" si="318"/>
        <v>2.5</v>
      </c>
      <c r="U1724" s="1" t="s">
        <v>16</v>
      </c>
      <c r="V1724" s="1">
        <f t="shared" si="319"/>
        <v>0.3</v>
      </c>
      <c r="W1724" s="1" t="s">
        <v>21</v>
      </c>
      <c r="X1724" s="1">
        <f t="shared" si="320"/>
        <v>3</v>
      </c>
      <c r="Y1724" s="1" t="s">
        <v>18</v>
      </c>
      <c r="Z1724" s="1">
        <f t="shared" si="321"/>
        <v>1</v>
      </c>
    </row>
    <row r="1725" spans="1:26" x14ac:dyDescent="0.35">
      <c r="A1725" s="6">
        <v>63550.072249703</v>
      </c>
      <c r="B1725" s="5">
        <f t="shared" si="312"/>
        <v>4.8031160486371469</v>
      </c>
      <c r="C1725" s="1">
        <v>600</v>
      </c>
      <c r="D1725" s="7">
        <v>105556.93999999999</v>
      </c>
      <c r="E1725" s="7">
        <f t="shared" si="313"/>
        <v>175.92823333333331</v>
      </c>
      <c r="F1725" s="8">
        <v>583.5</v>
      </c>
      <c r="G1725" s="8">
        <v>2862.47</v>
      </c>
      <c r="H1725" s="8">
        <v>1251.2633731665912</v>
      </c>
      <c r="I1725" s="8">
        <f t="shared" si="314"/>
        <v>4697.2333731665913</v>
      </c>
      <c r="J1725" s="8">
        <f t="shared" si="315"/>
        <v>100859.7066268334</v>
      </c>
      <c r="K1725" s="1">
        <f t="shared" si="322"/>
        <v>39869.729999999996</v>
      </c>
      <c r="L1725" s="7">
        <f t="shared" si="323"/>
        <v>60989.976626833406</v>
      </c>
      <c r="M1725" s="1" t="s">
        <v>3</v>
      </c>
      <c r="N1725" s="1">
        <f t="shared" si="316"/>
        <v>2</v>
      </c>
      <c r="O1725" s="1" t="s">
        <v>13</v>
      </c>
      <c r="P1725" s="5">
        <v>9.9</v>
      </c>
      <c r="Q1725" s="1" t="s">
        <v>25</v>
      </c>
      <c r="R1725" s="1">
        <f t="shared" si="317"/>
        <v>2</v>
      </c>
      <c r="S1725" s="1" t="s">
        <v>15</v>
      </c>
      <c r="T1725" s="1">
        <f t="shared" si="318"/>
        <v>2.5</v>
      </c>
      <c r="U1725" s="1" t="s">
        <v>16</v>
      </c>
      <c r="V1725" s="1">
        <f t="shared" si="319"/>
        <v>0.3</v>
      </c>
      <c r="W1725" s="1" t="s">
        <v>21</v>
      </c>
      <c r="X1725" s="1">
        <f t="shared" si="320"/>
        <v>3</v>
      </c>
      <c r="Y1725" s="1" t="s">
        <v>19</v>
      </c>
      <c r="Z1725" s="1">
        <f t="shared" si="321"/>
        <v>0</v>
      </c>
    </row>
    <row r="1726" spans="1:26" x14ac:dyDescent="0.35">
      <c r="A1726" s="6">
        <v>63550.072249703</v>
      </c>
      <c r="B1726" s="5">
        <f t="shared" si="312"/>
        <v>4.8031160486371469</v>
      </c>
      <c r="C1726" s="1">
        <v>600</v>
      </c>
      <c r="D1726" s="7">
        <v>109934.38</v>
      </c>
      <c r="E1726" s="7">
        <f t="shared" si="313"/>
        <v>183.22396666666668</v>
      </c>
      <c r="F1726" s="8">
        <v>583.5</v>
      </c>
      <c r="G1726" s="8">
        <v>2862.47</v>
      </c>
      <c r="H1726" s="8">
        <v>1277.4872781727997</v>
      </c>
      <c r="I1726" s="8">
        <f t="shared" si="314"/>
        <v>4723.4572781727993</v>
      </c>
      <c r="J1726" s="8">
        <f t="shared" si="315"/>
        <v>105210.9227218272</v>
      </c>
      <c r="K1726" s="1">
        <f t="shared" si="322"/>
        <v>39869.729999999996</v>
      </c>
      <c r="L1726" s="7">
        <f t="shared" si="323"/>
        <v>65341.192721827203</v>
      </c>
      <c r="M1726" s="1" t="s">
        <v>3</v>
      </c>
      <c r="N1726" s="1">
        <f t="shared" si="316"/>
        <v>2</v>
      </c>
      <c r="O1726" s="1" t="s">
        <v>13</v>
      </c>
      <c r="P1726" s="5">
        <v>9.9</v>
      </c>
      <c r="Q1726" s="1" t="s">
        <v>25</v>
      </c>
      <c r="R1726" s="1">
        <f t="shared" si="317"/>
        <v>2</v>
      </c>
      <c r="S1726" s="1" t="s">
        <v>15</v>
      </c>
      <c r="T1726" s="1">
        <f t="shared" si="318"/>
        <v>2.5</v>
      </c>
      <c r="U1726" s="1" t="s">
        <v>16</v>
      </c>
      <c r="V1726" s="1">
        <f t="shared" si="319"/>
        <v>0.3</v>
      </c>
      <c r="W1726" s="1" t="s">
        <v>22</v>
      </c>
      <c r="X1726" s="1">
        <f t="shared" si="320"/>
        <v>4</v>
      </c>
      <c r="Y1726" s="1" t="s">
        <v>18</v>
      </c>
      <c r="Z1726" s="1">
        <f t="shared" si="321"/>
        <v>1</v>
      </c>
    </row>
    <row r="1727" spans="1:26" x14ac:dyDescent="0.35">
      <c r="A1727" s="6">
        <v>63550.072249703</v>
      </c>
      <c r="B1727" s="5">
        <f t="shared" si="312"/>
        <v>4.8031160486371469</v>
      </c>
      <c r="C1727" s="1">
        <v>600</v>
      </c>
      <c r="D1727" s="7">
        <v>105099.21999999999</v>
      </c>
      <c r="E1727" s="7">
        <f t="shared" si="313"/>
        <v>175.16536666666664</v>
      </c>
      <c r="F1727" s="8">
        <v>583.5</v>
      </c>
      <c r="G1727" s="8">
        <v>2862.47</v>
      </c>
      <c r="H1727" s="8">
        <v>1282.6710612953859</v>
      </c>
      <c r="I1727" s="8">
        <f t="shared" si="314"/>
        <v>4728.641061295386</v>
      </c>
      <c r="J1727" s="8">
        <f t="shared" si="315"/>
        <v>100370.5789387046</v>
      </c>
      <c r="K1727" s="1">
        <f t="shared" si="322"/>
        <v>39869.729999999996</v>
      </c>
      <c r="L1727" s="7">
        <f t="shared" si="323"/>
        <v>60500.848938704599</v>
      </c>
      <c r="M1727" s="1" t="s">
        <v>3</v>
      </c>
      <c r="N1727" s="1">
        <f t="shared" si="316"/>
        <v>2</v>
      </c>
      <c r="O1727" s="1" t="s">
        <v>13</v>
      </c>
      <c r="P1727" s="5">
        <v>9.9</v>
      </c>
      <c r="Q1727" s="1" t="s">
        <v>25</v>
      </c>
      <c r="R1727" s="1">
        <f t="shared" si="317"/>
        <v>2</v>
      </c>
      <c r="S1727" s="1" t="s">
        <v>15</v>
      </c>
      <c r="T1727" s="1">
        <f t="shared" si="318"/>
        <v>2.5</v>
      </c>
      <c r="U1727" s="1" t="s">
        <v>16</v>
      </c>
      <c r="V1727" s="1">
        <f t="shared" si="319"/>
        <v>0.3</v>
      </c>
      <c r="W1727" s="1" t="s">
        <v>22</v>
      </c>
      <c r="X1727" s="1">
        <f t="shared" si="320"/>
        <v>4</v>
      </c>
      <c r="Y1727" s="1" t="s">
        <v>19</v>
      </c>
      <c r="Z1727" s="1">
        <f t="shared" si="321"/>
        <v>0</v>
      </c>
    </row>
    <row r="1728" spans="1:26" x14ac:dyDescent="0.35">
      <c r="A1728" s="6">
        <v>63550.072249703</v>
      </c>
      <c r="B1728" s="5">
        <f t="shared" si="312"/>
        <v>4.8031160486371469</v>
      </c>
      <c r="C1728" s="1">
        <v>600</v>
      </c>
      <c r="D1728" s="7">
        <v>115948.58</v>
      </c>
      <c r="E1728" s="7">
        <f t="shared" si="313"/>
        <v>193.24763333333334</v>
      </c>
      <c r="F1728" s="8">
        <v>583.5</v>
      </c>
      <c r="G1728" s="8">
        <v>2862.47</v>
      </c>
      <c r="H1728" s="8">
        <v>1525.2075789104886</v>
      </c>
      <c r="I1728" s="8">
        <f t="shared" si="314"/>
        <v>4971.1775789104886</v>
      </c>
      <c r="J1728" s="8">
        <f t="shared" si="315"/>
        <v>110977.40242108951</v>
      </c>
      <c r="K1728" s="1">
        <f t="shared" si="322"/>
        <v>39869.729999999996</v>
      </c>
      <c r="L1728" s="7">
        <f t="shared" si="323"/>
        <v>71107.672421089519</v>
      </c>
      <c r="M1728" s="1" t="s">
        <v>3</v>
      </c>
      <c r="N1728" s="1">
        <f t="shared" si="316"/>
        <v>2</v>
      </c>
      <c r="O1728" s="1" t="s">
        <v>13</v>
      </c>
      <c r="P1728" s="5">
        <v>9.9</v>
      </c>
      <c r="Q1728" s="1" t="s">
        <v>14</v>
      </c>
      <c r="R1728" s="1">
        <f t="shared" si="317"/>
        <v>1</v>
      </c>
      <c r="S1728" s="1" t="s">
        <v>15</v>
      </c>
      <c r="T1728" s="1">
        <f t="shared" si="318"/>
        <v>2.5</v>
      </c>
      <c r="U1728" s="1" t="s">
        <v>16</v>
      </c>
      <c r="V1728" s="1">
        <f t="shared" si="319"/>
        <v>0.3</v>
      </c>
      <c r="W1728" s="1" t="s">
        <v>20</v>
      </c>
      <c r="X1728" s="1">
        <f t="shared" si="320"/>
        <v>2</v>
      </c>
      <c r="Y1728" s="1" t="s">
        <v>19</v>
      </c>
      <c r="Z1728" s="1">
        <f t="shared" si="321"/>
        <v>0</v>
      </c>
    </row>
    <row r="1729" spans="1:26" x14ac:dyDescent="0.35">
      <c r="A1729" s="6">
        <v>63550.072249703</v>
      </c>
      <c r="B1729" s="5">
        <f t="shared" si="312"/>
        <v>4.8031160486371469</v>
      </c>
      <c r="C1729" s="1">
        <v>600</v>
      </c>
      <c r="D1729" s="7">
        <v>110701.09</v>
      </c>
      <c r="E1729" s="7">
        <f t="shared" si="313"/>
        <v>184.50181666666666</v>
      </c>
      <c r="F1729" s="8">
        <v>583.5</v>
      </c>
      <c r="G1729" s="8">
        <v>2862.47</v>
      </c>
      <c r="H1729" s="8">
        <v>1288.3678675223055</v>
      </c>
      <c r="I1729" s="8">
        <f t="shared" si="314"/>
        <v>4734.3378675223048</v>
      </c>
      <c r="J1729" s="8">
        <f t="shared" si="315"/>
        <v>105966.75213247769</v>
      </c>
      <c r="K1729" s="1">
        <f t="shared" si="322"/>
        <v>39869.729999999996</v>
      </c>
      <c r="L1729" s="7">
        <f t="shared" si="323"/>
        <v>66097.022132477694</v>
      </c>
      <c r="M1729" s="1" t="s">
        <v>3</v>
      </c>
      <c r="N1729" s="1">
        <f t="shared" si="316"/>
        <v>2</v>
      </c>
      <c r="O1729" s="1" t="s">
        <v>13</v>
      </c>
      <c r="P1729" s="5">
        <v>9.9</v>
      </c>
      <c r="Q1729" s="1" t="s">
        <v>25</v>
      </c>
      <c r="R1729" s="1">
        <f t="shared" si="317"/>
        <v>2</v>
      </c>
      <c r="S1729" s="1" t="s">
        <v>15</v>
      </c>
      <c r="T1729" s="1">
        <f t="shared" si="318"/>
        <v>2.5</v>
      </c>
      <c r="U1729" s="1" t="s">
        <v>23</v>
      </c>
      <c r="V1729" s="1">
        <f t="shared" si="319"/>
        <v>0.7</v>
      </c>
      <c r="W1729" s="1" t="s">
        <v>17</v>
      </c>
      <c r="X1729" s="1">
        <f t="shared" si="320"/>
        <v>1</v>
      </c>
      <c r="Y1729" s="1" t="s">
        <v>18</v>
      </c>
      <c r="Z1729" s="1">
        <f t="shared" si="321"/>
        <v>1</v>
      </c>
    </row>
    <row r="1730" spans="1:26" x14ac:dyDescent="0.35">
      <c r="A1730" s="6">
        <v>63550.072249703</v>
      </c>
      <c r="B1730" s="5">
        <f t="shared" si="312"/>
        <v>4.8031160486371469</v>
      </c>
      <c r="C1730" s="1">
        <v>600</v>
      </c>
      <c r="D1730" s="7">
        <v>106320.67</v>
      </c>
      <c r="E1730" s="7">
        <f t="shared" si="313"/>
        <v>177.20111666666665</v>
      </c>
      <c r="F1730" s="8">
        <v>583.5</v>
      </c>
      <c r="G1730" s="8">
        <v>2862.47</v>
      </c>
      <c r="H1730" s="8">
        <v>1285.1688111916358</v>
      </c>
      <c r="I1730" s="8">
        <f t="shared" si="314"/>
        <v>4731.1388111916358</v>
      </c>
      <c r="J1730" s="8">
        <f t="shared" si="315"/>
        <v>101589.53118880837</v>
      </c>
      <c r="K1730" s="1">
        <f t="shared" si="322"/>
        <v>39869.729999999996</v>
      </c>
      <c r="L1730" s="7">
        <f t="shared" si="323"/>
        <v>61719.801188808371</v>
      </c>
      <c r="M1730" s="1" t="s">
        <v>3</v>
      </c>
      <c r="N1730" s="1">
        <f t="shared" si="316"/>
        <v>2</v>
      </c>
      <c r="O1730" s="1" t="s">
        <v>13</v>
      </c>
      <c r="P1730" s="5">
        <v>9.9</v>
      </c>
      <c r="Q1730" s="1" t="s">
        <v>25</v>
      </c>
      <c r="R1730" s="1">
        <f t="shared" si="317"/>
        <v>2</v>
      </c>
      <c r="S1730" s="1" t="s">
        <v>15</v>
      </c>
      <c r="T1730" s="1">
        <f t="shared" si="318"/>
        <v>2.5</v>
      </c>
      <c r="U1730" s="1" t="s">
        <v>23</v>
      </c>
      <c r="V1730" s="1">
        <f t="shared" si="319"/>
        <v>0.7</v>
      </c>
      <c r="W1730" s="1" t="s">
        <v>17</v>
      </c>
      <c r="X1730" s="1">
        <f t="shared" si="320"/>
        <v>1</v>
      </c>
      <c r="Y1730" s="1" t="s">
        <v>19</v>
      </c>
      <c r="Z1730" s="1">
        <f t="shared" si="321"/>
        <v>0</v>
      </c>
    </row>
    <row r="1731" spans="1:26" x14ac:dyDescent="0.35">
      <c r="A1731" s="6">
        <v>63550.072249703</v>
      </c>
      <c r="B1731" s="5">
        <f t="shared" ref="B1731:B1794" si="324">LOG(A1731,10)</f>
        <v>4.8031160486371469</v>
      </c>
      <c r="C1731" s="1">
        <v>600</v>
      </c>
      <c r="D1731" s="7">
        <v>111836.76999999999</v>
      </c>
      <c r="E1731" s="7">
        <f t="shared" ref="E1731:E1794" si="325">D1731/C1731</f>
        <v>186.39461666666665</v>
      </c>
      <c r="F1731" s="8">
        <v>583.5</v>
      </c>
      <c r="G1731" s="8">
        <v>2862.47</v>
      </c>
      <c r="H1731" s="8">
        <v>1386.8459187776302</v>
      </c>
      <c r="I1731" s="8">
        <f t="shared" ref="I1731:I1794" si="326">SUM(F1731:H1731)</f>
        <v>4832.81591877763</v>
      </c>
      <c r="J1731" s="8">
        <f t="shared" ref="J1731:J1794" si="327">D1731-I1731</f>
        <v>107003.95408122236</v>
      </c>
      <c r="K1731" s="1">
        <f t="shared" si="322"/>
        <v>39869.729999999996</v>
      </c>
      <c r="L1731" s="7">
        <f t="shared" si="323"/>
        <v>67134.224081222361</v>
      </c>
      <c r="M1731" s="1" t="s">
        <v>3</v>
      </c>
      <c r="N1731" s="1">
        <f t="shared" ref="N1731:N1794" si="328">IF(M1731="VRF",1,2)</f>
        <v>2</v>
      </c>
      <c r="O1731" s="1" t="s">
        <v>13</v>
      </c>
      <c r="P1731" s="5">
        <v>9.9</v>
      </c>
      <c r="Q1731" s="1" t="s">
        <v>25</v>
      </c>
      <c r="R1731" s="1">
        <f t="shared" ref="R1731:R1794" si="329">IF(Q1731="ENT01",1,2)</f>
        <v>2</v>
      </c>
      <c r="S1731" s="1" t="s">
        <v>15</v>
      </c>
      <c r="T1731" s="1">
        <f t="shared" ref="T1731:T1794" si="330">IF(S1731="ENV01",2.5,3.7)</f>
        <v>2.5</v>
      </c>
      <c r="U1731" s="1" t="s">
        <v>23</v>
      </c>
      <c r="V1731" s="1">
        <f t="shared" ref="V1731:V1794" si="331">IF(U1731="WMSGS01",0.3,0.7)</f>
        <v>0.7</v>
      </c>
      <c r="W1731" s="1" t="s">
        <v>20</v>
      </c>
      <c r="X1731" s="1">
        <f t="shared" ref="X1731:X1794" si="332">IF(W1731="BULD01",1,IF(W1731="BULD02",2,IF(W1731="BULD03",3,4)))</f>
        <v>2</v>
      </c>
      <c r="Y1731" s="1" t="s">
        <v>18</v>
      </c>
      <c r="Z1731" s="1">
        <f t="shared" ref="Z1731:Z1794" si="333">IF(Y1731="ZVDF01",1,0)</f>
        <v>1</v>
      </c>
    </row>
    <row r="1732" spans="1:26" x14ac:dyDescent="0.35">
      <c r="A1732" s="6">
        <v>63550.072249703</v>
      </c>
      <c r="B1732" s="5">
        <f t="shared" si="324"/>
        <v>4.8031160486371469</v>
      </c>
      <c r="C1732" s="1">
        <v>600</v>
      </c>
      <c r="D1732" s="7">
        <v>107248.89</v>
      </c>
      <c r="E1732" s="7">
        <f t="shared" si="325"/>
        <v>178.74815000000001</v>
      </c>
      <c r="F1732" s="8">
        <v>583.5</v>
      </c>
      <c r="G1732" s="8">
        <v>2862.47</v>
      </c>
      <c r="H1732" s="8">
        <v>1392.8587084003079</v>
      </c>
      <c r="I1732" s="8">
        <f t="shared" si="326"/>
        <v>4838.8287084003077</v>
      </c>
      <c r="J1732" s="8">
        <f t="shared" si="327"/>
        <v>102410.06129159969</v>
      </c>
      <c r="K1732" s="1">
        <f t="shared" ref="K1732:K1795" si="334">34606.78+5262.95</f>
        <v>39869.729999999996</v>
      </c>
      <c r="L1732" s="7">
        <f t="shared" ref="L1732:L1795" si="335">J1732-K1732</f>
        <v>62540.331291599694</v>
      </c>
      <c r="M1732" s="1" t="s">
        <v>3</v>
      </c>
      <c r="N1732" s="1">
        <f t="shared" si="328"/>
        <v>2</v>
      </c>
      <c r="O1732" s="1" t="s">
        <v>13</v>
      </c>
      <c r="P1732" s="5">
        <v>9.9</v>
      </c>
      <c r="Q1732" s="1" t="s">
        <v>25</v>
      </c>
      <c r="R1732" s="1">
        <f t="shared" si="329"/>
        <v>2</v>
      </c>
      <c r="S1732" s="1" t="s">
        <v>15</v>
      </c>
      <c r="T1732" s="1">
        <f t="shared" si="330"/>
        <v>2.5</v>
      </c>
      <c r="U1732" s="1" t="s">
        <v>23</v>
      </c>
      <c r="V1732" s="1">
        <f t="shared" si="331"/>
        <v>0.7</v>
      </c>
      <c r="W1732" s="1" t="s">
        <v>20</v>
      </c>
      <c r="X1732" s="1">
        <f t="shared" si="332"/>
        <v>2</v>
      </c>
      <c r="Y1732" s="1" t="s">
        <v>19</v>
      </c>
      <c r="Z1732" s="1">
        <f t="shared" si="333"/>
        <v>0</v>
      </c>
    </row>
    <row r="1733" spans="1:26" x14ac:dyDescent="0.35">
      <c r="A1733" s="6">
        <v>63550.072249703</v>
      </c>
      <c r="B1733" s="5">
        <f t="shared" si="324"/>
        <v>4.8031160486371469</v>
      </c>
      <c r="C1733" s="1">
        <v>600</v>
      </c>
      <c r="D1733" s="7">
        <v>112119.06</v>
      </c>
      <c r="E1733" s="7">
        <f t="shared" si="325"/>
        <v>186.86509999999998</v>
      </c>
      <c r="F1733" s="8">
        <v>583.5</v>
      </c>
      <c r="G1733" s="8">
        <v>2862.47</v>
      </c>
      <c r="H1733" s="8">
        <v>1327.2128823765274</v>
      </c>
      <c r="I1733" s="8">
        <f t="shared" si="326"/>
        <v>4773.1828823765272</v>
      </c>
      <c r="J1733" s="8">
        <f t="shared" si="327"/>
        <v>107345.87711762347</v>
      </c>
      <c r="K1733" s="1">
        <f t="shared" si="334"/>
        <v>39869.729999999996</v>
      </c>
      <c r="L1733" s="7">
        <f t="shared" si="335"/>
        <v>67476.147117623477</v>
      </c>
      <c r="M1733" s="1" t="s">
        <v>3</v>
      </c>
      <c r="N1733" s="1">
        <f t="shared" si="328"/>
        <v>2</v>
      </c>
      <c r="O1733" s="1" t="s">
        <v>13</v>
      </c>
      <c r="P1733" s="5">
        <v>9.9</v>
      </c>
      <c r="Q1733" s="1" t="s">
        <v>25</v>
      </c>
      <c r="R1733" s="1">
        <f t="shared" si="329"/>
        <v>2</v>
      </c>
      <c r="S1733" s="1" t="s">
        <v>15</v>
      </c>
      <c r="T1733" s="1">
        <f t="shared" si="330"/>
        <v>2.5</v>
      </c>
      <c r="U1733" s="1" t="s">
        <v>23</v>
      </c>
      <c r="V1733" s="1">
        <f t="shared" si="331"/>
        <v>0.7</v>
      </c>
      <c r="W1733" s="1" t="s">
        <v>21</v>
      </c>
      <c r="X1733" s="1">
        <f t="shared" si="332"/>
        <v>3</v>
      </c>
      <c r="Y1733" s="1" t="s">
        <v>18</v>
      </c>
      <c r="Z1733" s="1">
        <f t="shared" si="333"/>
        <v>1</v>
      </c>
    </row>
    <row r="1734" spans="1:26" x14ac:dyDescent="0.35">
      <c r="A1734" s="6">
        <v>63550.072249703</v>
      </c>
      <c r="B1734" s="5">
        <f t="shared" si="324"/>
        <v>4.8031160486371469</v>
      </c>
      <c r="C1734" s="1">
        <v>600</v>
      </c>
      <c r="D1734" s="7">
        <v>107782.86</v>
      </c>
      <c r="E1734" s="7">
        <f t="shared" si="325"/>
        <v>179.63810000000001</v>
      </c>
      <c r="F1734" s="8">
        <v>583.5</v>
      </c>
      <c r="G1734" s="8">
        <v>2862.47</v>
      </c>
      <c r="H1734" s="8">
        <v>1320.5428084949106</v>
      </c>
      <c r="I1734" s="8">
        <f t="shared" si="326"/>
        <v>4766.5128084949101</v>
      </c>
      <c r="J1734" s="8">
        <f t="shared" si="327"/>
        <v>103016.34719150509</v>
      </c>
      <c r="K1734" s="1">
        <f t="shared" si="334"/>
        <v>39869.729999999996</v>
      </c>
      <c r="L1734" s="7">
        <f t="shared" si="335"/>
        <v>63146.617191505095</v>
      </c>
      <c r="M1734" s="1" t="s">
        <v>3</v>
      </c>
      <c r="N1734" s="1">
        <f t="shared" si="328"/>
        <v>2</v>
      </c>
      <c r="O1734" s="1" t="s">
        <v>13</v>
      </c>
      <c r="P1734" s="5">
        <v>9.9</v>
      </c>
      <c r="Q1734" s="1" t="s">
        <v>25</v>
      </c>
      <c r="R1734" s="1">
        <f t="shared" si="329"/>
        <v>2</v>
      </c>
      <c r="S1734" s="1" t="s">
        <v>15</v>
      </c>
      <c r="T1734" s="1">
        <f t="shared" si="330"/>
        <v>2.5</v>
      </c>
      <c r="U1734" s="1" t="s">
        <v>23</v>
      </c>
      <c r="V1734" s="1">
        <f t="shared" si="331"/>
        <v>0.7</v>
      </c>
      <c r="W1734" s="1" t="s">
        <v>21</v>
      </c>
      <c r="X1734" s="1">
        <f t="shared" si="332"/>
        <v>3</v>
      </c>
      <c r="Y1734" s="1" t="s">
        <v>19</v>
      </c>
      <c r="Z1734" s="1">
        <f t="shared" si="333"/>
        <v>0</v>
      </c>
    </row>
    <row r="1735" spans="1:26" x14ac:dyDescent="0.35">
      <c r="A1735" s="6">
        <v>63550.072249703</v>
      </c>
      <c r="B1735" s="5">
        <f t="shared" si="324"/>
        <v>4.8031160486371469</v>
      </c>
      <c r="C1735" s="1">
        <v>600</v>
      </c>
      <c r="D1735" s="7">
        <v>112096.59</v>
      </c>
      <c r="E1735" s="7">
        <f t="shared" si="325"/>
        <v>186.82765000000001</v>
      </c>
      <c r="F1735" s="8">
        <v>583.5</v>
      </c>
      <c r="G1735" s="8">
        <v>2862.47</v>
      </c>
      <c r="H1735" s="8">
        <v>1359.6748182626666</v>
      </c>
      <c r="I1735" s="8">
        <f t="shared" si="326"/>
        <v>4805.6448182626664</v>
      </c>
      <c r="J1735" s="8">
        <f t="shared" si="327"/>
        <v>107290.94518173733</v>
      </c>
      <c r="K1735" s="1">
        <f t="shared" si="334"/>
        <v>39869.729999999996</v>
      </c>
      <c r="L1735" s="7">
        <f t="shared" si="335"/>
        <v>67421.215181737338</v>
      </c>
      <c r="M1735" s="1" t="s">
        <v>3</v>
      </c>
      <c r="N1735" s="1">
        <f t="shared" si="328"/>
        <v>2</v>
      </c>
      <c r="O1735" s="1" t="s">
        <v>13</v>
      </c>
      <c r="P1735" s="5">
        <v>9.9</v>
      </c>
      <c r="Q1735" s="1" t="s">
        <v>25</v>
      </c>
      <c r="R1735" s="1">
        <f t="shared" si="329"/>
        <v>2</v>
      </c>
      <c r="S1735" s="1" t="s">
        <v>15</v>
      </c>
      <c r="T1735" s="1">
        <f t="shared" si="330"/>
        <v>2.5</v>
      </c>
      <c r="U1735" s="1" t="s">
        <v>23</v>
      </c>
      <c r="V1735" s="1">
        <f t="shared" si="331"/>
        <v>0.7</v>
      </c>
      <c r="W1735" s="1" t="s">
        <v>22</v>
      </c>
      <c r="X1735" s="1">
        <f t="shared" si="332"/>
        <v>4</v>
      </c>
      <c r="Y1735" s="1" t="s">
        <v>18</v>
      </c>
      <c r="Z1735" s="1">
        <f t="shared" si="333"/>
        <v>1</v>
      </c>
    </row>
    <row r="1736" spans="1:26" x14ac:dyDescent="0.35">
      <c r="A1736" s="6">
        <v>63550.072249703</v>
      </c>
      <c r="B1736" s="5">
        <f t="shared" si="324"/>
        <v>4.8031160486371469</v>
      </c>
      <c r="C1736" s="1">
        <v>600</v>
      </c>
      <c r="D1736" s="7">
        <v>107085.09999999999</v>
      </c>
      <c r="E1736" s="7">
        <f t="shared" si="325"/>
        <v>178.47516666666664</v>
      </c>
      <c r="F1736" s="8">
        <v>583.5</v>
      </c>
      <c r="G1736" s="8">
        <v>2862.47</v>
      </c>
      <c r="H1736" s="8">
        <v>1368.762411183583</v>
      </c>
      <c r="I1736" s="8">
        <f t="shared" si="326"/>
        <v>4814.7324111835824</v>
      </c>
      <c r="J1736" s="8">
        <f t="shared" si="327"/>
        <v>102270.36758881641</v>
      </c>
      <c r="K1736" s="1">
        <f t="shared" si="334"/>
        <v>39869.729999999996</v>
      </c>
      <c r="L1736" s="7">
        <f t="shared" si="335"/>
        <v>62400.637588816418</v>
      </c>
      <c r="M1736" s="1" t="s">
        <v>3</v>
      </c>
      <c r="N1736" s="1">
        <f t="shared" si="328"/>
        <v>2</v>
      </c>
      <c r="O1736" s="1" t="s">
        <v>13</v>
      </c>
      <c r="P1736" s="5">
        <v>9.9</v>
      </c>
      <c r="Q1736" s="1" t="s">
        <v>25</v>
      </c>
      <c r="R1736" s="1">
        <f t="shared" si="329"/>
        <v>2</v>
      </c>
      <c r="S1736" s="1" t="s">
        <v>15</v>
      </c>
      <c r="T1736" s="1">
        <f t="shared" si="330"/>
        <v>2.5</v>
      </c>
      <c r="U1736" s="1" t="s">
        <v>23</v>
      </c>
      <c r="V1736" s="1">
        <f t="shared" si="331"/>
        <v>0.7</v>
      </c>
      <c r="W1736" s="1" t="s">
        <v>22</v>
      </c>
      <c r="X1736" s="1">
        <f t="shared" si="332"/>
        <v>4</v>
      </c>
      <c r="Y1736" s="1" t="s">
        <v>19</v>
      </c>
      <c r="Z1736" s="1">
        <f t="shared" si="333"/>
        <v>0</v>
      </c>
    </row>
    <row r="1737" spans="1:26" x14ac:dyDescent="0.35">
      <c r="A1737" s="6">
        <v>63550.072249703</v>
      </c>
      <c r="B1737" s="5">
        <f t="shared" si="324"/>
        <v>4.8031160486371469</v>
      </c>
      <c r="C1737" s="1">
        <v>600</v>
      </c>
      <c r="D1737" s="7">
        <v>108437.91999999998</v>
      </c>
      <c r="E1737" s="7">
        <f t="shared" si="325"/>
        <v>180.72986666666665</v>
      </c>
      <c r="F1737" s="8">
        <v>583.5</v>
      </c>
      <c r="G1737" s="8">
        <v>2862.47</v>
      </c>
      <c r="H1737" s="8">
        <v>1174.5943936811498</v>
      </c>
      <c r="I1737" s="8">
        <f t="shared" si="326"/>
        <v>4620.5643936811493</v>
      </c>
      <c r="J1737" s="8">
        <f t="shared" si="327"/>
        <v>103817.35560631883</v>
      </c>
      <c r="K1737" s="1">
        <f t="shared" si="334"/>
        <v>39869.729999999996</v>
      </c>
      <c r="L1737" s="7">
        <f t="shared" si="335"/>
        <v>63947.625606318834</v>
      </c>
      <c r="M1737" s="1" t="s">
        <v>3</v>
      </c>
      <c r="N1737" s="1">
        <f t="shared" si="328"/>
        <v>2</v>
      </c>
      <c r="O1737" s="1" t="s">
        <v>13</v>
      </c>
      <c r="P1737" s="5">
        <v>9.9</v>
      </c>
      <c r="Q1737" s="1" t="s">
        <v>25</v>
      </c>
      <c r="R1737" s="1">
        <f t="shared" si="329"/>
        <v>2</v>
      </c>
      <c r="S1737" s="1" t="s">
        <v>24</v>
      </c>
      <c r="T1737" s="1">
        <f t="shared" si="330"/>
        <v>3.7</v>
      </c>
      <c r="U1737" s="1" t="s">
        <v>16</v>
      </c>
      <c r="V1737" s="1">
        <f t="shared" si="331"/>
        <v>0.3</v>
      </c>
      <c r="W1737" s="1" t="s">
        <v>17</v>
      </c>
      <c r="X1737" s="1">
        <f t="shared" si="332"/>
        <v>1</v>
      </c>
      <c r="Y1737" s="1" t="s">
        <v>18</v>
      </c>
      <c r="Z1737" s="1">
        <f t="shared" si="333"/>
        <v>1</v>
      </c>
    </row>
    <row r="1738" spans="1:26" x14ac:dyDescent="0.35">
      <c r="A1738" s="6">
        <v>63550.072249703</v>
      </c>
      <c r="B1738" s="5">
        <f t="shared" si="324"/>
        <v>4.8031160486371469</v>
      </c>
      <c r="C1738" s="1">
        <v>600</v>
      </c>
      <c r="D1738" s="7">
        <v>104190.18999999999</v>
      </c>
      <c r="E1738" s="7">
        <f t="shared" si="325"/>
        <v>173.65031666666664</v>
      </c>
      <c r="F1738" s="8">
        <v>583.5</v>
      </c>
      <c r="G1738" s="8">
        <v>2862.47</v>
      </c>
      <c r="H1738" s="8">
        <v>1170.5049788398107</v>
      </c>
      <c r="I1738" s="8">
        <f t="shared" si="326"/>
        <v>4616.4749788398103</v>
      </c>
      <c r="J1738" s="8">
        <f t="shared" si="327"/>
        <v>99573.715021160184</v>
      </c>
      <c r="K1738" s="1">
        <f t="shared" si="334"/>
        <v>39869.729999999996</v>
      </c>
      <c r="L1738" s="7">
        <f t="shared" si="335"/>
        <v>59703.985021160188</v>
      </c>
      <c r="M1738" s="1" t="s">
        <v>3</v>
      </c>
      <c r="N1738" s="1">
        <f t="shared" si="328"/>
        <v>2</v>
      </c>
      <c r="O1738" s="1" t="s">
        <v>13</v>
      </c>
      <c r="P1738" s="5">
        <v>9.9</v>
      </c>
      <c r="Q1738" s="1" t="s">
        <v>25</v>
      </c>
      <c r="R1738" s="1">
        <f t="shared" si="329"/>
        <v>2</v>
      </c>
      <c r="S1738" s="1" t="s">
        <v>24</v>
      </c>
      <c r="T1738" s="1">
        <f t="shared" si="330"/>
        <v>3.7</v>
      </c>
      <c r="U1738" s="1" t="s">
        <v>16</v>
      </c>
      <c r="V1738" s="1">
        <f t="shared" si="331"/>
        <v>0.3</v>
      </c>
      <c r="W1738" s="1" t="s">
        <v>17</v>
      </c>
      <c r="X1738" s="1">
        <f t="shared" si="332"/>
        <v>1</v>
      </c>
      <c r="Y1738" s="1" t="s">
        <v>19</v>
      </c>
      <c r="Z1738" s="1">
        <f t="shared" si="333"/>
        <v>0</v>
      </c>
    </row>
    <row r="1739" spans="1:26" x14ac:dyDescent="0.35">
      <c r="A1739" s="6">
        <v>63550.072249703</v>
      </c>
      <c r="B1739" s="5">
        <f t="shared" si="324"/>
        <v>4.8031160486371469</v>
      </c>
      <c r="C1739" s="1">
        <v>600</v>
      </c>
      <c r="D1739" s="7">
        <v>123891.89000000001</v>
      </c>
      <c r="E1739" s="7">
        <f t="shared" si="325"/>
        <v>206.48648333333335</v>
      </c>
      <c r="F1739" s="8">
        <v>583.5</v>
      </c>
      <c r="G1739" s="8">
        <v>2862.47</v>
      </c>
      <c r="H1739" s="8">
        <v>1555.9534426539412</v>
      </c>
      <c r="I1739" s="8">
        <f t="shared" si="326"/>
        <v>5001.9234426539406</v>
      </c>
      <c r="J1739" s="8">
        <f t="shared" si="327"/>
        <v>118889.96655734608</v>
      </c>
      <c r="K1739" s="1">
        <f t="shared" si="334"/>
        <v>39869.729999999996</v>
      </c>
      <c r="L1739" s="7">
        <f t="shared" si="335"/>
        <v>79020.236557346085</v>
      </c>
      <c r="M1739" s="1" t="s">
        <v>3</v>
      </c>
      <c r="N1739" s="1">
        <f t="shared" si="328"/>
        <v>2</v>
      </c>
      <c r="O1739" s="1" t="s">
        <v>13</v>
      </c>
      <c r="P1739" s="5">
        <v>9.9</v>
      </c>
      <c r="Q1739" s="1" t="s">
        <v>14</v>
      </c>
      <c r="R1739" s="1">
        <f t="shared" si="329"/>
        <v>1</v>
      </c>
      <c r="S1739" s="1" t="s">
        <v>15</v>
      </c>
      <c r="T1739" s="1">
        <f t="shared" si="330"/>
        <v>2.5</v>
      </c>
      <c r="U1739" s="1" t="s">
        <v>16</v>
      </c>
      <c r="V1739" s="1">
        <f t="shared" si="331"/>
        <v>0.3</v>
      </c>
      <c r="W1739" s="1" t="s">
        <v>21</v>
      </c>
      <c r="X1739" s="1">
        <f t="shared" si="332"/>
        <v>3</v>
      </c>
      <c r="Y1739" s="1" t="s">
        <v>18</v>
      </c>
      <c r="Z1739" s="1">
        <f t="shared" si="333"/>
        <v>1</v>
      </c>
    </row>
    <row r="1740" spans="1:26" x14ac:dyDescent="0.35">
      <c r="A1740" s="6">
        <v>63550.072249703</v>
      </c>
      <c r="B1740" s="5">
        <f t="shared" si="324"/>
        <v>4.8031160486371469</v>
      </c>
      <c r="C1740" s="1">
        <v>600</v>
      </c>
      <c r="D1740" s="7">
        <v>108831.81</v>
      </c>
      <c r="E1740" s="7">
        <f t="shared" si="325"/>
        <v>181.38634999999999</v>
      </c>
      <c r="F1740" s="8">
        <v>583.5</v>
      </c>
      <c r="G1740" s="8">
        <v>2862.47</v>
      </c>
      <c r="H1740" s="8">
        <v>1221.4307227885665</v>
      </c>
      <c r="I1740" s="8">
        <f t="shared" si="326"/>
        <v>4667.4007227885668</v>
      </c>
      <c r="J1740" s="8">
        <f t="shared" si="327"/>
        <v>104164.40927721144</v>
      </c>
      <c r="K1740" s="1">
        <f t="shared" si="334"/>
        <v>39869.729999999996</v>
      </c>
      <c r="L1740" s="7">
        <f t="shared" si="335"/>
        <v>64294.679277211442</v>
      </c>
      <c r="M1740" s="1" t="s">
        <v>3</v>
      </c>
      <c r="N1740" s="1">
        <f t="shared" si="328"/>
        <v>2</v>
      </c>
      <c r="O1740" s="1" t="s">
        <v>13</v>
      </c>
      <c r="P1740" s="5">
        <v>9.9</v>
      </c>
      <c r="Q1740" s="1" t="s">
        <v>25</v>
      </c>
      <c r="R1740" s="1">
        <f t="shared" si="329"/>
        <v>2</v>
      </c>
      <c r="S1740" s="1" t="s">
        <v>24</v>
      </c>
      <c r="T1740" s="1">
        <f t="shared" si="330"/>
        <v>3.7</v>
      </c>
      <c r="U1740" s="1" t="s">
        <v>16</v>
      </c>
      <c r="V1740" s="1">
        <f t="shared" si="331"/>
        <v>0.3</v>
      </c>
      <c r="W1740" s="1" t="s">
        <v>20</v>
      </c>
      <c r="X1740" s="1">
        <f t="shared" si="332"/>
        <v>2</v>
      </c>
      <c r="Y1740" s="1" t="s">
        <v>18</v>
      </c>
      <c r="Z1740" s="1">
        <f t="shared" si="333"/>
        <v>1</v>
      </c>
    </row>
    <row r="1741" spans="1:26" x14ac:dyDescent="0.35">
      <c r="A1741" s="6">
        <v>63550.072249703</v>
      </c>
      <c r="B1741" s="5">
        <f t="shared" si="324"/>
        <v>4.8031160486371469</v>
      </c>
      <c r="C1741" s="1">
        <v>600</v>
      </c>
      <c r="D1741" s="7">
        <v>104380.24999999999</v>
      </c>
      <c r="E1741" s="7">
        <f t="shared" si="325"/>
        <v>173.96708333333331</v>
      </c>
      <c r="F1741" s="8">
        <v>583.5</v>
      </c>
      <c r="G1741" s="8">
        <v>2862.47</v>
      </c>
      <c r="H1741" s="8">
        <v>1224.7506626630552</v>
      </c>
      <c r="I1741" s="8">
        <f t="shared" si="326"/>
        <v>4670.720662663055</v>
      </c>
      <c r="J1741" s="8">
        <f t="shared" si="327"/>
        <v>99709.529337336935</v>
      </c>
      <c r="K1741" s="1">
        <f t="shared" si="334"/>
        <v>39869.729999999996</v>
      </c>
      <c r="L1741" s="7">
        <f t="shared" si="335"/>
        <v>59839.799337336939</v>
      </c>
      <c r="M1741" s="1" t="s">
        <v>3</v>
      </c>
      <c r="N1741" s="1">
        <f t="shared" si="328"/>
        <v>2</v>
      </c>
      <c r="O1741" s="1" t="s">
        <v>13</v>
      </c>
      <c r="P1741" s="5">
        <v>9.9</v>
      </c>
      <c r="Q1741" s="1" t="s">
        <v>25</v>
      </c>
      <c r="R1741" s="1">
        <f t="shared" si="329"/>
        <v>2</v>
      </c>
      <c r="S1741" s="1" t="s">
        <v>24</v>
      </c>
      <c r="T1741" s="1">
        <f t="shared" si="330"/>
        <v>3.7</v>
      </c>
      <c r="U1741" s="1" t="s">
        <v>16</v>
      </c>
      <c r="V1741" s="1">
        <f t="shared" si="331"/>
        <v>0.3</v>
      </c>
      <c r="W1741" s="1" t="s">
        <v>20</v>
      </c>
      <c r="X1741" s="1">
        <f t="shared" si="332"/>
        <v>2</v>
      </c>
      <c r="Y1741" s="1" t="s">
        <v>19</v>
      </c>
      <c r="Z1741" s="1">
        <f t="shared" si="333"/>
        <v>0</v>
      </c>
    </row>
    <row r="1742" spans="1:26" x14ac:dyDescent="0.35">
      <c r="A1742" s="6">
        <v>63550.072249703</v>
      </c>
      <c r="B1742" s="5">
        <f t="shared" si="324"/>
        <v>4.8031160486371469</v>
      </c>
      <c r="C1742" s="1">
        <v>600</v>
      </c>
      <c r="D1742" s="7">
        <v>109225</v>
      </c>
      <c r="E1742" s="7">
        <f t="shared" si="325"/>
        <v>182.04166666666666</v>
      </c>
      <c r="F1742" s="8">
        <v>583.5</v>
      </c>
      <c r="G1742" s="8">
        <v>2862.47</v>
      </c>
      <c r="H1742" s="8">
        <v>1192.4963326673719</v>
      </c>
      <c r="I1742" s="8">
        <f t="shared" si="326"/>
        <v>4638.4663326673717</v>
      </c>
      <c r="J1742" s="8">
        <f t="shared" si="327"/>
        <v>104586.53366733262</v>
      </c>
      <c r="K1742" s="1">
        <f t="shared" si="334"/>
        <v>39869.729999999996</v>
      </c>
      <c r="L1742" s="7">
        <f t="shared" si="335"/>
        <v>64716.803667332628</v>
      </c>
      <c r="M1742" s="1" t="s">
        <v>3</v>
      </c>
      <c r="N1742" s="1">
        <f t="shared" si="328"/>
        <v>2</v>
      </c>
      <c r="O1742" s="1" t="s">
        <v>13</v>
      </c>
      <c r="P1742" s="5">
        <v>9.9</v>
      </c>
      <c r="Q1742" s="1" t="s">
        <v>25</v>
      </c>
      <c r="R1742" s="1">
        <f t="shared" si="329"/>
        <v>2</v>
      </c>
      <c r="S1742" s="1" t="s">
        <v>24</v>
      </c>
      <c r="T1742" s="1">
        <f t="shared" si="330"/>
        <v>3.7</v>
      </c>
      <c r="U1742" s="1" t="s">
        <v>16</v>
      </c>
      <c r="V1742" s="1">
        <f t="shared" si="331"/>
        <v>0.3</v>
      </c>
      <c r="W1742" s="1" t="s">
        <v>21</v>
      </c>
      <c r="X1742" s="1">
        <f t="shared" si="332"/>
        <v>3</v>
      </c>
      <c r="Y1742" s="1" t="s">
        <v>18</v>
      </c>
      <c r="Z1742" s="1">
        <f t="shared" si="333"/>
        <v>1</v>
      </c>
    </row>
    <row r="1743" spans="1:26" x14ac:dyDescent="0.35">
      <c r="A1743" s="6">
        <v>63550.072249703</v>
      </c>
      <c r="B1743" s="5">
        <f t="shared" si="324"/>
        <v>4.8031160486371469</v>
      </c>
      <c r="C1743" s="1">
        <v>600</v>
      </c>
      <c r="D1743" s="7">
        <v>105029.37999999999</v>
      </c>
      <c r="E1743" s="7">
        <f t="shared" si="325"/>
        <v>175.04896666666664</v>
      </c>
      <c r="F1743" s="8">
        <v>583.5</v>
      </c>
      <c r="G1743" s="8">
        <v>2862.47</v>
      </c>
      <c r="H1743" s="8">
        <v>1186.3973540980942</v>
      </c>
      <c r="I1743" s="8">
        <f t="shared" si="326"/>
        <v>4632.3673540980944</v>
      </c>
      <c r="J1743" s="8">
        <f t="shared" si="327"/>
        <v>100397.01264590189</v>
      </c>
      <c r="K1743" s="1">
        <f t="shared" si="334"/>
        <v>39869.729999999996</v>
      </c>
      <c r="L1743" s="7">
        <f t="shared" si="335"/>
        <v>60527.282645901898</v>
      </c>
      <c r="M1743" s="1" t="s">
        <v>3</v>
      </c>
      <c r="N1743" s="1">
        <f t="shared" si="328"/>
        <v>2</v>
      </c>
      <c r="O1743" s="1" t="s">
        <v>13</v>
      </c>
      <c r="P1743" s="5">
        <v>9.9</v>
      </c>
      <c r="Q1743" s="1" t="s">
        <v>25</v>
      </c>
      <c r="R1743" s="1">
        <f t="shared" si="329"/>
        <v>2</v>
      </c>
      <c r="S1743" s="1" t="s">
        <v>24</v>
      </c>
      <c r="T1743" s="1">
        <f t="shared" si="330"/>
        <v>3.7</v>
      </c>
      <c r="U1743" s="1" t="s">
        <v>16</v>
      </c>
      <c r="V1743" s="1">
        <f t="shared" si="331"/>
        <v>0.3</v>
      </c>
      <c r="W1743" s="1" t="s">
        <v>21</v>
      </c>
      <c r="X1743" s="1">
        <f t="shared" si="332"/>
        <v>3</v>
      </c>
      <c r="Y1743" s="1" t="s">
        <v>19</v>
      </c>
      <c r="Z1743" s="1">
        <f t="shared" si="333"/>
        <v>0</v>
      </c>
    </row>
    <row r="1744" spans="1:26" x14ac:dyDescent="0.35">
      <c r="A1744" s="6">
        <v>63550.072249703</v>
      </c>
      <c r="B1744" s="5">
        <f t="shared" si="324"/>
        <v>4.8031160486371469</v>
      </c>
      <c r="C1744" s="1">
        <v>600</v>
      </c>
      <c r="D1744" s="7">
        <v>109383.62</v>
      </c>
      <c r="E1744" s="7">
        <f t="shared" si="325"/>
        <v>182.30603333333332</v>
      </c>
      <c r="F1744" s="8">
        <v>583.5</v>
      </c>
      <c r="G1744" s="8">
        <v>2862.47</v>
      </c>
      <c r="H1744" s="8">
        <v>1203.6938779277998</v>
      </c>
      <c r="I1744" s="8">
        <f t="shared" si="326"/>
        <v>4649.6638779278001</v>
      </c>
      <c r="J1744" s="8">
        <f t="shared" si="327"/>
        <v>104733.9561220722</v>
      </c>
      <c r="K1744" s="1">
        <f t="shared" si="334"/>
        <v>39869.729999999996</v>
      </c>
      <c r="L1744" s="7">
        <f t="shared" si="335"/>
        <v>64864.226122072199</v>
      </c>
      <c r="M1744" s="1" t="s">
        <v>3</v>
      </c>
      <c r="N1744" s="1">
        <f t="shared" si="328"/>
        <v>2</v>
      </c>
      <c r="O1744" s="1" t="s">
        <v>13</v>
      </c>
      <c r="P1744" s="5">
        <v>9.9</v>
      </c>
      <c r="Q1744" s="1" t="s">
        <v>25</v>
      </c>
      <c r="R1744" s="1">
        <f t="shared" si="329"/>
        <v>2</v>
      </c>
      <c r="S1744" s="1" t="s">
        <v>24</v>
      </c>
      <c r="T1744" s="1">
        <f t="shared" si="330"/>
        <v>3.7</v>
      </c>
      <c r="U1744" s="1" t="s">
        <v>16</v>
      </c>
      <c r="V1744" s="1">
        <f t="shared" si="331"/>
        <v>0.3</v>
      </c>
      <c r="W1744" s="1" t="s">
        <v>22</v>
      </c>
      <c r="X1744" s="1">
        <f t="shared" si="332"/>
        <v>4</v>
      </c>
      <c r="Y1744" s="1" t="s">
        <v>18</v>
      </c>
      <c r="Z1744" s="1">
        <f t="shared" si="333"/>
        <v>1</v>
      </c>
    </row>
    <row r="1745" spans="1:26" x14ac:dyDescent="0.35">
      <c r="A1745" s="6">
        <v>63550.072249703</v>
      </c>
      <c r="B1745" s="5">
        <f t="shared" si="324"/>
        <v>4.8031160486371469</v>
      </c>
      <c r="C1745" s="1">
        <v>600</v>
      </c>
      <c r="D1745" s="7">
        <v>104433.56</v>
      </c>
      <c r="E1745" s="7">
        <f t="shared" si="325"/>
        <v>174.05593333333334</v>
      </c>
      <c r="F1745" s="8">
        <v>583.5</v>
      </c>
      <c r="G1745" s="8">
        <v>2862.47</v>
      </c>
      <c r="H1745" s="8">
        <v>1210.1680254517887</v>
      </c>
      <c r="I1745" s="8">
        <f t="shared" si="326"/>
        <v>4656.1380254517881</v>
      </c>
      <c r="J1745" s="8">
        <f t="shared" si="327"/>
        <v>99777.421974548211</v>
      </c>
      <c r="K1745" s="1">
        <f t="shared" si="334"/>
        <v>39869.729999999996</v>
      </c>
      <c r="L1745" s="7">
        <f t="shared" si="335"/>
        <v>59907.691974548216</v>
      </c>
      <c r="M1745" s="1" t="s">
        <v>3</v>
      </c>
      <c r="N1745" s="1">
        <f t="shared" si="328"/>
        <v>2</v>
      </c>
      <c r="O1745" s="1" t="s">
        <v>13</v>
      </c>
      <c r="P1745" s="5">
        <v>9.9</v>
      </c>
      <c r="Q1745" s="1" t="s">
        <v>25</v>
      </c>
      <c r="R1745" s="1">
        <f t="shared" si="329"/>
        <v>2</v>
      </c>
      <c r="S1745" s="1" t="s">
        <v>24</v>
      </c>
      <c r="T1745" s="1">
        <f t="shared" si="330"/>
        <v>3.7</v>
      </c>
      <c r="U1745" s="1" t="s">
        <v>16</v>
      </c>
      <c r="V1745" s="1">
        <f t="shared" si="331"/>
        <v>0.3</v>
      </c>
      <c r="W1745" s="1" t="s">
        <v>22</v>
      </c>
      <c r="X1745" s="1">
        <f t="shared" si="332"/>
        <v>4</v>
      </c>
      <c r="Y1745" s="1" t="s">
        <v>19</v>
      </c>
      <c r="Z1745" s="1">
        <f t="shared" si="333"/>
        <v>0</v>
      </c>
    </row>
    <row r="1746" spans="1:26" x14ac:dyDescent="0.35">
      <c r="A1746" s="6">
        <v>63550.072249703</v>
      </c>
      <c r="B1746" s="5">
        <f t="shared" si="324"/>
        <v>4.8031160486371469</v>
      </c>
      <c r="C1746" s="1">
        <v>600</v>
      </c>
      <c r="D1746" s="7">
        <v>110327.69999999998</v>
      </c>
      <c r="E1746" s="7">
        <f t="shared" si="325"/>
        <v>183.87949999999998</v>
      </c>
      <c r="F1746" s="8">
        <v>583.5</v>
      </c>
      <c r="G1746" s="8">
        <v>2862.47</v>
      </c>
      <c r="H1746" s="8">
        <v>1231.9760976882192</v>
      </c>
      <c r="I1746" s="8">
        <f t="shared" si="326"/>
        <v>4677.9460976882192</v>
      </c>
      <c r="J1746" s="8">
        <f t="shared" si="327"/>
        <v>105649.75390231176</v>
      </c>
      <c r="K1746" s="1">
        <f t="shared" si="334"/>
        <v>39869.729999999996</v>
      </c>
      <c r="L1746" s="7">
        <f t="shared" si="335"/>
        <v>65780.023902311761</v>
      </c>
      <c r="M1746" s="1" t="s">
        <v>3</v>
      </c>
      <c r="N1746" s="1">
        <f t="shared" si="328"/>
        <v>2</v>
      </c>
      <c r="O1746" s="1" t="s">
        <v>13</v>
      </c>
      <c r="P1746" s="5">
        <v>9.9</v>
      </c>
      <c r="Q1746" s="1" t="s">
        <v>25</v>
      </c>
      <c r="R1746" s="1">
        <f t="shared" si="329"/>
        <v>2</v>
      </c>
      <c r="S1746" s="1" t="s">
        <v>24</v>
      </c>
      <c r="T1746" s="1">
        <f t="shared" si="330"/>
        <v>3.7</v>
      </c>
      <c r="U1746" s="1" t="s">
        <v>23</v>
      </c>
      <c r="V1746" s="1">
        <f t="shared" si="331"/>
        <v>0.7</v>
      </c>
      <c r="W1746" s="1" t="s">
        <v>17</v>
      </c>
      <c r="X1746" s="1">
        <f t="shared" si="332"/>
        <v>1</v>
      </c>
      <c r="Y1746" s="1" t="s">
        <v>18</v>
      </c>
      <c r="Z1746" s="1">
        <f t="shared" si="333"/>
        <v>1</v>
      </c>
    </row>
    <row r="1747" spans="1:26" x14ac:dyDescent="0.35">
      <c r="A1747" s="6">
        <v>63550.072249703</v>
      </c>
      <c r="B1747" s="5">
        <f t="shared" si="324"/>
        <v>4.8031160486371469</v>
      </c>
      <c r="C1747" s="1">
        <v>600</v>
      </c>
      <c r="D1747" s="7">
        <v>105962.79</v>
      </c>
      <c r="E1747" s="7">
        <f t="shared" si="325"/>
        <v>176.60464999999999</v>
      </c>
      <c r="F1747" s="8">
        <v>583.5</v>
      </c>
      <c r="G1747" s="8">
        <v>2862.47</v>
      </c>
      <c r="H1747" s="8">
        <v>1228.7670032481665</v>
      </c>
      <c r="I1747" s="8">
        <f t="shared" si="326"/>
        <v>4674.7370032481667</v>
      </c>
      <c r="J1747" s="8">
        <f t="shared" si="327"/>
        <v>101288.05299675182</v>
      </c>
      <c r="K1747" s="1">
        <f t="shared" si="334"/>
        <v>39869.729999999996</v>
      </c>
      <c r="L1747" s="7">
        <f t="shared" si="335"/>
        <v>61418.322996751827</v>
      </c>
      <c r="M1747" s="1" t="s">
        <v>3</v>
      </c>
      <c r="N1747" s="1">
        <f t="shared" si="328"/>
        <v>2</v>
      </c>
      <c r="O1747" s="1" t="s">
        <v>13</v>
      </c>
      <c r="P1747" s="5">
        <v>9.9</v>
      </c>
      <c r="Q1747" s="1" t="s">
        <v>25</v>
      </c>
      <c r="R1747" s="1">
        <f t="shared" si="329"/>
        <v>2</v>
      </c>
      <c r="S1747" s="1" t="s">
        <v>24</v>
      </c>
      <c r="T1747" s="1">
        <f t="shared" si="330"/>
        <v>3.7</v>
      </c>
      <c r="U1747" s="1" t="s">
        <v>23</v>
      </c>
      <c r="V1747" s="1">
        <f t="shared" si="331"/>
        <v>0.7</v>
      </c>
      <c r="W1747" s="1" t="s">
        <v>17</v>
      </c>
      <c r="X1747" s="1">
        <f t="shared" si="332"/>
        <v>1</v>
      </c>
      <c r="Y1747" s="1" t="s">
        <v>19</v>
      </c>
      <c r="Z1747" s="1">
        <f t="shared" si="333"/>
        <v>0</v>
      </c>
    </row>
    <row r="1748" spans="1:26" x14ac:dyDescent="0.35">
      <c r="A1748" s="6">
        <v>63550.072249703</v>
      </c>
      <c r="B1748" s="5">
        <f t="shared" si="324"/>
        <v>4.8031160486371469</v>
      </c>
      <c r="C1748" s="1">
        <v>600</v>
      </c>
      <c r="D1748" s="7">
        <v>111172.10999999999</v>
      </c>
      <c r="E1748" s="7">
        <f t="shared" si="325"/>
        <v>185.28684999999999</v>
      </c>
      <c r="F1748" s="8">
        <v>583.5</v>
      </c>
      <c r="G1748" s="8">
        <v>2862.47</v>
      </c>
      <c r="H1748" s="8">
        <v>1307.9860202277914</v>
      </c>
      <c r="I1748" s="8">
        <f t="shared" si="326"/>
        <v>4753.9560202277917</v>
      </c>
      <c r="J1748" s="8">
        <f t="shared" si="327"/>
        <v>106418.15397977219</v>
      </c>
      <c r="K1748" s="1">
        <f t="shared" si="334"/>
        <v>39869.729999999996</v>
      </c>
      <c r="L1748" s="7">
        <f t="shared" si="335"/>
        <v>66548.423979772197</v>
      </c>
      <c r="M1748" s="1" t="s">
        <v>3</v>
      </c>
      <c r="N1748" s="1">
        <f t="shared" si="328"/>
        <v>2</v>
      </c>
      <c r="O1748" s="1" t="s">
        <v>13</v>
      </c>
      <c r="P1748" s="5">
        <v>9.9</v>
      </c>
      <c r="Q1748" s="1" t="s">
        <v>25</v>
      </c>
      <c r="R1748" s="1">
        <f t="shared" si="329"/>
        <v>2</v>
      </c>
      <c r="S1748" s="1" t="s">
        <v>24</v>
      </c>
      <c r="T1748" s="1">
        <f t="shared" si="330"/>
        <v>3.7</v>
      </c>
      <c r="U1748" s="1" t="s">
        <v>23</v>
      </c>
      <c r="V1748" s="1">
        <f t="shared" si="331"/>
        <v>0.7</v>
      </c>
      <c r="W1748" s="1" t="s">
        <v>20</v>
      </c>
      <c r="X1748" s="1">
        <f t="shared" si="332"/>
        <v>2</v>
      </c>
      <c r="Y1748" s="1" t="s">
        <v>18</v>
      </c>
      <c r="Z1748" s="1">
        <f t="shared" si="333"/>
        <v>1</v>
      </c>
    </row>
    <row r="1749" spans="1:26" x14ac:dyDescent="0.35">
      <c r="A1749" s="6">
        <v>63550.072249703</v>
      </c>
      <c r="B1749" s="5">
        <f t="shared" si="324"/>
        <v>4.8031160486371469</v>
      </c>
      <c r="C1749" s="1">
        <v>600</v>
      </c>
      <c r="D1749" s="7">
        <v>106627.05</v>
      </c>
      <c r="E1749" s="7">
        <f t="shared" si="325"/>
        <v>177.71174999999999</v>
      </c>
      <c r="F1749" s="8">
        <v>583.5</v>
      </c>
      <c r="G1749" s="8">
        <v>2862.47</v>
      </c>
      <c r="H1749" s="8">
        <v>1313.9212085294969</v>
      </c>
      <c r="I1749" s="8">
        <f t="shared" si="326"/>
        <v>4759.8912085294969</v>
      </c>
      <c r="J1749" s="8">
        <f t="shared" si="327"/>
        <v>101867.1587914705</v>
      </c>
      <c r="K1749" s="1">
        <f t="shared" si="334"/>
        <v>39869.729999999996</v>
      </c>
      <c r="L1749" s="7">
        <f t="shared" si="335"/>
        <v>61997.428791470506</v>
      </c>
      <c r="M1749" s="1" t="s">
        <v>3</v>
      </c>
      <c r="N1749" s="1">
        <f t="shared" si="328"/>
        <v>2</v>
      </c>
      <c r="O1749" s="1" t="s">
        <v>13</v>
      </c>
      <c r="P1749" s="5">
        <v>9.9</v>
      </c>
      <c r="Q1749" s="1" t="s">
        <v>25</v>
      </c>
      <c r="R1749" s="1">
        <f t="shared" si="329"/>
        <v>2</v>
      </c>
      <c r="S1749" s="1" t="s">
        <v>24</v>
      </c>
      <c r="T1749" s="1">
        <f t="shared" si="330"/>
        <v>3.7</v>
      </c>
      <c r="U1749" s="1" t="s">
        <v>23</v>
      </c>
      <c r="V1749" s="1">
        <f t="shared" si="331"/>
        <v>0.7</v>
      </c>
      <c r="W1749" s="1" t="s">
        <v>20</v>
      </c>
      <c r="X1749" s="1">
        <f t="shared" si="332"/>
        <v>2</v>
      </c>
      <c r="Y1749" s="1" t="s">
        <v>19</v>
      </c>
      <c r="Z1749" s="1">
        <f t="shared" si="333"/>
        <v>0</v>
      </c>
    </row>
    <row r="1750" spans="1:26" x14ac:dyDescent="0.35">
      <c r="A1750" s="6">
        <v>63550.072249703</v>
      </c>
      <c r="B1750" s="5">
        <f t="shared" si="324"/>
        <v>4.8031160486371469</v>
      </c>
      <c r="C1750" s="1">
        <v>600</v>
      </c>
      <c r="D1750" s="7">
        <v>118978.87</v>
      </c>
      <c r="E1750" s="7">
        <f t="shared" si="325"/>
        <v>198.29811666666666</v>
      </c>
      <c r="F1750" s="8">
        <v>583.5</v>
      </c>
      <c r="G1750" s="8">
        <v>2862.47</v>
      </c>
      <c r="H1750" s="8">
        <v>1552.2174348667552</v>
      </c>
      <c r="I1750" s="8">
        <f t="shared" si="326"/>
        <v>4998.1874348667552</v>
      </c>
      <c r="J1750" s="8">
        <f t="shared" si="327"/>
        <v>113980.68256513323</v>
      </c>
      <c r="K1750" s="1">
        <f t="shared" si="334"/>
        <v>39869.729999999996</v>
      </c>
      <c r="L1750" s="7">
        <f t="shared" si="335"/>
        <v>74110.952565133237</v>
      </c>
      <c r="M1750" s="1" t="s">
        <v>3</v>
      </c>
      <c r="N1750" s="1">
        <f t="shared" si="328"/>
        <v>2</v>
      </c>
      <c r="O1750" s="1" t="s">
        <v>13</v>
      </c>
      <c r="P1750" s="5">
        <v>9.9</v>
      </c>
      <c r="Q1750" s="1" t="s">
        <v>14</v>
      </c>
      <c r="R1750" s="1">
        <f t="shared" si="329"/>
        <v>1</v>
      </c>
      <c r="S1750" s="1" t="s">
        <v>15</v>
      </c>
      <c r="T1750" s="1">
        <f t="shared" si="330"/>
        <v>2.5</v>
      </c>
      <c r="U1750" s="1" t="s">
        <v>16</v>
      </c>
      <c r="V1750" s="1">
        <f t="shared" si="331"/>
        <v>0.3</v>
      </c>
      <c r="W1750" s="1" t="s">
        <v>21</v>
      </c>
      <c r="X1750" s="1">
        <f t="shared" si="332"/>
        <v>3</v>
      </c>
      <c r="Y1750" s="1" t="s">
        <v>19</v>
      </c>
      <c r="Z1750" s="1">
        <f t="shared" si="333"/>
        <v>0</v>
      </c>
    </row>
    <row r="1751" spans="1:26" x14ac:dyDescent="0.35">
      <c r="A1751" s="6">
        <v>63550.072249703</v>
      </c>
      <c r="B1751" s="5">
        <f t="shared" si="324"/>
        <v>4.8031160486371469</v>
      </c>
      <c r="C1751" s="1">
        <v>600</v>
      </c>
      <c r="D1751" s="7">
        <v>111639.43</v>
      </c>
      <c r="E1751" s="7">
        <f t="shared" si="325"/>
        <v>186.06571666666665</v>
      </c>
      <c r="F1751" s="8">
        <v>583.5</v>
      </c>
      <c r="G1751" s="8">
        <v>2862.47</v>
      </c>
      <c r="H1751" s="8">
        <v>1260.9283002565887</v>
      </c>
      <c r="I1751" s="8">
        <f t="shared" si="326"/>
        <v>4706.8983002565883</v>
      </c>
      <c r="J1751" s="8">
        <f t="shared" si="327"/>
        <v>106932.5316997434</v>
      </c>
      <c r="K1751" s="1">
        <f t="shared" si="334"/>
        <v>39869.729999999996</v>
      </c>
      <c r="L1751" s="7">
        <f t="shared" si="335"/>
        <v>67062.801699743402</v>
      </c>
      <c r="M1751" s="1" t="s">
        <v>3</v>
      </c>
      <c r="N1751" s="1">
        <f t="shared" si="328"/>
        <v>2</v>
      </c>
      <c r="O1751" s="1" t="s">
        <v>13</v>
      </c>
      <c r="P1751" s="5">
        <v>9.9</v>
      </c>
      <c r="Q1751" s="1" t="s">
        <v>25</v>
      </c>
      <c r="R1751" s="1">
        <f t="shared" si="329"/>
        <v>2</v>
      </c>
      <c r="S1751" s="1" t="s">
        <v>24</v>
      </c>
      <c r="T1751" s="1">
        <f t="shared" si="330"/>
        <v>3.7</v>
      </c>
      <c r="U1751" s="1" t="s">
        <v>23</v>
      </c>
      <c r="V1751" s="1">
        <f t="shared" si="331"/>
        <v>0.7</v>
      </c>
      <c r="W1751" s="1" t="s">
        <v>21</v>
      </c>
      <c r="X1751" s="1">
        <f t="shared" si="332"/>
        <v>3</v>
      </c>
      <c r="Y1751" s="1" t="s">
        <v>18</v>
      </c>
      <c r="Z1751" s="1">
        <f t="shared" si="333"/>
        <v>1</v>
      </c>
    </row>
    <row r="1752" spans="1:26" x14ac:dyDescent="0.35">
      <c r="A1752" s="6">
        <v>63550.072249703</v>
      </c>
      <c r="B1752" s="5">
        <f t="shared" si="324"/>
        <v>4.8031160486371469</v>
      </c>
      <c r="C1752" s="1">
        <v>600</v>
      </c>
      <c r="D1752" s="7">
        <v>107312.61</v>
      </c>
      <c r="E1752" s="7">
        <f t="shared" si="325"/>
        <v>178.85435000000001</v>
      </c>
      <c r="F1752" s="8">
        <v>583.5</v>
      </c>
      <c r="G1752" s="8">
        <v>2862.47</v>
      </c>
      <c r="H1752" s="8">
        <v>1254.575489820561</v>
      </c>
      <c r="I1752" s="8">
        <f t="shared" si="326"/>
        <v>4700.5454898205608</v>
      </c>
      <c r="J1752" s="8">
        <f t="shared" si="327"/>
        <v>102612.06451017944</v>
      </c>
      <c r="K1752" s="1">
        <f t="shared" si="334"/>
        <v>39869.729999999996</v>
      </c>
      <c r="L1752" s="7">
        <f t="shared" si="335"/>
        <v>62742.33451017944</v>
      </c>
      <c r="M1752" s="1" t="s">
        <v>3</v>
      </c>
      <c r="N1752" s="1">
        <f t="shared" si="328"/>
        <v>2</v>
      </c>
      <c r="O1752" s="1" t="s">
        <v>13</v>
      </c>
      <c r="P1752" s="5">
        <v>9.9</v>
      </c>
      <c r="Q1752" s="1" t="s">
        <v>25</v>
      </c>
      <c r="R1752" s="1">
        <f t="shared" si="329"/>
        <v>2</v>
      </c>
      <c r="S1752" s="1" t="s">
        <v>24</v>
      </c>
      <c r="T1752" s="1">
        <f t="shared" si="330"/>
        <v>3.7</v>
      </c>
      <c r="U1752" s="1" t="s">
        <v>23</v>
      </c>
      <c r="V1752" s="1">
        <f t="shared" si="331"/>
        <v>0.7</v>
      </c>
      <c r="W1752" s="1" t="s">
        <v>21</v>
      </c>
      <c r="X1752" s="1">
        <f t="shared" si="332"/>
        <v>3</v>
      </c>
      <c r="Y1752" s="1" t="s">
        <v>19</v>
      </c>
      <c r="Z1752" s="1">
        <f t="shared" si="333"/>
        <v>0</v>
      </c>
    </row>
    <row r="1753" spans="1:26" x14ac:dyDescent="0.35">
      <c r="A1753" s="6">
        <v>63550.072249703</v>
      </c>
      <c r="B1753" s="5">
        <f t="shared" si="324"/>
        <v>4.8031160486371469</v>
      </c>
      <c r="C1753" s="1">
        <v>600</v>
      </c>
      <c r="D1753" s="7">
        <v>111396.88</v>
      </c>
      <c r="E1753" s="7">
        <f t="shared" si="325"/>
        <v>185.66146666666668</v>
      </c>
      <c r="F1753" s="8">
        <v>583.5</v>
      </c>
      <c r="G1753" s="8">
        <v>2862.47</v>
      </c>
      <c r="H1753" s="8">
        <v>1287.4985419467303</v>
      </c>
      <c r="I1753" s="8">
        <f t="shared" si="326"/>
        <v>4733.4685419467296</v>
      </c>
      <c r="J1753" s="8">
        <f t="shared" si="327"/>
        <v>106663.41145805328</v>
      </c>
      <c r="K1753" s="1">
        <f t="shared" si="334"/>
        <v>39869.729999999996</v>
      </c>
      <c r="L1753" s="7">
        <f t="shared" si="335"/>
        <v>66793.681458053281</v>
      </c>
      <c r="M1753" s="1" t="s">
        <v>3</v>
      </c>
      <c r="N1753" s="1">
        <f t="shared" si="328"/>
        <v>2</v>
      </c>
      <c r="O1753" s="1" t="s">
        <v>13</v>
      </c>
      <c r="P1753" s="5">
        <v>9.9</v>
      </c>
      <c r="Q1753" s="1" t="s">
        <v>25</v>
      </c>
      <c r="R1753" s="1">
        <f t="shared" si="329"/>
        <v>2</v>
      </c>
      <c r="S1753" s="1" t="s">
        <v>24</v>
      </c>
      <c r="T1753" s="1">
        <f t="shared" si="330"/>
        <v>3.7</v>
      </c>
      <c r="U1753" s="1" t="s">
        <v>23</v>
      </c>
      <c r="V1753" s="1">
        <f t="shared" si="331"/>
        <v>0.7</v>
      </c>
      <c r="W1753" s="1" t="s">
        <v>22</v>
      </c>
      <c r="X1753" s="1">
        <f t="shared" si="332"/>
        <v>4</v>
      </c>
      <c r="Y1753" s="1" t="s">
        <v>18</v>
      </c>
      <c r="Z1753" s="1">
        <f t="shared" si="333"/>
        <v>1</v>
      </c>
    </row>
    <row r="1754" spans="1:26" x14ac:dyDescent="0.35">
      <c r="A1754" s="6">
        <v>63550.072249703</v>
      </c>
      <c r="B1754" s="5">
        <f t="shared" si="324"/>
        <v>4.8031160486371469</v>
      </c>
      <c r="C1754" s="1">
        <v>600</v>
      </c>
      <c r="D1754" s="7">
        <v>106444.9</v>
      </c>
      <c r="E1754" s="7">
        <f t="shared" si="325"/>
        <v>177.40816666666666</v>
      </c>
      <c r="F1754" s="8">
        <v>583.5</v>
      </c>
      <c r="G1754" s="8">
        <v>2862.47</v>
      </c>
      <c r="H1754" s="8">
        <v>1296.161629103972</v>
      </c>
      <c r="I1754" s="8">
        <f t="shared" si="326"/>
        <v>4742.131629103972</v>
      </c>
      <c r="J1754" s="8">
        <f t="shared" si="327"/>
        <v>101702.76837089602</v>
      </c>
      <c r="K1754" s="1">
        <f t="shared" si="334"/>
        <v>39869.729999999996</v>
      </c>
      <c r="L1754" s="7">
        <f t="shared" si="335"/>
        <v>61833.038370896029</v>
      </c>
      <c r="M1754" s="1" t="s">
        <v>3</v>
      </c>
      <c r="N1754" s="1">
        <f t="shared" si="328"/>
        <v>2</v>
      </c>
      <c r="O1754" s="1" t="s">
        <v>13</v>
      </c>
      <c r="P1754" s="5">
        <v>9.9</v>
      </c>
      <c r="Q1754" s="1" t="s">
        <v>25</v>
      </c>
      <c r="R1754" s="1">
        <f t="shared" si="329"/>
        <v>2</v>
      </c>
      <c r="S1754" s="1" t="s">
        <v>24</v>
      </c>
      <c r="T1754" s="1">
        <f t="shared" si="330"/>
        <v>3.7</v>
      </c>
      <c r="U1754" s="1" t="s">
        <v>23</v>
      </c>
      <c r="V1754" s="1">
        <f t="shared" si="331"/>
        <v>0.7</v>
      </c>
      <c r="W1754" s="1" t="s">
        <v>22</v>
      </c>
      <c r="X1754" s="1">
        <f t="shared" si="332"/>
        <v>4</v>
      </c>
      <c r="Y1754" s="1" t="s">
        <v>19</v>
      </c>
      <c r="Z1754" s="1">
        <f t="shared" si="333"/>
        <v>0</v>
      </c>
    </row>
    <row r="1755" spans="1:26" x14ac:dyDescent="0.35">
      <c r="A1755" s="6">
        <v>63550.072249703</v>
      </c>
      <c r="B1755" s="5">
        <f t="shared" si="324"/>
        <v>4.8031160486371469</v>
      </c>
      <c r="C1755" s="1">
        <v>600</v>
      </c>
      <c r="D1755" s="7">
        <v>153371.63999999998</v>
      </c>
      <c r="E1755" s="7">
        <f t="shared" si="325"/>
        <v>255.61939999999998</v>
      </c>
      <c r="F1755" s="8">
        <v>1391.07</v>
      </c>
      <c r="G1755" s="8">
        <v>2862.47</v>
      </c>
      <c r="H1755" s="8">
        <v>1679.3046437361081</v>
      </c>
      <c r="I1755" s="8">
        <f t="shared" si="326"/>
        <v>5932.8446437361081</v>
      </c>
      <c r="J1755" s="8">
        <f t="shared" si="327"/>
        <v>147438.79535626387</v>
      </c>
      <c r="K1755" s="1">
        <f t="shared" si="334"/>
        <v>39869.729999999996</v>
      </c>
      <c r="L1755" s="7">
        <f t="shared" si="335"/>
        <v>107569.06535626388</v>
      </c>
      <c r="M1755" s="1" t="s">
        <v>3</v>
      </c>
      <c r="N1755" s="1">
        <f t="shared" si="328"/>
        <v>2</v>
      </c>
      <c r="O1755" s="1" t="s">
        <v>26</v>
      </c>
      <c r="P1755" s="5">
        <v>23.601600000000001</v>
      </c>
      <c r="Q1755" s="1" t="s">
        <v>14</v>
      </c>
      <c r="R1755" s="1">
        <f t="shared" si="329"/>
        <v>1</v>
      </c>
      <c r="S1755" s="1" t="s">
        <v>15</v>
      </c>
      <c r="T1755" s="1">
        <f t="shared" si="330"/>
        <v>2.5</v>
      </c>
      <c r="U1755" s="1" t="s">
        <v>16</v>
      </c>
      <c r="V1755" s="1">
        <f t="shared" si="331"/>
        <v>0.3</v>
      </c>
      <c r="W1755" s="1" t="s">
        <v>17</v>
      </c>
      <c r="X1755" s="1">
        <f t="shared" si="332"/>
        <v>1</v>
      </c>
      <c r="Y1755" s="1" t="s">
        <v>18</v>
      </c>
      <c r="Z1755" s="1">
        <f t="shared" si="333"/>
        <v>1</v>
      </c>
    </row>
    <row r="1756" spans="1:26" x14ac:dyDescent="0.35">
      <c r="A1756" s="6">
        <v>63550.072249703</v>
      </c>
      <c r="B1756" s="5">
        <f t="shared" si="324"/>
        <v>4.8031160486371469</v>
      </c>
      <c r="C1756" s="1">
        <v>600</v>
      </c>
      <c r="D1756" s="7">
        <v>148851.09</v>
      </c>
      <c r="E1756" s="7">
        <f t="shared" si="325"/>
        <v>248.08515</v>
      </c>
      <c r="F1756" s="8">
        <v>1391.07</v>
      </c>
      <c r="G1756" s="8">
        <v>2862.47</v>
      </c>
      <c r="H1756" s="8">
        <v>1672.7575198369857</v>
      </c>
      <c r="I1756" s="8">
        <f t="shared" si="326"/>
        <v>5926.2975198369859</v>
      </c>
      <c r="J1756" s="8">
        <f t="shared" si="327"/>
        <v>142924.79248016301</v>
      </c>
      <c r="K1756" s="1">
        <f t="shared" si="334"/>
        <v>39869.729999999996</v>
      </c>
      <c r="L1756" s="7">
        <f t="shared" si="335"/>
        <v>103055.06248016302</v>
      </c>
      <c r="M1756" s="1" t="s">
        <v>3</v>
      </c>
      <c r="N1756" s="1">
        <f t="shared" si="328"/>
        <v>2</v>
      </c>
      <c r="O1756" s="1" t="s">
        <v>26</v>
      </c>
      <c r="P1756" s="5">
        <v>23.601600000000001</v>
      </c>
      <c r="Q1756" s="1" t="s">
        <v>14</v>
      </c>
      <c r="R1756" s="1">
        <f t="shared" si="329"/>
        <v>1</v>
      </c>
      <c r="S1756" s="1" t="s">
        <v>15</v>
      </c>
      <c r="T1756" s="1">
        <f t="shared" si="330"/>
        <v>2.5</v>
      </c>
      <c r="U1756" s="1" t="s">
        <v>16</v>
      </c>
      <c r="V1756" s="1">
        <f t="shared" si="331"/>
        <v>0.3</v>
      </c>
      <c r="W1756" s="1" t="s">
        <v>17</v>
      </c>
      <c r="X1756" s="1">
        <f t="shared" si="332"/>
        <v>1</v>
      </c>
      <c r="Y1756" s="1" t="s">
        <v>19</v>
      </c>
      <c r="Z1756" s="1">
        <f t="shared" si="333"/>
        <v>0</v>
      </c>
    </row>
    <row r="1757" spans="1:26" x14ac:dyDescent="0.35">
      <c r="A1757" s="6">
        <v>63550.072249703</v>
      </c>
      <c r="B1757" s="5">
        <f t="shared" si="324"/>
        <v>4.8031160486371469</v>
      </c>
      <c r="C1757" s="1">
        <v>600</v>
      </c>
      <c r="D1757" s="7">
        <v>151472.10999999999</v>
      </c>
      <c r="E1757" s="7">
        <f t="shared" si="325"/>
        <v>252.45351666666664</v>
      </c>
      <c r="F1757" s="8">
        <v>1391.07</v>
      </c>
      <c r="G1757" s="8">
        <v>2862.47</v>
      </c>
      <c r="H1757" s="8">
        <v>1681.9189379077832</v>
      </c>
      <c r="I1757" s="8">
        <f t="shared" si="326"/>
        <v>5935.4589379077834</v>
      </c>
      <c r="J1757" s="8">
        <f t="shared" si="327"/>
        <v>145536.65106209219</v>
      </c>
      <c r="K1757" s="1">
        <f t="shared" si="334"/>
        <v>39869.729999999996</v>
      </c>
      <c r="L1757" s="7">
        <f t="shared" si="335"/>
        <v>105666.92106209219</v>
      </c>
      <c r="M1757" s="1" t="s">
        <v>3</v>
      </c>
      <c r="N1757" s="1">
        <f t="shared" si="328"/>
        <v>2</v>
      </c>
      <c r="O1757" s="1" t="s">
        <v>26</v>
      </c>
      <c r="P1757" s="5">
        <v>23.601600000000001</v>
      </c>
      <c r="Q1757" s="1" t="s">
        <v>14</v>
      </c>
      <c r="R1757" s="1">
        <f t="shared" si="329"/>
        <v>1</v>
      </c>
      <c r="S1757" s="1" t="s">
        <v>15</v>
      </c>
      <c r="T1757" s="1">
        <f t="shared" si="330"/>
        <v>2.5</v>
      </c>
      <c r="U1757" s="1" t="s">
        <v>16</v>
      </c>
      <c r="V1757" s="1">
        <f t="shared" si="331"/>
        <v>0.3</v>
      </c>
      <c r="W1757" s="1" t="s">
        <v>20</v>
      </c>
      <c r="X1757" s="1">
        <f t="shared" si="332"/>
        <v>2</v>
      </c>
      <c r="Y1757" s="1" t="s">
        <v>18</v>
      </c>
      <c r="Z1757" s="1">
        <f t="shared" si="333"/>
        <v>1</v>
      </c>
    </row>
    <row r="1758" spans="1:26" x14ac:dyDescent="0.35">
      <c r="A1758" s="6">
        <v>63550.072249703</v>
      </c>
      <c r="B1758" s="5">
        <f t="shared" si="324"/>
        <v>4.8031160486371469</v>
      </c>
      <c r="C1758" s="1">
        <v>600</v>
      </c>
      <c r="D1758" s="7">
        <v>146489.62000000002</v>
      </c>
      <c r="E1758" s="7">
        <f t="shared" si="325"/>
        <v>244.14936666666671</v>
      </c>
      <c r="F1758" s="8">
        <v>1391.07</v>
      </c>
      <c r="G1758" s="8">
        <v>2862.47</v>
      </c>
      <c r="H1758" s="8">
        <v>1681.0668835403858</v>
      </c>
      <c r="I1758" s="8">
        <f t="shared" si="326"/>
        <v>5934.6068835403858</v>
      </c>
      <c r="J1758" s="8">
        <f t="shared" si="327"/>
        <v>140555.01311645965</v>
      </c>
      <c r="K1758" s="1">
        <f t="shared" si="334"/>
        <v>39869.729999999996</v>
      </c>
      <c r="L1758" s="7">
        <f t="shared" si="335"/>
        <v>100685.28311645966</v>
      </c>
      <c r="M1758" s="1" t="s">
        <v>3</v>
      </c>
      <c r="N1758" s="1">
        <f t="shared" si="328"/>
        <v>2</v>
      </c>
      <c r="O1758" s="1" t="s">
        <v>26</v>
      </c>
      <c r="P1758" s="5">
        <v>23.601600000000001</v>
      </c>
      <c r="Q1758" s="1" t="s">
        <v>14</v>
      </c>
      <c r="R1758" s="1">
        <f t="shared" si="329"/>
        <v>1</v>
      </c>
      <c r="S1758" s="1" t="s">
        <v>15</v>
      </c>
      <c r="T1758" s="1">
        <f t="shared" si="330"/>
        <v>2.5</v>
      </c>
      <c r="U1758" s="1" t="s">
        <v>16</v>
      </c>
      <c r="V1758" s="1">
        <f t="shared" si="331"/>
        <v>0.3</v>
      </c>
      <c r="W1758" s="1" t="s">
        <v>20</v>
      </c>
      <c r="X1758" s="1">
        <f t="shared" si="332"/>
        <v>2</v>
      </c>
      <c r="Y1758" s="1" t="s">
        <v>19</v>
      </c>
      <c r="Z1758" s="1">
        <f t="shared" si="333"/>
        <v>0</v>
      </c>
    </row>
    <row r="1759" spans="1:26" x14ac:dyDescent="0.35">
      <c r="A1759" s="6">
        <v>63550.072249703</v>
      </c>
      <c r="B1759" s="5">
        <f t="shared" si="324"/>
        <v>4.8031160486371469</v>
      </c>
      <c r="C1759" s="1">
        <v>600</v>
      </c>
      <c r="D1759" s="7">
        <v>154307.93</v>
      </c>
      <c r="E1759" s="7">
        <f t="shared" si="325"/>
        <v>257.17988333333329</v>
      </c>
      <c r="F1759" s="8">
        <v>1391.07</v>
      </c>
      <c r="G1759" s="8">
        <v>2862.47</v>
      </c>
      <c r="H1759" s="8">
        <v>1712.8039523202497</v>
      </c>
      <c r="I1759" s="8">
        <f t="shared" si="326"/>
        <v>5966.3439523202496</v>
      </c>
      <c r="J1759" s="8">
        <f t="shared" si="327"/>
        <v>148341.58604767974</v>
      </c>
      <c r="K1759" s="1">
        <f t="shared" si="334"/>
        <v>39869.729999999996</v>
      </c>
      <c r="L1759" s="7">
        <f t="shared" si="335"/>
        <v>108471.85604767974</v>
      </c>
      <c r="M1759" s="1" t="s">
        <v>3</v>
      </c>
      <c r="N1759" s="1">
        <f t="shared" si="328"/>
        <v>2</v>
      </c>
      <c r="O1759" s="1" t="s">
        <v>26</v>
      </c>
      <c r="P1759" s="5">
        <v>23.601600000000001</v>
      </c>
      <c r="Q1759" s="1" t="s">
        <v>14</v>
      </c>
      <c r="R1759" s="1">
        <f t="shared" si="329"/>
        <v>1</v>
      </c>
      <c r="S1759" s="1" t="s">
        <v>15</v>
      </c>
      <c r="T1759" s="1">
        <f t="shared" si="330"/>
        <v>2.5</v>
      </c>
      <c r="U1759" s="1" t="s">
        <v>16</v>
      </c>
      <c r="V1759" s="1">
        <f t="shared" si="331"/>
        <v>0.3</v>
      </c>
      <c r="W1759" s="1" t="s">
        <v>21</v>
      </c>
      <c r="X1759" s="1">
        <f t="shared" si="332"/>
        <v>3</v>
      </c>
      <c r="Y1759" s="1" t="s">
        <v>18</v>
      </c>
      <c r="Z1759" s="1">
        <f t="shared" si="333"/>
        <v>1</v>
      </c>
    </row>
    <row r="1760" spans="1:26" x14ac:dyDescent="0.35">
      <c r="A1760" s="6">
        <v>63550.072249703</v>
      </c>
      <c r="B1760" s="5">
        <f t="shared" si="324"/>
        <v>4.8031160486371469</v>
      </c>
      <c r="C1760" s="1">
        <v>600</v>
      </c>
      <c r="D1760" s="7">
        <v>149228.41</v>
      </c>
      <c r="E1760" s="7">
        <f t="shared" si="325"/>
        <v>248.71401666666668</v>
      </c>
      <c r="F1760" s="8">
        <v>1391.07</v>
      </c>
      <c r="G1760" s="8">
        <v>2862.47</v>
      </c>
      <c r="H1760" s="8">
        <v>1708.5564239420357</v>
      </c>
      <c r="I1760" s="8">
        <f t="shared" si="326"/>
        <v>5962.0964239420355</v>
      </c>
      <c r="J1760" s="8">
        <f t="shared" si="327"/>
        <v>143266.31357605796</v>
      </c>
      <c r="K1760" s="1">
        <f t="shared" si="334"/>
        <v>39869.729999999996</v>
      </c>
      <c r="L1760" s="7">
        <f t="shared" si="335"/>
        <v>103396.58357605796</v>
      </c>
      <c r="M1760" s="1" t="s">
        <v>3</v>
      </c>
      <c r="N1760" s="1">
        <f t="shared" si="328"/>
        <v>2</v>
      </c>
      <c r="O1760" s="1" t="s">
        <v>26</v>
      </c>
      <c r="P1760" s="5">
        <v>23.601600000000001</v>
      </c>
      <c r="Q1760" s="1" t="s">
        <v>14</v>
      </c>
      <c r="R1760" s="1">
        <f t="shared" si="329"/>
        <v>1</v>
      </c>
      <c r="S1760" s="1" t="s">
        <v>15</v>
      </c>
      <c r="T1760" s="1">
        <f t="shared" si="330"/>
        <v>2.5</v>
      </c>
      <c r="U1760" s="1" t="s">
        <v>16</v>
      </c>
      <c r="V1760" s="1">
        <f t="shared" si="331"/>
        <v>0.3</v>
      </c>
      <c r="W1760" s="1" t="s">
        <v>21</v>
      </c>
      <c r="X1760" s="1">
        <f t="shared" si="332"/>
        <v>3</v>
      </c>
      <c r="Y1760" s="1" t="s">
        <v>19</v>
      </c>
      <c r="Z1760" s="1">
        <f t="shared" si="333"/>
        <v>0</v>
      </c>
    </row>
    <row r="1761" spans="1:26" x14ac:dyDescent="0.35">
      <c r="A1761" s="6">
        <v>63550.072249703</v>
      </c>
      <c r="B1761" s="5">
        <f t="shared" si="324"/>
        <v>4.8031160486371469</v>
      </c>
      <c r="C1761" s="1">
        <v>600</v>
      </c>
      <c r="D1761" s="7">
        <v>123554.53</v>
      </c>
      <c r="E1761" s="7">
        <f t="shared" si="325"/>
        <v>205.92421666666667</v>
      </c>
      <c r="F1761" s="8">
        <v>583.5</v>
      </c>
      <c r="G1761" s="8">
        <v>2862.47</v>
      </c>
      <c r="H1761" s="8">
        <v>1458.4547850964525</v>
      </c>
      <c r="I1761" s="8">
        <f t="shared" si="326"/>
        <v>4904.4247850964521</v>
      </c>
      <c r="J1761" s="8">
        <f t="shared" si="327"/>
        <v>118650.10521490355</v>
      </c>
      <c r="K1761" s="1">
        <f t="shared" si="334"/>
        <v>39869.729999999996</v>
      </c>
      <c r="L1761" s="7">
        <f t="shared" si="335"/>
        <v>78780.375214903557</v>
      </c>
      <c r="M1761" s="1" t="s">
        <v>3</v>
      </c>
      <c r="N1761" s="1">
        <f t="shared" si="328"/>
        <v>2</v>
      </c>
      <c r="O1761" s="1" t="s">
        <v>13</v>
      </c>
      <c r="P1761" s="5">
        <v>9.9</v>
      </c>
      <c r="Q1761" s="1" t="s">
        <v>14</v>
      </c>
      <c r="R1761" s="1">
        <f t="shared" si="329"/>
        <v>1</v>
      </c>
      <c r="S1761" s="1" t="s">
        <v>15</v>
      </c>
      <c r="T1761" s="1">
        <f t="shared" si="330"/>
        <v>2.5</v>
      </c>
      <c r="U1761" s="1" t="s">
        <v>16</v>
      </c>
      <c r="V1761" s="1">
        <f t="shared" si="331"/>
        <v>0.3</v>
      </c>
      <c r="W1761" s="1" t="s">
        <v>22</v>
      </c>
      <c r="X1761" s="1">
        <f t="shared" si="332"/>
        <v>4</v>
      </c>
      <c r="Y1761" s="1" t="s">
        <v>18</v>
      </c>
      <c r="Z1761" s="1">
        <f t="shared" si="333"/>
        <v>1</v>
      </c>
    </row>
    <row r="1762" spans="1:26" x14ac:dyDescent="0.35">
      <c r="A1762" s="6">
        <v>63550.072249703</v>
      </c>
      <c r="B1762" s="5">
        <f t="shared" si="324"/>
        <v>4.8031160486371469</v>
      </c>
      <c r="C1762" s="1">
        <v>600</v>
      </c>
      <c r="D1762" s="7">
        <v>154170.06</v>
      </c>
      <c r="E1762" s="7">
        <f t="shared" si="325"/>
        <v>256.95010000000002</v>
      </c>
      <c r="F1762" s="8">
        <v>1391.07</v>
      </c>
      <c r="G1762" s="8">
        <v>2862.47</v>
      </c>
      <c r="H1762" s="8">
        <v>1614.4225523230746</v>
      </c>
      <c r="I1762" s="8">
        <f t="shared" si="326"/>
        <v>5867.9625523230743</v>
      </c>
      <c r="J1762" s="8">
        <f t="shared" si="327"/>
        <v>148302.09744767693</v>
      </c>
      <c r="K1762" s="1">
        <f t="shared" si="334"/>
        <v>39869.729999999996</v>
      </c>
      <c r="L1762" s="7">
        <f t="shared" si="335"/>
        <v>108432.36744767694</v>
      </c>
      <c r="M1762" s="1" t="s">
        <v>3</v>
      </c>
      <c r="N1762" s="1">
        <f t="shared" si="328"/>
        <v>2</v>
      </c>
      <c r="O1762" s="1" t="s">
        <v>26</v>
      </c>
      <c r="P1762" s="5">
        <v>23.601600000000001</v>
      </c>
      <c r="Q1762" s="1" t="s">
        <v>14</v>
      </c>
      <c r="R1762" s="1">
        <f t="shared" si="329"/>
        <v>1</v>
      </c>
      <c r="S1762" s="1" t="s">
        <v>15</v>
      </c>
      <c r="T1762" s="1">
        <f t="shared" si="330"/>
        <v>2.5</v>
      </c>
      <c r="U1762" s="1" t="s">
        <v>16</v>
      </c>
      <c r="V1762" s="1">
        <f t="shared" si="331"/>
        <v>0.3</v>
      </c>
      <c r="W1762" s="1" t="s">
        <v>22</v>
      </c>
      <c r="X1762" s="1">
        <f t="shared" si="332"/>
        <v>4</v>
      </c>
      <c r="Y1762" s="1" t="s">
        <v>18</v>
      </c>
      <c r="Z1762" s="1">
        <f t="shared" si="333"/>
        <v>1</v>
      </c>
    </row>
    <row r="1763" spans="1:26" x14ac:dyDescent="0.35">
      <c r="A1763" s="6">
        <v>63550.072249703</v>
      </c>
      <c r="B1763" s="5">
        <f t="shared" si="324"/>
        <v>4.8031160486371469</v>
      </c>
      <c r="C1763" s="1">
        <v>600</v>
      </c>
      <c r="D1763" s="7">
        <v>149690.91</v>
      </c>
      <c r="E1763" s="7">
        <f t="shared" si="325"/>
        <v>249.48484999999999</v>
      </c>
      <c r="F1763" s="8">
        <v>1391.07</v>
      </c>
      <c r="G1763" s="8">
        <v>2862.47</v>
      </c>
      <c r="H1763" s="8">
        <v>1606.4236166324276</v>
      </c>
      <c r="I1763" s="8">
        <f t="shared" si="326"/>
        <v>5859.9636166324271</v>
      </c>
      <c r="J1763" s="8">
        <f t="shared" si="327"/>
        <v>143830.94638336758</v>
      </c>
      <c r="K1763" s="1">
        <f t="shared" si="334"/>
        <v>39869.729999999996</v>
      </c>
      <c r="L1763" s="7">
        <f t="shared" si="335"/>
        <v>103961.21638336759</v>
      </c>
      <c r="M1763" s="1" t="s">
        <v>3</v>
      </c>
      <c r="N1763" s="1">
        <f t="shared" si="328"/>
        <v>2</v>
      </c>
      <c r="O1763" s="1" t="s">
        <v>26</v>
      </c>
      <c r="P1763" s="5">
        <v>23.601600000000001</v>
      </c>
      <c r="Q1763" s="1" t="s">
        <v>14</v>
      </c>
      <c r="R1763" s="1">
        <f t="shared" si="329"/>
        <v>1</v>
      </c>
      <c r="S1763" s="1" t="s">
        <v>15</v>
      </c>
      <c r="T1763" s="1">
        <f t="shared" si="330"/>
        <v>2.5</v>
      </c>
      <c r="U1763" s="1" t="s">
        <v>16</v>
      </c>
      <c r="V1763" s="1">
        <f t="shared" si="331"/>
        <v>0.3</v>
      </c>
      <c r="W1763" s="1" t="s">
        <v>22</v>
      </c>
      <c r="X1763" s="1">
        <f t="shared" si="332"/>
        <v>4</v>
      </c>
      <c r="Y1763" s="1" t="s">
        <v>19</v>
      </c>
      <c r="Z1763" s="1">
        <f t="shared" si="333"/>
        <v>0</v>
      </c>
    </row>
    <row r="1764" spans="1:26" x14ac:dyDescent="0.35">
      <c r="A1764" s="6">
        <v>63550.072249703</v>
      </c>
      <c r="B1764" s="5">
        <f t="shared" si="324"/>
        <v>4.8031160486371469</v>
      </c>
      <c r="C1764" s="1">
        <v>600</v>
      </c>
      <c r="D1764" s="7">
        <v>154345.19999999998</v>
      </c>
      <c r="E1764" s="7">
        <f t="shared" si="325"/>
        <v>257.24199999999996</v>
      </c>
      <c r="F1764" s="8">
        <v>1391.07</v>
      </c>
      <c r="G1764" s="8">
        <v>2862.47</v>
      </c>
      <c r="H1764" s="8">
        <v>1711.9893350804332</v>
      </c>
      <c r="I1764" s="8">
        <f t="shared" si="326"/>
        <v>5965.5293350804332</v>
      </c>
      <c r="J1764" s="8">
        <f t="shared" si="327"/>
        <v>148379.67066491954</v>
      </c>
      <c r="K1764" s="1">
        <f t="shared" si="334"/>
        <v>39869.729999999996</v>
      </c>
      <c r="L1764" s="7">
        <f t="shared" si="335"/>
        <v>108509.94066491954</v>
      </c>
      <c r="M1764" s="1" t="s">
        <v>3</v>
      </c>
      <c r="N1764" s="1">
        <f t="shared" si="328"/>
        <v>2</v>
      </c>
      <c r="O1764" s="1" t="s">
        <v>26</v>
      </c>
      <c r="P1764" s="5">
        <v>23.601600000000001</v>
      </c>
      <c r="Q1764" s="1" t="s">
        <v>14</v>
      </c>
      <c r="R1764" s="1">
        <f t="shared" si="329"/>
        <v>1</v>
      </c>
      <c r="S1764" s="1" t="s">
        <v>15</v>
      </c>
      <c r="T1764" s="1">
        <f t="shared" si="330"/>
        <v>2.5</v>
      </c>
      <c r="U1764" s="1" t="s">
        <v>23</v>
      </c>
      <c r="V1764" s="1">
        <f t="shared" si="331"/>
        <v>0.7</v>
      </c>
      <c r="W1764" s="1" t="s">
        <v>17</v>
      </c>
      <c r="X1764" s="1">
        <f t="shared" si="332"/>
        <v>1</v>
      </c>
      <c r="Y1764" s="1" t="s">
        <v>18</v>
      </c>
      <c r="Z1764" s="1">
        <f t="shared" si="333"/>
        <v>1</v>
      </c>
    </row>
    <row r="1765" spans="1:26" x14ac:dyDescent="0.35">
      <c r="A1765" s="6">
        <v>63550.072249703</v>
      </c>
      <c r="B1765" s="5">
        <f t="shared" si="324"/>
        <v>4.8031160486371469</v>
      </c>
      <c r="C1765" s="1">
        <v>600</v>
      </c>
      <c r="D1765" s="7">
        <v>149861.09</v>
      </c>
      <c r="E1765" s="7">
        <f t="shared" si="325"/>
        <v>249.76848333333334</v>
      </c>
      <c r="F1765" s="8">
        <v>1391.07</v>
      </c>
      <c r="G1765" s="8">
        <v>2862.47</v>
      </c>
      <c r="H1765" s="8">
        <v>1704.4536362601968</v>
      </c>
      <c r="I1765" s="8">
        <f t="shared" si="326"/>
        <v>5957.9936362601966</v>
      </c>
      <c r="J1765" s="8">
        <f t="shared" si="327"/>
        <v>143903.09636373981</v>
      </c>
      <c r="K1765" s="1">
        <f t="shared" si="334"/>
        <v>39869.729999999996</v>
      </c>
      <c r="L1765" s="7">
        <f t="shared" si="335"/>
        <v>104033.36636373981</v>
      </c>
      <c r="M1765" s="1" t="s">
        <v>3</v>
      </c>
      <c r="N1765" s="1">
        <f t="shared" si="328"/>
        <v>2</v>
      </c>
      <c r="O1765" s="1" t="s">
        <v>26</v>
      </c>
      <c r="P1765" s="5">
        <v>23.601600000000001</v>
      </c>
      <c r="Q1765" s="1" t="s">
        <v>14</v>
      </c>
      <c r="R1765" s="1">
        <f t="shared" si="329"/>
        <v>1</v>
      </c>
      <c r="S1765" s="1" t="s">
        <v>15</v>
      </c>
      <c r="T1765" s="1">
        <f t="shared" si="330"/>
        <v>2.5</v>
      </c>
      <c r="U1765" s="1" t="s">
        <v>23</v>
      </c>
      <c r="V1765" s="1">
        <f t="shared" si="331"/>
        <v>0.7</v>
      </c>
      <c r="W1765" s="1" t="s">
        <v>17</v>
      </c>
      <c r="X1765" s="1">
        <f t="shared" si="332"/>
        <v>1</v>
      </c>
      <c r="Y1765" s="1" t="s">
        <v>19</v>
      </c>
      <c r="Z1765" s="1">
        <f t="shared" si="333"/>
        <v>0</v>
      </c>
    </row>
    <row r="1766" spans="1:26" x14ac:dyDescent="0.35">
      <c r="A1766" s="6">
        <v>63550.072249703</v>
      </c>
      <c r="B1766" s="5">
        <f t="shared" si="324"/>
        <v>4.8031160486371469</v>
      </c>
      <c r="C1766" s="1">
        <v>600</v>
      </c>
      <c r="D1766" s="7">
        <v>152097.89999999997</v>
      </c>
      <c r="E1766" s="7">
        <f t="shared" si="325"/>
        <v>253.49649999999994</v>
      </c>
      <c r="F1766" s="8">
        <v>1391.07</v>
      </c>
      <c r="G1766" s="8">
        <v>2862.47</v>
      </c>
      <c r="H1766" s="8">
        <v>1731.175220470172</v>
      </c>
      <c r="I1766" s="8">
        <f t="shared" si="326"/>
        <v>5984.7152204701724</v>
      </c>
      <c r="J1766" s="8">
        <f t="shared" si="327"/>
        <v>146113.18477952978</v>
      </c>
      <c r="K1766" s="1">
        <f t="shared" si="334"/>
        <v>39869.729999999996</v>
      </c>
      <c r="L1766" s="7">
        <f t="shared" si="335"/>
        <v>106243.45477952978</v>
      </c>
      <c r="M1766" s="1" t="s">
        <v>3</v>
      </c>
      <c r="N1766" s="1">
        <f t="shared" si="328"/>
        <v>2</v>
      </c>
      <c r="O1766" s="1" t="s">
        <v>26</v>
      </c>
      <c r="P1766" s="5">
        <v>23.601600000000001</v>
      </c>
      <c r="Q1766" s="1" t="s">
        <v>14</v>
      </c>
      <c r="R1766" s="1">
        <f t="shared" si="329"/>
        <v>1</v>
      </c>
      <c r="S1766" s="1" t="s">
        <v>15</v>
      </c>
      <c r="T1766" s="1">
        <f t="shared" si="330"/>
        <v>2.5</v>
      </c>
      <c r="U1766" s="1" t="s">
        <v>23</v>
      </c>
      <c r="V1766" s="1">
        <f t="shared" si="331"/>
        <v>0.7</v>
      </c>
      <c r="W1766" s="1" t="s">
        <v>20</v>
      </c>
      <c r="X1766" s="1">
        <f t="shared" si="332"/>
        <v>2</v>
      </c>
      <c r="Y1766" s="1" t="s">
        <v>18</v>
      </c>
      <c r="Z1766" s="1">
        <f t="shared" si="333"/>
        <v>1</v>
      </c>
    </row>
    <row r="1767" spans="1:26" x14ac:dyDescent="0.35">
      <c r="A1767" s="6">
        <v>63550.072249703</v>
      </c>
      <c r="B1767" s="5">
        <f t="shared" si="324"/>
        <v>4.8031160486371469</v>
      </c>
      <c r="C1767" s="1">
        <v>600</v>
      </c>
      <c r="D1767" s="7">
        <v>147042.19999999998</v>
      </c>
      <c r="E1767" s="7">
        <f t="shared" si="325"/>
        <v>245.07033333333331</v>
      </c>
      <c r="F1767" s="8">
        <v>1391.07</v>
      </c>
      <c r="G1767" s="8">
        <v>2862.47</v>
      </c>
      <c r="H1767" s="8">
        <v>1731.2096047452194</v>
      </c>
      <c r="I1767" s="8">
        <f t="shared" si="326"/>
        <v>5984.7496047452196</v>
      </c>
      <c r="J1767" s="8">
        <f t="shared" si="327"/>
        <v>141057.45039525477</v>
      </c>
      <c r="K1767" s="1">
        <f t="shared" si="334"/>
        <v>39869.729999999996</v>
      </c>
      <c r="L1767" s="7">
        <f t="shared" si="335"/>
        <v>101187.72039525477</v>
      </c>
      <c r="M1767" s="1" t="s">
        <v>3</v>
      </c>
      <c r="N1767" s="1">
        <f t="shared" si="328"/>
        <v>2</v>
      </c>
      <c r="O1767" s="1" t="s">
        <v>26</v>
      </c>
      <c r="P1767" s="5">
        <v>23.601600000000001</v>
      </c>
      <c r="Q1767" s="1" t="s">
        <v>14</v>
      </c>
      <c r="R1767" s="1">
        <f t="shared" si="329"/>
        <v>1</v>
      </c>
      <c r="S1767" s="1" t="s">
        <v>15</v>
      </c>
      <c r="T1767" s="1">
        <f t="shared" si="330"/>
        <v>2.5</v>
      </c>
      <c r="U1767" s="1" t="s">
        <v>23</v>
      </c>
      <c r="V1767" s="1">
        <f t="shared" si="331"/>
        <v>0.7</v>
      </c>
      <c r="W1767" s="1" t="s">
        <v>20</v>
      </c>
      <c r="X1767" s="1">
        <f t="shared" si="332"/>
        <v>2</v>
      </c>
      <c r="Y1767" s="1" t="s">
        <v>19</v>
      </c>
      <c r="Z1767" s="1">
        <f t="shared" si="333"/>
        <v>0</v>
      </c>
    </row>
    <row r="1768" spans="1:26" x14ac:dyDescent="0.35">
      <c r="A1768" s="6">
        <v>63550.072249703</v>
      </c>
      <c r="B1768" s="5">
        <f t="shared" si="324"/>
        <v>4.8031160486371469</v>
      </c>
      <c r="C1768" s="1">
        <v>600</v>
      </c>
      <c r="D1768" s="7">
        <v>155959.88</v>
      </c>
      <c r="E1768" s="7">
        <f t="shared" si="325"/>
        <v>259.93313333333333</v>
      </c>
      <c r="F1768" s="8">
        <v>1391.07</v>
      </c>
      <c r="G1768" s="8">
        <v>2862.47</v>
      </c>
      <c r="H1768" s="8">
        <v>1751.2122894773636</v>
      </c>
      <c r="I1768" s="8">
        <f t="shared" si="326"/>
        <v>6004.7522894773638</v>
      </c>
      <c r="J1768" s="8">
        <f t="shared" si="327"/>
        <v>149955.12771052265</v>
      </c>
      <c r="K1768" s="1">
        <f t="shared" si="334"/>
        <v>39869.729999999996</v>
      </c>
      <c r="L1768" s="7">
        <f t="shared" si="335"/>
        <v>110085.39771052265</v>
      </c>
      <c r="M1768" s="1" t="s">
        <v>3</v>
      </c>
      <c r="N1768" s="1">
        <f t="shared" si="328"/>
        <v>2</v>
      </c>
      <c r="O1768" s="1" t="s">
        <v>26</v>
      </c>
      <c r="P1768" s="5">
        <v>23.601600000000001</v>
      </c>
      <c r="Q1768" s="1" t="s">
        <v>14</v>
      </c>
      <c r="R1768" s="1">
        <f t="shared" si="329"/>
        <v>1</v>
      </c>
      <c r="S1768" s="1" t="s">
        <v>15</v>
      </c>
      <c r="T1768" s="1">
        <f t="shared" si="330"/>
        <v>2.5</v>
      </c>
      <c r="U1768" s="1" t="s">
        <v>23</v>
      </c>
      <c r="V1768" s="1">
        <f t="shared" si="331"/>
        <v>0.7</v>
      </c>
      <c r="W1768" s="1" t="s">
        <v>21</v>
      </c>
      <c r="X1768" s="1">
        <f t="shared" si="332"/>
        <v>3</v>
      </c>
      <c r="Y1768" s="1" t="s">
        <v>18</v>
      </c>
      <c r="Z1768" s="1">
        <f t="shared" si="333"/>
        <v>1</v>
      </c>
    </row>
    <row r="1769" spans="1:26" x14ac:dyDescent="0.35">
      <c r="A1769" s="6">
        <v>63550.072249703</v>
      </c>
      <c r="B1769" s="5">
        <f t="shared" si="324"/>
        <v>4.8031160486371469</v>
      </c>
      <c r="C1769" s="1">
        <v>600</v>
      </c>
      <c r="D1769" s="7">
        <v>151099.50000000003</v>
      </c>
      <c r="E1769" s="7">
        <f t="shared" si="325"/>
        <v>251.83250000000004</v>
      </c>
      <c r="F1769" s="8">
        <v>1391.07</v>
      </c>
      <c r="G1769" s="8">
        <v>2862.47</v>
      </c>
      <c r="H1769" s="8">
        <v>1744.1466728338719</v>
      </c>
      <c r="I1769" s="8">
        <f t="shared" si="326"/>
        <v>5997.6866728338719</v>
      </c>
      <c r="J1769" s="8">
        <f t="shared" si="327"/>
        <v>145101.81332716616</v>
      </c>
      <c r="K1769" s="1">
        <f t="shared" si="334"/>
        <v>39869.729999999996</v>
      </c>
      <c r="L1769" s="7">
        <f t="shared" si="335"/>
        <v>105232.08332716617</v>
      </c>
      <c r="M1769" s="1" t="s">
        <v>3</v>
      </c>
      <c r="N1769" s="1">
        <f t="shared" si="328"/>
        <v>2</v>
      </c>
      <c r="O1769" s="1" t="s">
        <v>26</v>
      </c>
      <c r="P1769" s="5">
        <v>23.601600000000001</v>
      </c>
      <c r="Q1769" s="1" t="s">
        <v>14</v>
      </c>
      <c r="R1769" s="1">
        <f t="shared" si="329"/>
        <v>1</v>
      </c>
      <c r="S1769" s="1" t="s">
        <v>15</v>
      </c>
      <c r="T1769" s="1">
        <f t="shared" si="330"/>
        <v>2.5</v>
      </c>
      <c r="U1769" s="1" t="s">
        <v>23</v>
      </c>
      <c r="V1769" s="1">
        <f t="shared" si="331"/>
        <v>0.7</v>
      </c>
      <c r="W1769" s="1" t="s">
        <v>21</v>
      </c>
      <c r="X1769" s="1">
        <f t="shared" si="332"/>
        <v>3</v>
      </c>
      <c r="Y1769" s="1" t="s">
        <v>19</v>
      </c>
      <c r="Z1769" s="1">
        <f t="shared" si="333"/>
        <v>0</v>
      </c>
    </row>
    <row r="1770" spans="1:26" x14ac:dyDescent="0.35">
      <c r="A1770" s="6">
        <v>63550.072249703</v>
      </c>
      <c r="B1770" s="5">
        <f t="shared" si="324"/>
        <v>4.8031160486371469</v>
      </c>
      <c r="C1770" s="1">
        <v>600</v>
      </c>
      <c r="D1770" s="7">
        <v>155487.44999999998</v>
      </c>
      <c r="E1770" s="7">
        <f t="shared" si="325"/>
        <v>259.14574999999996</v>
      </c>
      <c r="F1770" s="8">
        <v>1391.07</v>
      </c>
      <c r="G1770" s="8">
        <v>2862.47</v>
      </c>
      <c r="H1770" s="8">
        <v>1659.6405124692828</v>
      </c>
      <c r="I1770" s="8">
        <f t="shared" si="326"/>
        <v>5913.1805124692828</v>
      </c>
      <c r="J1770" s="8">
        <f t="shared" si="327"/>
        <v>149574.26948753069</v>
      </c>
      <c r="K1770" s="1">
        <f t="shared" si="334"/>
        <v>39869.729999999996</v>
      </c>
      <c r="L1770" s="7">
        <f t="shared" si="335"/>
        <v>109704.5394875307</v>
      </c>
      <c r="M1770" s="1" t="s">
        <v>3</v>
      </c>
      <c r="N1770" s="1">
        <f t="shared" si="328"/>
        <v>2</v>
      </c>
      <c r="O1770" s="1" t="s">
        <v>26</v>
      </c>
      <c r="P1770" s="5">
        <v>23.601600000000001</v>
      </c>
      <c r="Q1770" s="1" t="s">
        <v>14</v>
      </c>
      <c r="R1770" s="1">
        <f t="shared" si="329"/>
        <v>1</v>
      </c>
      <c r="S1770" s="1" t="s">
        <v>15</v>
      </c>
      <c r="T1770" s="1">
        <f t="shared" si="330"/>
        <v>2.5</v>
      </c>
      <c r="U1770" s="1" t="s">
        <v>23</v>
      </c>
      <c r="V1770" s="1">
        <f t="shared" si="331"/>
        <v>0.7</v>
      </c>
      <c r="W1770" s="1" t="s">
        <v>22</v>
      </c>
      <c r="X1770" s="1">
        <f t="shared" si="332"/>
        <v>4</v>
      </c>
      <c r="Y1770" s="1" t="s">
        <v>18</v>
      </c>
      <c r="Z1770" s="1">
        <f t="shared" si="333"/>
        <v>1</v>
      </c>
    </row>
    <row r="1771" spans="1:26" x14ac:dyDescent="0.35">
      <c r="A1771" s="6">
        <v>63550.072249703</v>
      </c>
      <c r="B1771" s="5">
        <f t="shared" si="324"/>
        <v>4.8031160486371469</v>
      </c>
      <c r="C1771" s="1">
        <v>600</v>
      </c>
      <c r="D1771" s="7">
        <v>150187.79</v>
      </c>
      <c r="E1771" s="7">
        <f t="shared" si="325"/>
        <v>250.31298333333334</v>
      </c>
      <c r="F1771" s="8">
        <v>1391.07</v>
      </c>
      <c r="G1771" s="8">
        <v>2862.47</v>
      </c>
      <c r="H1771" s="8">
        <v>1655.3423977867192</v>
      </c>
      <c r="I1771" s="8">
        <f t="shared" si="326"/>
        <v>5908.8823977867196</v>
      </c>
      <c r="J1771" s="8">
        <f t="shared" si="327"/>
        <v>144278.90760221329</v>
      </c>
      <c r="K1771" s="1">
        <f t="shared" si="334"/>
        <v>39869.729999999996</v>
      </c>
      <c r="L1771" s="7">
        <f t="shared" si="335"/>
        <v>104409.1776022133</v>
      </c>
      <c r="M1771" s="1" t="s">
        <v>3</v>
      </c>
      <c r="N1771" s="1">
        <f t="shared" si="328"/>
        <v>2</v>
      </c>
      <c r="O1771" s="1" t="s">
        <v>26</v>
      </c>
      <c r="P1771" s="5">
        <v>23.601600000000001</v>
      </c>
      <c r="Q1771" s="1" t="s">
        <v>14</v>
      </c>
      <c r="R1771" s="1">
        <f t="shared" si="329"/>
        <v>1</v>
      </c>
      <c r="S1771" s="1" t="s">
        <v>15</v>
      </c>
      <c r="T1771" s="1">
        <f t="shared" si="330"/>
        <v>2.5</v>
      </c>
      <c r="U1771" s="1" t="s">
        <v>23</v>
      </c>
      <c r="V1771" s="1">
        <f t="shared" si="331"/>
        <v>0.7</v>
      </c>
      <c r="W1771" s="1" t="s">
        <v>22</v>
      </c>
      <c r="X1771" s="1">
        <f t="shared" si="332"/>
        <v>4</v>
      </c>
      <c r="Y1771" s="1" t="s">
        <v>19</v>
      </c>
      <c r="Z1771" s="1">
        <f t="shared" si="333"/>
        <v>0</v>
      </c>
    </row>
    <row r="1772" spans="1:26" x14ac:dyDescent="0.35">
      <c r="A1772" s="6">
        <v>63550.072249703</v>
      </c>
      <c r="B1772" s="5">
        <f t="shared" si="324"/>
        <v>4.8031160486371469</v>
      </c>
      <c r="C1772" s="1">
        <v>600</v>
      </c>
      <c r="D1772" s="7">
        <v>119340.09</v>
      </c>
      <c r="E1772" s="7">
        <f t="shared" si="325"/>
        <v>198.90015</v>
      </c>
      <c r="F1772" s="8">
        <v>583.5</v>
      </c>
      <c r="G1772" s="8">
        <v>2862.47</v>
      </c>
      <c r="H1772" s="8">
        <v>1450.7374825054942</v>
      </c>
      <c r="I1772" s="8">
        <f t="shared" si="326"/>
        <v>4896.7074825054942</v>
      </c>
      <c r="J1772" s="8">
        <f t="shared" si="327"/>
        <v>114443.38251749451</v>
      </c>
      <c r="K1772" s="1">
        <f t="shared" si="334"/>
        <v>39869.729999999996</v>
      </c>
      <c r="L1772" s="7">
        <f t="shared" si="335"/>
        <v>74573.652517494513</v>
      </c>
      <c r="M1772" s="1" t="s">
        <v>3</v>
      </c>
      <c r="N1772" s="1">
        <f t="shared" si="328"/>
        <v>2</v>
      </c>
      <c r="O1772" s="1" t="s">
        <v>13</v>
      </c>
      <c r="P1772" s="5">
        <v>9.9</v>
      </c>
      <c r="Q1772" s="1" t="s">
        <v>14</v>
      </c>
      <c r="R1772" s="1">
        <f t="shared" si="329"/>
        <v>1</v>
      </c>
      <c r="S1772" s="1" t="s">
        <v>15</v>
      </c>
      <c r="T1772" s="1">
        <f t="shared" si="330"/>
        <v>2.5</v>
      </c>
      <c r="U1772" s="1" t="s">
        <v>16</v>
      </c>
      <c r="V1772" s="1">
        <f t="shared" si="331"/>
        <v>0.3</v>
      </c>
      <c r="W1772" s="1" t="s">
        <v>22</v>
      </c>
      <c r="X1772" s="1">
        <f t="shared" si="332"/>
        <v>4</v>
      </c>
      <c r="Y1772" s="1" t="s">
        <v>19</v>
      </c>
      <c r="Z1772" s="1">
        <f t="shared" si="333"/>
        <v>0</v>
      </c>
    </row>
    <row r="1773" spans="1:26" x14ac:dyDescent="0.35">
      <c r="A1773" s="6">
        <v>63550.072249703</v>
      </c>
      <c r="B1773" s="5">
        <f t="shared" si="324"/>
        <v>4.8031160486371469</v>
      </c>
      <c r="C1773" s="1">
        <v>600</v>
      </c>
      <c r="D1773" s="7">
        <v>144518.43</v>
      </c>
      <c r="E1773" s="7">
        <f t="shared" si="325"/>
        <v>240.86404999999999</v>
      </c>
      <c r="F1773" s="8">
        <v>1391.07</v>
      </c>
      <c r="G1773" s="8">
        <v>2862.47</v>
      </c>
      <c r="H1773" s="8">
        <v>1523.2789098641858</v>
      </c>
      <c r="I1773" s="8">
        <f t="shared" si="326"/>
        <v>5776.818909864186</v>
      </c>
      <c r="J1773" s="8">
        <f t="shared" si="327"/>
        <v>138741.61109013582</v>
      </c>
      <c r="K1773" s="1">
        <f t="shared" si="334"/>
        <v>39869.729999999996</v>
      </c>
      <c r="L1773" s="7">
        <f t="shared" si="335"/>
        <v>98871.881090135823</v>
      </c>
      <c r="M1773" s="1" t="s">
        <v>3</v>
      </c>
      <c r="N1773" s="1">
        <f t="shared" si="328"/>
        <v>2</v>
      </c>
      <c r="O1773" s="1" t="s">
        <v>26</v>
      </c>
      <c r="P1773" s="5">
        <v>23.601600000000001</v>
      </c>
      <c r="Q1773" s="1" t="s">
        <v>14</v>
      </c>
      <c r="R1773" s="1">
        <f t="shared" si="329"/>
        <v>1</v>
      </c>
      <c r="S1773" s="1" t="s">
        <v>24</v>
      </c>
      <c r="T1773" s="1">
        <f t="shared" si="330"/>
        <v>3.7</v>
      </c>
      <c r="U1773" s="1" t="s">
        <v>16</v>
      </c>
      <c r="V1773" s="1">
        <f t="shared" si="331"/>
        <v>0.3</v>
      </c>
      <c r="W1773" s="1" t="s">
        <v>17</v>
      </c>
      <c r="X1773" s="1">
        <f t="shared" si="332"/>
        <v>1</v>
      </c>
      <c r="Y1773" s="1" t="s">
        <v>18</v>
      </c>
      <c r="Z1773" s="1">
        <f t="shared" si="333"/>
        <v>1</v>
      </c>
    </row>
    <row r="1774" spans="1:26" x14ac:dyDescent="0.35">
      <c r="A1774" s="6">
        <v>63550.072249703</v>
      </c>
      <c r="B1774" s="5">
        <f t="shared" si="324"/>
        <v>4.8031160486371469</v>
      </c>
      <c r="C1774" s="1">
        <v>600</v>
      </c>
      <c r="D1774" s="7">
        <v>139938.50999999998</v>
      </c>
      <c r="E1774" s="7">
        <f t="shared" si="325"/>
        <v>233.23084999999998</v>
      </c>
      <c r="F1774" s="8">
        <v>1391.07</v>
      </c>
      <c r="G1774" s="8">
        <v>2862.47</v>
      </c>
      <c r="H1774" s="8">
        <v>1519.2278593585636</v>
      </c>
      <c r="I1774" s="8">
        <f t="shared" si="326"/>
        <v>5772.7678593585633</v>
      </c>
      <c r="J1774" s="8">
        <f t="shared" si="327"/>
        <v>134165.74214064141</v>
      </c>
      <c r="K1774" s="1">
        <f t="shared" si="334"/>
        <v>39869.729999999996</v>
      </c>
      <c r="L1774" s="7">
        <f t="shared" si="335"/>
        <v>94296.012140641411</v>
      </c>
      <c r="M1774" s="1" t="s">
        <v>3</v>
      </c>
      <c r="N1774" s="1">
        <f t="shared" si="328"/>
        <v>2</v>
      </c>
      <c r="O1774" s="1" t="s">
        <v>26</v>
      </c>
      <c r="P1774" s="5">
        <v>23.601600000000001</v>
      </c>
      <c r="Q1774" s="1" t="s">
        <v>14</v>
      </c>
      <c r="R1774" s="1">
        <f t="shared" si="329"/>
        <v>1</v>
      </c>
      <c r="S1774" s="1" t="s">
        <v>24</v>
      </c>
      <c r="T1774" s="1">
        <f t="shared" si="330"/>
        <v>3.7</v>
      </c>
      <c r="U1774" s="1" t="s">
        <v>16</v>
      </c>
      <c r="V1774" s="1">
        <f t="shared" si="331"/>
        <v>0.3</v>
      </c>
      <c r="W1774" s="1" t="s">
        <v>17</v>
      </c>
      <c r="X1774" s="1">
        <f t="shared" si="332"/>
        <v>1</v>
      </c>
      <c r="Y1774" s="1" t="s">
        <v>19</v>
      </c>
      <c r="Z1774" s="1">
        <f t="shared" si="333"/>
        <v>0</v>
      </c>
    </row>
    <row r="1775" spans="1:26" x14ac:dyDescent="0.35">
      <c r="A1775" s="6">
        <v>63550.072249703</v>
      </c>
      <c r="B1775" s="5">
        <f t="shared" si="324"/>
        <v>4.8031160486371469</v>
      </c>
      <c r="C1775" s="1">
        <v>600</v>
      </c>
      <c r="D1775" s="7">
        <v>143176.10999999999</v>
      </c>
      <c r="E1775" s="7">
        <f t="shared" si="325"/>
        <v>238.62684999999999</v>
      </c>
      <c r="F1775" s="8">
        <v>1391.07</v>
      </c>
      <c r="G1775" s="8">
        <v>2862.47</v>
      </c>
      <c r="H1775" s="8">
        <v>1533.6498650990663</v>
      </c>
      <c r="I1775" s="8">
        <f t="shared" si="326"/>
        <v>5787.1898650990661</v>
      </c>
      <c r="J1775" s="8">
        <f t="shared" si="327"/>
        <v>137388.92013490092</v>
      </c>
      <c r="K1775" s="1">
        <f t="shared" si="334"/>
        <v>39869.729999999996</v>
      </c>
      <c r="L1775" s="7">
        <f t="shared" si="335"/>
        <v>97519.190134900928</v>
      </c>
      <c r="M1775" s="1" t="s">
        <v>3</v>
      </c>
      <c r="N1775" s="1">
        <f t="shared" si="328"/>
        <v>2</v>
      </c>
      <c r="O1775" s="1" t="s">
        <v>26</v>
      </c>
      <c r="P1775" s="5">
        <v>23.601600000000001</v>
      </c>
      <c r="Q1775" s="1" t="s">
        <v>14</v>
      </c>
      <c r="R1775" s="1">
        <f t="shared" si="329"/>
        <v>1</v>
      </c>
      <c r="S1775" s="1" t="s">
        <v>24</v>
      </c>
      <c r="T1775" s="1">
        <f t="shared" si="330"/>
        <v>3.7</v>
      </c>
      <c r="U1775" s="1" t="s">
        <v>16</v>
      </c>
      <c r="V1775" s="1">
        <f t="shared" si="331"/>
        <v>0.3</v>
      </c>
      <c r="W1775" s="1" t="s">
        <v>20</v>
      </c>
      <c r="X1775" s="1">
        <f t="shared" si="332"/>
        <v>2</v>
      </c>
      <c r="Y1775" s="1" t="s">
        <v>18</v>
      </c>
      <c r="Z1775" s="1">
        <f t="shared" si="333"/>
        <v>1</v>
      </c>
    </row>
    <row r="1776" spans="1:26" x14ac:dyDescent="0.35">
      <c r="A1776" s="6">
        <v>63550.072249703</v>
      </c>
      <c r="B1776" s="5">
        <f t="shared" si="324"/>
        <v>4.8031160486371469</v>
      </c>
      <c r="C1776" s="1">
        <v>600</v>
      </c>
      <c r="D1776" s="7">
        <v>138363.38999999998</v>
      </c>
      <c r="E1776" s="7">
        <f t="shared" si="325"/>
        <v>230.60564999999997</v>
      </c>
      <c r="F1776" s="8">
        <v>1391.07</v>
      </c>
      <c r="G1776" s="8">
        <v>2862.47</v>
      </c>
      <c r="H1776" s="8">
        <v>1533.9815539597637</v>
      </c>
      <c r="I1776" s="8">
        <f t="shared" si="326"/>
        <v>5787.5215539597639</v>
      </c>
      <c r="J1776" s="8">
        <f t="shared" si="327"/>
        <v>132575.86844604023</v>
      </c>
      <c r="K1776" s="1">
        <f t="shared" si="334"/>
        <v>39869.729999999996</v>
      </c>
      <c r="L1776" s="7">
        <f t="shared" si="335"/>
        <v>92706.138446040233</v>
      </c>
      <c r="M1776" s="1" t="s">
        <v>3</v>
      </c>
      <c r="N1776" s="1">
        <f t="shared" si="328"/>
        <v>2</v>
      </c>
      <c r="O1776" s="1" t="s">
        <v>26</v>
      </c>
      <c r="P1776" s="5">
        <v>23.601600000000001</v>
      </c>
      <c r="Q1776" s="1" t="s">
        <v>14</v>
      </c>
      <c r="R1776" s="1">
        <f t="shared" si="329"/>
        <v>1</v>
      </c>
      <c r="S1776" s="1" t="s">
        <v>24</v>
      </c>
      <c r="T1776" s="1">
        <f t="shared" si="330"/>
        <v>3.7</v>
      </c>
      <c r="U1776" s="1" t="s">
        <v>16</v>
      </c>
      <c r="V1776" s="1">
        <f t="shared" si="331"/>
        <v>0.3</v>
      </c>
      <c r="W1776" s="1" t="s">
        <v>20</v>
      </c>
      <c r="X1776" s="1">
        <f t="shared" si="332"/>
        <v>2</v>
      </c>
      <c r="Y1776" s="1" t="s">
        <v>19</v>
      </c>
      <c r="Z1776" s="1">
        <f t="shared" si="333"/>
        <v>0</v>
      </c>
    </row>
    <row r="1777" spans="1:26" x14ac:dyDescent="0.35">
      <c r="A1777" s="6">
        <v>63550.072249703</v>
      </c>
      <c r="B1777" s="5">
        <f t="shared" si="324"/>
        <v>4.8031160486371469</v>
      </c>
      <c r="C1777" s="1">
        <v>600</v>
      </c>
      <c r="D1777" s="7">
        <v>144954.18</v>
      </c>
      <c r="E1777" s="7">
        <f t="shared" si="325"/>
        <v>241.59029999999998</v>
      </c>
      <c r="F1777" s="8">
        <v>1391.07</v>
      </c>
      <c r="G1777" s="8">
        <v>2862.47</v>
      </c>
      <c r="H1777" s="8">
        <v>1531.5178175873498</v>
      </c>
      <c r="I1777" s="8">
        <f t="shared" si="326"/>
        <v>5785.0578175873497</v>
      </c>
      <c r="J1777" s="8">
        <f t="shared" si="327"/>
        <v>139169.12218241266</v>
      </c>
      <c r="K1777" s="1">
        <f t="shared" si="334"/>
        <v>39869.729999999996</v>
      </c>
      <c r="L1777" s="7">
        <f t="shared" si="335"/>
        <v>99299.392182412659</v>
      </c>
      <c r="M1777" s="1" t="s">
        <v>3</v>
      </c>
      <c r="N1777" s="1">
        <f t="shared" si="328"/>
        <v>2</v>
      </c>
      <c r="O1777" s="1" t="s">
        <v>26</v>
      </c>
      <c r="P1777" s="5">
        <v>23.601600000000001</v>
      </c>
      <c r="Q1777" s="1" t="s">
        <v>14</v>
      </c>
      <c r="R1777" s="1">
        <f t="shared" si="329"/>
        <v>1</v>
      </c>
      <c r="S1777" s="1" t="s">
        <v>24</v>
      </c>
      <c r="T1777" s="1">
        <f t="shared" si="330"/>
        <v>3.7</v>
      </c>
      <c r="U1777" s="1" t="s">
        <v>16</v>
      </c>
      <c r="V1777" s="1">
        <f t="shared" si="331"/>
        <v>0.3</v>
      </c>
      <c r="W1777" s="1" t="s">
        <v>21</v>
      </c>
      <c r="X1777" s="1">
        <f t="shared" si="332"/>
        <v>3</v>
      </c>
      <c r="Y1777" s="1" t="s">
        <v>18</v>
      </c>
      <c r="Z1777" s="1">
        <f t="shared" si="333"/>
        <v>1</v>
      </c>
    </row>
    <row r="1778" spans="1:26" x14ac:dyDescent="0.35">
      <c r="A1778" s="6">
        <v>63550.072249703</v>
      </c>
      <c r="B1778" s="5">
        <f t="shared" si="324"/>
        <v>4.8031160486371469</v>
      </c>
      <c r="C1778" s="1">
        <v>600</v>
      </c>
      <c r="D1778" s="7">
        <v>140329.41</v>
      </c>
      <c r="E1778" s="7">
        <f t="shared" si="325"/>
        <v>233.88235</v>
      </c>
      <c r="F1778" s="8">
        <v>1391.07</v>
      </c>
      <c r="G1778" s="8">
        <v>2862.47</v>
      </c>
      <c r="H1778" s="8">
        <v>1527.4719885947052</v>
      </c>
      <c r="I1778" s="8">
        <f t="shared" si="326"/>
        <v>5781.0119885947051</v>
      </c>
      <c r="J1778" s="8">
        <f t="shared" si="327"/>
        <v>134548.39801140531</v>
      </c>
      <c r="K1778" s="1">
        <f t="shared" si="334"/>
        <v>39869.729999999996</v>
      </c>
      <c r="L1778" s="7">
        <f t="shared" si="335"/>
        <v>94678.668011405316</v>
      </c>
      <c r="M1778" s="1" t="s">
        <v>3</v>
      </c>
      <c r="N1778" s="1">
        <f t="shared" si="328"/>
        <v>2</v>
      </c>
      <c r="O1778" s="1" t="s">
        <v>26</v>
      </c>
      <c r="P1778" s="5">
        <v>23.601600000000001</v>
      </c>
      <c r="Q1778" s="1" t="s">
        <v>14</v>
      </c>
      <c r="R1778" s="1">
        <f t="shared" si="329"/>
        <v>1</v>
      </c>
      <c r="S1778" s="1" t="s">
        <v>24</v>
      </c>
      <c r="T1778" s="1">
        <f t="shared" si="330"/>
        <v>3.7</v>
      </c>
      <c r="U1778" s="1" t="s">
        <v>16</v>
      </c>
      <c r="V1778" s="1">
        <f t="shared" si="331"/>
        <v>0.3</v>
      </c>
      <c r="W1778" s="1" t="s">
        <v>21</v>
      </c>
      <c r="X1778" s="1">
        <f t="shared" si="332"/>
        <v>3</v>
      </c>
      <c r="Y1778" s="1" t="s">
        <v>19</v>
      </c>
      <c r="Z1778" s="1">
        <f t="shared" si="333"/>
        <v>0</v>
      </c>
    </row>
    <row r="1779" spans="1:26" x14ac:dyDescent="0.35">
      <c r="A1779" s="6">
        <v>63550.072249703</v>
      </c>
      <c r="B1779" s="5">
        <f t="shared" si="324"/>
        <v>4.8031160486371469</v>
      </c>
      <c r="C1779" s="1">
        <v>600</v>
      </c>
      <c r="D1779" s="7">
        <v>145162.01999999996</v>
      </c>
      <c r="E1779" s="7">
        <f t="shared" si="325"/>
        <v>241.93669999999995</v>
      </c>
      <c r="F1779" s="8">
        <v>1391.07</v>
      </c>
      <c r="G1779" s="8">
        <v>2862.47</v>
      </c>
      <c r="H1779" s="8">
        <v>1488.3887524298109</v>
      </c>
      <c r="I1779" s="8">
        <f t="shared" si="326"/>
        <v>5741.9287524298106</v>
      </c>
      <c r="J1779" s="8">
        <f t="shared" si="327"/>
        <v>139420.09124757015</v>
      </c>
      <c r="K1779" s="1">
        <f t="shared" si="334"/>
        <v>39869.729999999996</v>
      </c>
      <c r="L1779" s="7">
        <f t="shared" si="335"/>
        <v>99550.361247570152</v>
      </c>
      <c r="M1779" s="1" t="s">
        <v>3</v>
      </c>
      <c r="N1779" s="1">
        <f t="shared" si="328"/>
        <v>2</v>
      </c>
      <c r="O1779" s="1" t="s">
        <v>26</v>
      </c>
      <c r="P1779" s="5">
        <v>23.601600000000001</v>
      </c>
      <c r="Q1779" s="1" t="s">
        <v>14</v>
      </c>
      <c r="R1779" s="1">
        <f t="shared" si="329"/>
        <v>1</v>
      </c>
      <c r="S1779" s="1" t="s">
        <v>24</v>
      </c>
      <c r="T1779" s="1">
        <f t="shared" si="330"/>
        <v>3.7</v>
      </c>
      <c r="U1779" s="1" t="s">
        <v>16</v>
      </c>
      <c r="V1779" s="1">
        <f t="shared" si="331"/>
        <v>0.3</v>
      </c>
      <c r="W1779" s="1" t="s">
        <v>22</v>
      </c>
      <c r="X1779" s="1">
        <f t="shared" si="332"/>
        <v>4</v>
      </c>
      <c r="Y1779" s="1" t="s">
        <v>18</v>
      </c>
      <c r="Z1779" s="1">
        <f t="shared" si="333"/>
        <v>1</v>
      </c>
    </row>
    <row r="1780" spans="1:26" x14ac:dyDescent="0.35">
      <c r="A1780" s="6">
        <v>63550.072249703</v>
      </c>
      <c r="B1780" s="5">
        <f t="shared" si="324"/>
        <v>4.8031160486371469</v>
      </c>
      <c r="C1780" s="1">
        <v>600</v>
      </c>
      <c r="D1780" s="7">
        <v>140277.99</v>
      </c>
      <c r="E1780" s="7">
        <f t="shared" si="325"/>
        <v>233.79664999999997</v>
      </c>
      <c r="F1780" s="8">
        <v>1391.07</v>
      </c>
      <c r="G1780" s="8">
        <v>2862.47</v>
      </c>
      <c r="H1780" s="8">
        <v>1486.0583525884135</v>
      </c>
      <c r="I1780" s="8">
        <f t="shared" si="326"/>
        <v>5739.598352588413</v>
      </c>
      <c r="J1780" s="8">
        <f t="shared" si="327"/>
        <v>134538.39164741157</v>
      </c>
      <c r="K1780" s="1">
        <f t="shared" si="334"/>
        <v>39869.729999999996</v>
      </c>
      <c r="L1780" s="7">
        <f t="shared" si="335"/>
        <v>94668.661647411573</v>
      </c>
      <c r="M1780" s="1" t="s">
        <v>3</v>
      </c>
      <c r="N1780" s="1">
        <f t="shared" si="328"/>
        <v>2</v>
      </c>
      <c r="O1780" s="1" t="s">
        <v>26</v>
      </c>
      <c r="P1780" s="5">
        <v>23.601600000000001</v>
      </c>
      <c r="Q1780" s="1" t="s">
        <v>14</v>
      </c>
      <c r="R1780" s="1">
        <f t="shared" si="329"/>
        <v>1</v>
      </c>
      <c r="S1780" s="1" t="s">
        <v>24</v>
      </c>
      <c r="T1780" s="1">
        <f t="shared" si="330"/>
        <v>3.7</v>
      </c>
      <c r="U1780" s="1" t="s">
        <v>16</v>
      </c>
      <c r="V1780" s="1">
        <f t="shared" si="331"/>
        <v>0.3</v>
      </c>
      <c r="W1780" s="1" t="s">
        <v>22</v>
      </c>
      <c r="X1780" s="1">
        <f t="shared" si="332"/>
        <v>4</v>
      </c>
      <c r="Y1780" s="1" t="s">
        <v>19</v>
      </c>
      <c r="Z1780" s="1">
        <f t="shared" si="333"/>
        <v>0</v>
      </c>
    </row>
    <row r="1781" spans="1:26" x14ac:dyDescent="0.35">
      <c r="A1781" s="6">
        <v>63550.072249703</v>
      </c>
      <c r="B1781" s="5">
        <f t="shared" si="324"/>
        <v>4.8031160486371469</v>
      </c>
      <c r="C1781" s="1">
        <v>600</v>
      </c>
      <c r="D1781" s="7">
        <v>145890.37</v>
      </c>
      <c r="E1781" s="7">
        <f t="shared" si="325"/>
        <v>243.15061666666665</v>
      </c>
      <c r="F1781" s="8">
        <v>1391.07</v>
      </c>
      <c r="G1781" s="8">
        <v>2862.47</v>
      </c>
      <c r="H1781" s="8">
        <v>1560.6255717794497</v>
      </c>
      <c r="I1781" s="8">
        <f t="shared" si="326"/>
        <v>5814.1655717794492</v>
      </c>
      <c r="J1781" s="8">
        <f t="shared" si="327"/>
        <v>140076.20442822055</v>
      </c>
      <c r="K1781" s="1">
        <f t="shared" si="334"/>
        <v>39869.729999999996</v>
      </c>
      <c r="L1781" s="7">
        <f t="shared" si="335"/>
        <v>100206.47442822055</v>
      </c>
      <c r="M1781" s="1" t="s">
        <v>3</v>
      </c>
      <c r="N1781" s="1">
        <f t="shared" si="328"/>
        <v>2</v>
      </c>
      <c r="O1781" s="1" t="s">
        <v>26</v>
      </c>
      <c r="P1781" s="5">
        <v>23.601600000000001</v>
      </c>
      <c r="Q1781" s="1" t="s">
        <v>14</v>
      </c>
      <c r="R1781" s="1">
        <f t="shared" si="329"/>
        <v>1</v>
      </c>
      <c r="S1781" s="1" t="s">
        <v>24</v>
      </c>
      <c r="T1781" s="1">
        <f t="shared" si="330"/>
        <v>3.7</v>
      </c>
      <c r="U1781" s="1" t="s">
        <v>23</v>
      </c>
      <c r="V1781" s="1">
        <f t="shared" si="331"/>
        <v>0.7</v>
      </c>
      <c r="W1781" s="1" t="s">
        <v>17</v>
      </c>
      <c r="X1781" s="1">
        <f t="shared" si="332"/>
        <v>1</v>
      </c>
      <c r="Y1781" s="1" t="s">
        <v>18</v>
      </c>
      <c r="Z1781" s="1">
        <f t="shared" si="333"/>
        <v>1</v>
      </c>
    </row>
    <row r="1782" spans="1:26" x14ac:dyDescent="0.35">
      <c r="A1782" s="6">
        <v>63550.072249703</v>
      </c>
      <c r="B1782" s="5">
        <f t="shared" si="324"/>
        <v>4.8031160486371469</v>
      </c>
      <c r="C1782" s="1">
        <v>600</v>
      </c>
      <c r="D1782" s="7">
        <v>141191.37</v>
      </c>
      <c r="E1782" s="7">
        <f t="shared" si="325"/>
        <v>235.31895</v>
      </c>
      <c r="F1782" s="8">
        <v>1391.07</v>
      </c>
      <c r="G1782" s="8">
        <v>2862.47</v>
      </c>
      <c r="H1782" s="8">
        <v>1556.8354120042166</v>
      </c>
      <c r="I1782" s="8">
        <f t="shared" si="326"/>
        <v>5810.3754120042167</v>
      </c>
      <c r="J1782" s="8">
        <f t="shared" si="327"/>
        <v>135380.99458799578</v>
      </c>
      <c r="K1782" s="1">
        <f t="shared" si="334"/>
        <v>39869.729999999996</v>
      </c>
      <c r="L1782" s="7">
        <f t="shared" si="335"/>
        <v>95511.264587995785</v>
      </c>
      <c r="M1782" s="1" t="s">
        <v>3</v>
      </c>
      <c r="N1782" s="1">
        <f t="shared" si="328"/>
        <v>2</v>
      </c>
      <c r="O1782" s="1" t="s">
        <v>26</v>
      </c>
      <c r="P1782" s="5">
        <v>23.601600000000001</v>
      </c>
      <c r="Q1782" s="1" t="s">
        <v>14</v>
      </c>
      <c r="R1782" s="1">
        <f t="shared" si="329"/>
        <v>1</v>
      </c>
      <c r="S1782" s="1" t="s">
        <v>24</v>
      </c>
      <c r="T1782" s="1">
        <f t="shared" si="330"/>
        <v>3.7</v>
      </c>
      <c r="U1782" s="1" t="s">
        <v>23</v>
      </c>
      <c r="V1782" s="1">
        <f t="shared" si="331"/>
        <v>0.7</v>
      </c>
      <c r="W1782" s="1" t="s">
        <v>17</v>
      </c>
      <c r="X1782" s="1">
        <f t="shared" si="332"/>
        <v>1</v>
      </c>
      <c r="Y1782" s="1" t="s">
        <v>19</v>
      </c>
      <c r="Z1782" s="1">
        <f t="shared" si="333"/>
        <v>0</v>
      </c>
    </row>
    <row r="1783" spans="1:26" x14ac:dyDescent="0.35">
      <c r="A1783" s="6">
        <v>63550.072249703</v>
      </c>
      <c r="B1783" s="5">
        <f t="shared" si="324"/>
        <v>4.8031160486371469</v>
      </c>
      <c r="C1783" s="1">
        <v>600</v>
      </c>
      <c r="D1783" s="7">
        <v>123976.01999999999</v>
      </c>
      <c r="E1783" s="7">
        <f t="shared" si="325"/>
        <v>206.62669999999997</v>
      </c>
      <c r="F1783" s="8">
        <v>583.5</v>
      </c>
      <c r="G1783" s="8">
        <v>2862.47</v>
      </c>
      <c r="H1783" s="8">
        <v>1555.0634691720775</v>
      </c>
      <c r="I1783" s="8">
        <f t="shared" si="326"/>
        <v>5001.0334691720773</v>
      </c>
      <c r="J1783" s="8">
        <f t="shared" si="327"/>
        <v>118974.98653082791</v>
      </c>
      <c r="K1783" s="1">
        <f t="shared" si="334"/>
        <v>39869.729999999996</v>
      </c>
      <c r="L1783" s="7">
        <f t="shared" si="335"/>
        <v>79105.256530827915</v>
      </c>
      <c r="M1783" s="1" t="s">
        <v>3</v>
      </c>
      <c r="N1783" s="1">
        <f t="shared" si="328"/>
        <v>2</v>
      </c>
      <c r="O1783" s="1" t="s">
        <v>13</v>
      </c>
      <c r="P1783" s="5">
        <v>9.9</v>
      </c>
      <c r="Q1783" s="1" t="s">
        <v>14</v>
      </c>
      <c r="R1783" s="1">
        <f t="shared" si="329"/>
        <v>1</v>
      </c>
      <c r="S1783" s="1" t="s">
        <v>15</v>
      </c>
      <c r="T1783" s="1">
        <f t="shared" si="330"/>
        <v>2.5</v>
      </c>
      <c r="U1783" s="1" t="s">
        <v>23</v>
      </c>
      <c r="V1783" s="1">
        <f t="shared" si="331"/>
        <v>0.7</v>
      </c>
      <c r="W1783" s="1" t="s">
        <v>17</v>
      </c>
      <c r="X1783" s="1">
        <f t="shared" si="332"/>
        <v>1</v>
      </c>
      <c r="Y1783" s="1" t="s">
        <v>18</v>
      </c>
      <c r="Z1783" s="1">
        <f t="shared" si="333"/>
        <v>1</v>
      </c>
    </row>
    <row r="1784" spans="1:26" x14ac:dyDescent="0.35">
      <c r="A1784" s="6">
        <v>63550.072249703</v>
      </c>
      <c r="B1784" s="5">
        <f t="shared" si="324"/>
        <v>4.8031160486371469</v>
      </c>
      <c r="C1784" s="1">
        <v>600</v>
      </c>
      <c r="D1784" s="7">
        <v>144601.28999999998</v>
      </c>
      <c r="E1784" s="7">
        <f t="shared" si="325"/>
        <v>241.00214999999997</v>
      </c>
      <c r="F1784" s="8">
        <v>1391.07</v>
      </c>
      <c r="G1784" s="8">
        <v>2862.47</v>
      </c>
      <c r="H1784" s="8">
        <v>1590.1801894768248</v>
      </c>
      <c r="I1784" s="8">
        <f t="shared" si="326"/>
        <v>5843.720189476825</v>
      </c>
      <c r="J1784" s="8">
        <f t="shared" si="327"/>
        <v>138757.56981052316</v>
      </c>
      <c r="K1784" s="1">
        <f t="shared" si="334"/>
        <v>39869.729999999996</v>
      </c>
      <c r="L1784" s="7">
        <f t="shared" si="335"/>
        <v>98887.839810523161</v>
      </c>
      <c r="M1784" s="1" t="s">
        <v>3</v>
      </c>
      <c r="N1784" s="1">
        <f t="shared" si="328"/>
        <v>2</v>
      </c>
      <c r="O1784" s="1" t="s">
        <v>26</v>
      </c>
      <c r="P1784" s="5">
        <v>23.601600000000001</v>
      </c>
      <c r="Q1784" s="1" t="s">
        <v>14</v>
      </c>
      <c r="R1784" s="1">
        <f t="shared" si="329"/>
        <v>1</v>
      </c>
      <c r="S1784" s="1" t="s">
        <v>24</v>
      </c>
      <c r="T1784" s="1">
        <f t="shared" si="330"/>
        <v>3.7</v>
      </c>
      <c r="U1784" s="1" t="s">
        <v>23</v>
      </c>
      <c r="V1784" s="1">
        <f t="shared" si="331"/>
        <v>0.7</v>
      </c>
      <c r="W1784" s="1" t="s">
        <v>20</v>
      </c>
      <c r="X1784" s="1">
        <f t="shared" si="332"/>
        <v>2</v>
      </c>
      <c r="Y1784" s="1" t="s">
        <v>18</v>
      </c>
      <c r="Z1784" s="1">
        <f t="shared" si="333"/>
        <v>1</v>
      </c>
    </row>
    <row r="1785" spans="1:26" x14ac:dyDescent="0.35">
      <c r="A1785" s="6">
        <v>63550.072249703</v>
      </c>
      <c r="B1785" s="5">
        <f t="shared" si="324"/>
        <v>4.8031160486371469</v>
      </c>
      <c r="C1785" s="1">
        <v>600</v>
      </c>
      <c r="D1785" s="7">
        <v>139656.21</v>
      </c>
      <c r="E1785" s="7">
        <f t="shared" si="325"/>
        <v>232.76034999999999</v>
      </c>
      <c r="F1785" s="8">
        <v>1391.07</v>
      </c>
      <c r="G1785" s="8">
        <v>2862.47</v>
      </c>
      <c r="H1785" s="8">
        <v>1591.929676133472</v>
      </c>
      <c r="I1785" s="8">
        <f t="shared" si="326"/>
        <v>5845.4696761334717</v>
      </c>
      <c r="J1785" s="8">
        <f t="shared" si="327"/>
        <v>133810.74032386651</v>
      </c>
      <c r="K1785" s="1">
        <f t="shared" si="334"/>
        <v>39869.729999999996</v>
      </c>
      <c r="L1785" s="7">
        <f t="shared" si="335"/>
        <v>93941.010323866518</v>
      </c>
      <c r="M1785" s="1" t="s">
        <v>3</v>
      </c>
      <c r="N1785" s="1">
        <f t="shared" si="328"/>
        <v>2</v>
      </c>
      <c r="O1785" s="1" t="s">
        <v>26</v>
      </c>
      <c r="P1785" s="5">
        <v>23.601600000000001</v>
      </c>
      <c r="Q1785" s="1" t="s">
        <v>14</v>
      </c>
      <c r="R1785" s="1">
        <f t="shared" si="329"/>
        <v>1</v>
      </c>
      <c r="S1785" s="1" t="s">
        <v>24</v>
      </c>
      <c r="T1785" s="1">
        <f t="shared" si="330"/>
        <v>3.7</v>
      </c>
      <c r="U1785" s="1" t="s">
        <v>23</v>
      </c>
      <c r="V1785" s="1">
        <f t="shared" si="331"/>
        <v>0.7</v>
      </c>
      <c r="W1785" s="1" t="s">
        <v>20</v>
      </c>
      <c r="X1785" s="1">
        <f t="shared" si="332"/>
        <v>2</v>
      </c>
      <c r="Y1785" s="1" t="s">
        <v>19</v>
      </c>
      <c r="Z1785" s="1">
        <f t="shared" si="333"/>
        <v>0</v>
      </c>
    </row>
    <row r="1786" spans="1:26" x14ac:dyDescent="0.35">
      <c r="A1786" s="6">
        <v>63550.072249703</v>
      </c>
      <c r="B1786" s="5">
        <f t="shared" si="324"/>
        <v>4.8031160486371469</v>
      </c>
      <c r="C1786" s="1">
        <v>600</v>
      </c>
      <c r="D1786" s="7">
        <v>146866.97999999998</v>
      </c>
      <c r="E1786" s="7">
        <f t="shared" si="325"/>
        <v>244.77829999999997</v>
      </c>
      <c r="F1786" s="8">
        <v>1391.07</v>
      </c>
      <c r="G1786" s="8">
        <v>2862.47</v>
      </c>
      <c r="H1786" s="8">
        <v>1576.6869179204914</v>
      </c>
      <c r="I1786" s="8">
        <f t="shared" si="326"/>
        <v>5830.2269179204914</v>
      </c>
      <c r="J1786" s="8">
        <f t="shared" si="327"/>
        <v>141036.75308207949</v>
      </c>
      <c r="K1786" s="1">
        <f t="shared" si="334"/>
        <v>39869.729999999996</v>
      </c>
      <c r="L1786" s="7">
        <f t="shared" si="335"/>
        <v>101167.0230820795</v>
      </c>
      <c r="M1786" s="1" t="s">
        <v>3</v>
      </c>
      <c r="N1786" s="1">
        <f t="shared" si="328"/>
        <v>2</v>
      </c>
      <c r="O1786" s="1" t="s">
        <v>26</v>
      </c>
      <c r="P1786" s="5">
        <v>23.601600000000001</v>
      </c>
      <c r="Q1786" s="1" t="s">
        <v>14</v>
      </c>
      <c r="R1786" s="1">
        <f t="shared" si="329"/>
        <v>1</v>
      </c>
      <c r="S1786" s="1" t="s">
        <v>24</v>
      </c>
      <c r="T1786" s="1">
        <f t="shared" si="330"/>
        <v>3.7</v>
      </c>
      <c r="U1786" s="1" t="s">
        <v>23</v>
      </c>
      <c r="V1786" s="1">
        <f t="shared" si="331"/>
        <v>0.7</v>
      </c>
      <c r="W1786" s="1" t="s">
        <v>21</v>
      </c>
      <c r="X1786" s="1">
        <f t="shared" si="332"/>
        <v>3</v>
      </c>
      <c r="Y1786" s="1" t="s">
        <v>18</v>
      </c>
      <c r="Z1786" s="1">
        <f t="shared" si="333"/>
        <v>1</v>
      </c>
    </row>
    <row r="1787" spans="1:26" x14ac:dyDescent="0.35">
      <c r="A1787" s="6">
        <v>63550.072249703</v>
      </c>
      <c r="B1787" s="5">
        <f t="shared" si="324"/>
        <v>4.8031160486371469</v>
      </c>
      <c r="C1787" s="1">
        <v>600</v>
      </c>
      <c r="D1787" s="7">
        <v>142132.59</v>
      </c>
      <c r="E1787" s="7">
        <f t="shared" si="325"/>
        <v>236.88765000000001</v>
      </c>
      <c r="F1787" s="8">
        <v>1391.07</v>
      </c>
      <c r="G1787" s="8">
        <v>2862.47</v>
      </c>
      <c r="H1787" s="8">
        <v>1572.417319802219</v>
      </c>
      <c r="I1787" s="8">
        <f t="shared" si="326"/>
        <v>5825.957319802219</v>
      </c>
      <c r="J1787" s="8">
        <f t="shared" si="327"/>
        <v>136306.63268019777</v>
      </c>
      <c r="K1787" s="1">
        <f t="shared" si="334"/>
        <v>39869.729999999996</v>
      </c>
      <c r="L1787" s="7">
        <f t="shared" si="335"/>
        <v>96436.902680197774</v>
      </c>
      <c r="M1787" s="1" t="s">
        <v>3</v>
      </c>
      <c r="N1787" s="1">
        <f t="shared" si="328"/>
        <v>2</v>
      </c>
      <c r="O1787" s="1" t="s">
        <v>26</v>
      </c>
      <c r="P1787" s="5">
        <v>23.601600000000001</v>
      </c>
      <c r="Q1787" s="1" t="s">
        <v>14</v>
      </c>
      <c r="R1787" s="1">
        <f t="shared" si="329"/>
        <v>1</v>
      </c>
      <c r="S1787" s="1" t="s">
        <v>24</v>
      </c>
      <c r="T1787" s="1">
        <f t="shared" si="330"/>
        <v>3.7</v>
      </c>
      <c r="U1787" s="1" t="s">
        <v>23</v>
      </c>
      <c r="V1787" s="1">
        <f t="shared" si="331"/>
        <v>0.7</v>
      </c>
      <c r="W1787" s="1" t="s">
        <v>21</v>
      </c>
      <c r="X1787" s="1">
        <f t="shared" si="332"/>
        <v>3</v>
      </c>
      <c r="Y1787" s="1" t="s">
        <v>19</v>
      </c>
      <c r="Z1787" s="1">
        <f t="shared" si="333"/>
        <v>0</v>
      </c>
    </row>
    <row r="1788" spans="1:26" x14ac:dyDescent="0.35">
      <c r="A1788" s="6">
        <v>63550.072249703</v>
      </c>
      <c r="B1788" s="5">
        <f t="shared" si="324"/>
        <v>4.8031160486371469</v>
      </c>
      <c r="C1788" s="1">
        <v>600</v>
      </c>
      <c r="D1788" s="7">
        <v>146524.14999999997</v>
      </c>
      <c r="E1788" s="7">
        <f t="shared" si="325"/>
        <v>244.20691666666661</v>
      </c>
      <c r="F1788" s="8">
        <v>1391.07</v>
      </c>
      <c r="G1788" s="8">
        <v>2862.47</v>
      </c>
      <c r="H1788" s="8">
        <v>1542.5729494779107</v>
      </c>
      <c r="I1788" s="8">
        <f t="shared" si="326"/>
        <v>5796.1129494779107</v>
      </c>
      <c r="J1788" s="8">
        <f t="shared" si="327"/>
        <v>140728.03705052205</v>
      </c>
      <c r="K1788" s="1">
        <f t="shared" si="334"/>
        <v>39869.729999999996</v>
      </c>
      <c r="L1788" s="7">
        <f t="shared" si="335"/>
        <v>100858.30705052205</v>
      </c>
      <c r="M1788" s="1" t="s">
        <v>3</v>
      </c>
      <c r="N1788" s="1">
        <f t="shared" si="328"/>
        <v>2</v>
      </c>
      <c r="O1788" s="1" t="s">
        <v>26</v>
      </c>
      <c r="P1788" s="5">
        <v>23.601600000000001</v>
      </c>
      <c r="Q1788" s="1" t="s">
        <v>14</v>
      </c>
      <c r="R1788" s="1">
        <f t="shared" si="329"/>
        <v>1</v>
      </c>
      <c r="S1788" s="1" t="s">
        <v>24</v>
      </c>
      <c r="T1788" s="1">
        <f t="shared" si="330"/>
        <v>3.7</v>
      </c>
      <c r="U1788" s="1" t="s">
        <v>23</v>
      </c>
      <c r="V1788" s="1">
        <f t="shared" si="331"/>
        <v>0.7</v>
      </c>
      <c r="W1788" s="1" t="s">
        <v>22</v>
      </c>
      <c r="X1788" s="1">
        <f t="shared" si="332"/>
        <v>4</v>
      </c>
      <c r="Y1788" s="1" t="s">
        <v>18</v>
      </c>
      <c r="Z1788" s="1">
        <f t="shared" si="333"/>
        <v>1</v>
      </c>
    </row>
    <row r="1789" spans="1:26" x14ac:dyDescent="0.35">
      <c r="A1789" s="6">
        <v>63550.072249703</v>
      </c>
      <c r="B1789" s="5">
        <f t="shared" si="324"/>
        <v>4.8031160486371469</v>
      </c>
      <c r="C1789" s="1">
        <v>600</v>
      </c>
      <c r="D1789" s="7">
        <v>140912.94</v>
      </c>
      <c r="E1789" s="7">
        <f t="shared" si="325"/>
        <v>234.85490000000001</v>
      </c>
      <c r="F1789" s="8">
        <v>1391.07</v>
      </c>
      <c r="G1789" s="8">
        <v>2862.47</v>
      </c>
      <c r="H1789" s="8">
        <v>1545.7903056544276</v>
      </c>
      <c r="I1789" s="8">
        <f t="shared" si="326"/>
        <v>5799.3303056544273</v>
      </c>
      <c r="J1789" s="8">
        <f t="shared" si="327"/>
        <v>135113.60969434556</v>
      </c>
      <c r="K1789" s="1">
        <f t="shared" si="334"/>
        <v>39869.729999999996</v>
      </c>
      <c r="L1789" s="7">
        <f t="shared" si="335"/>
        <v>95243.879694345567</v>
      </c>
      <c r="M1789" s="1" t="s">
        <v>3</v>
      </c>
      <c r="N1789" s="1">
        <f t="shared" si="328"/>
        <v>2</v>
      </c>
      <c r="O1789" s="1" t="s">
        <v>26</v>
      </c>
      <c r="P1789" s="5">
        <v>23.601600000000001</v>
      </c>
      <c r="Q1789" s="1" t="s">
        <v>14</v>
      </c>
      <c r="R1789" s="1">
        <f t="shared" si="329"/>
        <v>1</v>
      </c>
      <c r="S1789" s="1" t="s">
        <v>24</v>
      </c>
      <c r="T1789" s="1">
        <f t="shared" si="330"/>
        <v>3.7</v>
      </c>
      <c r="U1789" s="1" t="s">
        <v>23</v>
      </c>
      <c r="V1789" s="1">
        <f t="shared" si="331"/>
        <v>0.7</v>
      </c>
      <c r="W1789" s="1" t="s">
        <v>22</v>
      </c>
      <c r="X1789" s="1">
        <f t="shared" si="332"/>
        <v>4</v>
      </c>
      <c r="Y1789" s="1" t="s">
        <v>19</v>
      </c>
      <c r="Z1789" s="1">
        <f t="shared" si="333"/>
        <v>0</v>
      </c>
    </row>
    <row r="1790" spans="1:26" x14ac:dyDescent="0.35">
      <c r="A1790" s="6">
        <v>63550.072249703</v>
      </c>
      <c r="B1790" s="5">
        <f t="shared" si="324"/>
        <v>4.8031160486371469</v>
      </c>
      <c r="C1790" s="1">
        <v>600</v>
      </c>
      <c r="D1790" s="7">
        <v>141447.56</v>
      </c>
      <c r="E1790" s="7">
        <f t="shared" si="325"/>
        <v>235.74593333333334</v>
      </c>
      <c r="F1790" s="8">
        <v>1391.07</v>
      </c>
      <c r="G1790" s="8">
        <v>2862.47</v>
      </c>
      <c r="H1790" s="8">
        <v>1442.9093523209469</v>
      </c>
      <c r="I1790" s="8">
        <f t="shared" si="326"/>
        <v>5696.4493523209467</v>
      </c>
      <c r="J1790" s="8">
        <f t="shared" si="327"/>
        <v>135751.11064767904</v>
      </c>
      <c r="K1790" s="1">
        <f t="shared" si="334"/>
        <v>39869.729999999996</v>
      </c>
      <c r="L1790" s="7">
        <f t="shared" si="335"/>
        <v>95881.380647679049</v>
      </c>
      <c r="M1790" s="1" t="s">
        <v>3</v>
      </c>
      <c r="N1790" s="1">
        <f t="shared" si="328"/>
        <v>2</v>
      </c>
      <c r="O1790" s="1" t="s">
        <v>26</v>
      </c>
      <c r="P1790" s="5">
        <v>23.601600000000001</v>
      </c>
      <c r="Q1790" s="1" t="s">
        <v>25</v>
      </c>
      <c r="R1790" s="1">
        <f t="shared" si="329"/>
        <v>2</v>
      </c>
      <c r="S1790" s="1" t="s">
        <v>15</v>
      </c>
      <c r="T1790" s="1">
        <f t="shared" si="330"/>
        <v>2.5</v>
      </c>
      <c r="U1790" s="1" t="s">
        <v>16</v>
      </c>
      <c r="V1790" s="1">
        <f t="shared" si="331"/>
        <v>0.3</v>
      </c>
      <c r="W1790" s="1" t="s">
        <v>17</v>
      </c>
      <c r="X1790" s="1">
        <f t="shared" si="332"/>
        <v>1</v>
      </c>
      <c r="Y1790" s="1" t="s">
        <v>18</v>
      </c>
      <c r="Z1790" s="1">
        <f t="shared" si="333"/>
        <v>1</v>
      </c>
    </row>
    <row r="1791" spans="1:26" x14ac:dyDescent="0.35">
      <c r="A1791" s="6">
        <v>63550.072249703</v>
      </c>
      <c r="B1791" s="5">
        <f t="shared" si="324"/>
        <v>4.8031160486371469</v>
      </c>
      <c r="C1791" s="1">
        <v>600</v>
      </c>
      <c r="D1791" s="7">
        <v>136949.32</v>
      </c>
      <c r="E1791" s="7">
        <f t="shared" si="325"/>
        <v>228.24886666666669</v>
      </c>
      <c r="F1791" s="8">
        <v>1391.07</v>
      </c>
      <c r="G1791" s="8">
        <v>2862.47</v>
      </c>
      <c r="H1791" s="8">
        <v>1437.467050483383</v>
      </c>
      <c r="I1791" s="8">
        <f t="shared" si="326"/>
        <v>5691.007050483383</v>
      </c>
      <c r="J1791" s="8">
        <f t="shared" si="327"/>
        <v>131258.31294951664</v>
      </c>
      <c r="K1791" s="1">
        <f t="shared" si="334"/>
        <v>39869.729999999996</v>
      </c>
      <c r="L1791" s="7">
        <f t="shared" si="335"/>
        <v>91388.58294951664</v>
      </c>
      <c r="M1791" s="1" t="s">
        <v>3</v>
      </c>
      <c r="N1791" s="1">
        <f t="shared" si="328"/>
        <v>2</v>
      </c>
      <c r="O1791" s="1" t="s">
        <v>26</v>
      </c>
      <c r="P1791" s="5">
        <v>23.601600000000001</v>
      </c>
      <c r="Q1791" s="1" t="s">
        <v>25</v>
      </c>
      <c r="R1791" s="1">
        <f t="shared" si="329"/>
        <v>2</v>
      </c>
      <c r="S1791" s="1" t="s">
        <v>15</v>
      </c>
      <c r="T1791" s="1">
        <f t="shared" si="330"/>
        <v>2.5</v>
      </c>
      <c r="U1791" s="1" t="s">
        <v>16</v>
      </c>
      <c r="V1791" s="1">
        <f t="shared" si="331"/>
        <v>0.3</v>
      </c>
      <c r="W1791" s="1" t="s">
        <v>17</v>
      </c>
      <c r="X1791" s="1">
        <f t="shared" si="332"/>
        <v>1</v>
      </c>
      <c r="Y1791" s="1" t="s">
        <v>19</v>
      </c>
      <c r="Z1791" s="1">
        <f t="shared" si="333"/>
        <v>0</v>
      </c>
    </row>
    <row r="1792" spans="1:26" x14ac:dyDescent="0.35">
      <c r="A1792" s="6">
        <v>63550.072249703</v>
      </c>
      <c r="B1792" s="5">
        <f t="shared" si="324"/>
        <v>4.8031160486371469</v>
      </c>
      <c r="C1792" s="1">
        <v>600</v>
      </c>
      <c r="D1792" s="7">
        <v>141775.07</v>
      </c>
      <c r="E1792" s="7">
        <f t="shared" si="325"/>
        <v>236.29178333333334</v>
      </c>
      <c r="F1792" s="8">
        <v>1391.07</v>
      </c>
      <c r="G1792" s="8">
        <v>2862.47</v>
      </c>
      <c r="H1792" s="8">
        <v>1513.434196559283</v>
      </c>
      <c r="I1792" s="8">
        <f t="shared" si="326"/>
        <v>5766.974196559283</v>
      </c>
      <c r="J1792" s="8">
        <f t="shared" si="327"/>
        <v>136008.09580344072</v>
      </c>
      <c r="K1792" s="1">
        <f t="shared" si="334"/>
        <v>39869.729999999996</v>
      </c>
      <c r="L1792" s="7">
        <f t="shared" si="335"/>
        <v>96138.365803440727</v>
      </c>
      <c r="M1792" s="1" t="s">
        <v>3</v>
      </c>
      <c r="N1792" s="1">
        <f t="shared" si="328"/>
        <v>2</v>
      </c>
      <c r="O1792" s="1" t="s">
        <v>26</v>
      </c>
      <c r="P1792" s="5">
        <v>23.601600000000001</v>
      </c>
      <c r="Q1792" s="1" t="s">
        <v>25</v>
      </c>
      <c r="R1792" s="1">
        <f t="shared" si="329"/>
        <v>2</v>
      </c>
      <c r="S1792" s="1" t="s">
        <v>15</v>
      </c>
      <c r="T1792" s="1">
        <f t="shared" si="330"/>
        <v>2.5</v>
      </c>
      <c r="U1792" s="1" t="s">
        <v>16</v>
      </c>
      <c r="V1792" s="1">
        <f t="shared" si="331"/>
        <v>0.3</v>
      </c>
      <c r="W1792" s="1" t="s">
        <v>20</v>
      </c>
      <c r="X1792" s="1">
        <f t="shared" si="332"/>
        <v>2</v>
      </c>
      <c r="Y1792" s="1" t="s">
        <v>18</v>
      </c>
      <c r="Z1792" s="1">
        <f t="shared" si="333"/>
        <v>1</v>
      </c>
    </row>
    <row r="1793" spans="1:26" x14ac:dyDescent="0.35">
      <c r="A1793" s="6">
        <v>63550.072249703</v>
      </c>
      <c r="B1793" s="5">
        <f t="shared" si="324"/>
        <v>4.8031160486371469</v>
      </c>
      <c r="C1793" s="1">
        <v>600</v>
      </c>
      <c r="D1793" s="7">
        <v>137124.66999999998</v>
      </c>
      <c r="E1793" s="7">
        <f t="shared" si="325"/>
        <v>228.54111666666665</v>
      </c>
      <c r="F1793" s="8">
        <v>1391.07</v>
      </c>
      <c r="G1793" s="8">
        <v>2862.47</v>
      </c>
      <c r="H1793" s="8">
        <v>1515.4334108120943</v>
      </c>
      <c r="I1793" s="8">
        <f t="shared" si="326"/>
        <v>5768.9734108120938</v>
      </c>
      <c r="J1793" s="8">
        <f t="shared" si="327"/>
        <v>131355.69658918789</v>
      </c>
      <c r="K1793" s="1">
        <f t="shared" si="334"/>
        <v>39869.729999999996</v>
      </c>
      <c r="L1793" s="7">
        <f t="shared" si="335"/>
        <v>91485.966589187898</v>
      </c>
      <c r="M1793" s="1" t="s">
        <v>3</v>
      </c>
      <c r="N1793" s="1">
        <f t="shared" si="328"/>
        <v>2</v>
      </c>
      <c r="O1793" s="1" t="s">
        <v>26</v>
      </c>
      <c r="P1793" s="5">
        <v>23.601600000000001</v>
      </c>
      <c r="Q1793" s="1" t="s">
        <v>25</v>
      </c>
      <c r="R1793" s="1">
        <f t="shared" si="329"/>
        <v>2</v>
      </c>
      <c r="S1793" s="1" t="s">
        <v>15</v>
      </c>
      <c r="T1793" s="1">
        <f t="shared" si="330"/>
        <v>2.5</v>
      </c>
      <c r="U1793" s="1" t="s">
        <v>16</v>
      </c>
      <c r="V1793" s="1">
        <f t="shared" si="331"/>
        <v>0.3</v>
      </c>
      <c r="W1793" s="1" t="s">
        <v>20</v>
      </c>
      <c r="X1793" s="1">
        <f t="shared" si="332"/>
        <v>2</v>
      </c>
      <c r="Y1793" s="1" t="s">
        <v>19</v>
      </c>
      <c r="Z1793" s="1">
        <f t="shared" si="333"/>
        <v>0</v>
      </c>
    </row>
    <row r="1794" spans="1:26" x14ac:dyDescent="0.35">
      <c r="A1794" s="6">
        <v>63550.072249703</v>
      </c>
      <c r="B1794" s="5">
        <f t="shared" si="324"/>
        <v>4.8031160486371469</v>
      </c>
      <c r="C1794" s="1">
        <v>600</v>
      </c>
      <c r="D1794" s="7">
        <v>119496.53</v>
      </c>
      <c r="E1794" s="7">
        <f t="shared" si="325"/>
        <v>199.16088333333335</v>
      </c>
      <c r="F1794" s="8">
        <v>583.5</v>
      </c>
      <c r="G1794" s="8">
        <v>2862.47</v>
      </c>
      <c r="H1794" s="8">
        <v>1549.4783960442053</v>
      </c>
      <c r="I1794" s="8">
        <f t="shared" si="326"/>
        <v>4995.4483960442049</v>
      </c>
      <c r="J1794" s="8">
        <f t="shared" si="327"/>
        <v>114501.0816039558</v>
      </c>
      <c r="K1794" s="1">
        <f t="shared" si="334"/>
        <v>39869.729999999996</v>
      </c>
      <c r="L1794" s="7">
        <f t="shared" si="335"/>
        <v>74631.351603955802</v>
      </c>
      <c r="M1794" s="1" t="s">
        <v>3</v>
      </c>
      <c r="N1794" s="1">
        <f t="shared" si="328"/>
        <v>2</v>
      </c>
      <c r="O1794" s="1" t="s">
        <v>13</v>
      </c>
      <c r="P1794" s="5">
        <v>9.9</v>
      </c>
      <c r="Q1794" s="1" t="s">
        <v>14</v>
      </c>
      <c r="R1794" s="1">
        <f t="shared" si="329"/>
        <v>1</v>
      </c>
      <c r="S1794" s="1" t="s">
        <v>15</v>
      </c>
      <c r="T1794" s="1">
        <f t="shared" si="330"/>
        <v>2.5</v>
      </c>
      <c r="U1794" s="1" t="s">
        <v>23</v>
      </c>
      <c r="V1794" s="1">
        <f t="shared" si="331"/>
        <v>0.7</v>
      </c>
      <c r="W1794" s="1" t="s">
        <v>17</v>
      </c>
      <c r="X1794" s="1">
        <f t="shared" si="332"/>
        <v>1</v>
      </c>
      <c r="Y1794" s="1" t="s">
        <v>19</v>
      </c>
      <c r="Z1794" s="1">
        <f t="shared" si="333"/>
        <v>0</v>
      </c>
    </row>
    <row r="1795" spans="1:26" x14ac:dyDescent="0.35">
      <c r="A1795" s="6">
        <v>71394.000753582499</v>
      </c>
      <c r="B1795" s="5">
        <f t="shared" ref="B1795:B1858" si="336">LOG(A1795,10)</f>
        <v>4.8536617194921492</v>
      </c>
      <c r="C1795" s="1">
        <v>600</v>
      </c>
      <c r="D1795" s="7">
        <v>89330.400000000009</v>
      </c>
      <c r="E1795" s="7">
        <f t="shared" ref="E1795:E1858" si="337">D1795/C1795</f>
        <v>148.88400000000001</v>
      </c>
      <c r="F1795" s="8">
        <v>583.5</v>
      </c>
      <c r="G1795" s="8">
        <v>2862.47</v>
      </c>
      <c r="H1795" s="8">
        <v>1246.2048930116462</v>
      </c>
      <c r="I1795" s="8">
        <f t="shared" ref="I1795:I1858" si="338">SUM(F1795:H1795)</f>
        <v>4692.1748930116464</v>
      </c>
      <c r="J1795" s="8">
        <f t="shared" ref="J1795:J1858" si="339">D1795-I1795</f>
        <v>84638.225106988364</v>
      </c>
      <c r="K1795" s="1">
        <f t="shared" si="334"/>
        <v>39869.729999999996</v>
      </c>
      <c r="L1795" s="7">
        <f t="shared" si="335"/>
        <v>44768.495106988368</v>
      </c>
      <c r="M1795" s="1" t="s">
        <v>2</v>
      </c>
      <c r="N1795" s="1">
        <f t="shared" ref="N1795:N1858" si="340">IF(M1795="VRF",1,2)</f>
        <v>1</v>
      </c>
      <c r="O1795" s="1" t="s">
        <v>13</v>
      </c>
      <c r="P1795" s="5">
        <v>9.9</v>
      </c>
      <c r="Q1795" s="1" t="s">
        <v>14</v>
      </c>
      <c r="R1795" s="1">
        <f t="shared" ref="R1795:R1858" si="341">IF(Q1795="ENT01",1,2)</f>
        <v>1</v>
      </c>
      <c r="S1795" s="1" t="s">
        <v>15</v>
      </c>
      <c r="T1795" s="1">
        <f t="shared" ref="T1795:T1858" si="342">IF(S1795="ENV01",2.5,3.7)</f>
        <v>2.5</v>
      </c>
      <c r="U1795" s="1" t="s">
        <v>16</v>
      </c>
      <c r="V1795" s="1">
        <f t="shared" ref="V1795:V1858" si="343">IF(U1795="WMSGS01",0.3,0.7)</f>
        <v>0.3</v>
      </c>
      <c r="W1795" s="1" t="s">
        <v>17</v>
      </c>
      <c r="X1795" s="1">
        <f t="shared" ref="X1795:X1858" si="344">IF(W1795="BULD01",1,IF(W1795="BULD02",2,IF(W1795="BULD03",3,4)))</f>
        <v>1</v>
      </c>
      <c r="Y1795" s="1" t="s">
        <v>18</v>
      </c>
      <c r="Z1795" s="1">
        <f t="shared" ref="Z1795:Z1858" si="345">IF(Y1795="ZVDF01",1,0)</f>
        <v>1</v>
      </c>
    </row>
    <row r="1796" spans="1:26" x14ac:dyDescent="0.35">
      <c r="A1796" s="6">
        <v>71394.000753582499</v>
      </c>
      <c r="B1796" s="5">
        <f t="shared" si="336"/>
        <v>4.8536617194921492</v>
      </c>
      <c r="C1796" s="1">
        <v>600</v>
      </c>
      <c r="D1796" s="7">
        <v>113991.23999999999</v>
      </c>
      <c r="E1796" s="7">
        <f t="shared" si="337"/>
        <v>189.9854</v>
      </c>
      <c r="F1796" s="8">
        <v>1391.07</v>
      </c>
      <c r="G1796" s="8">
        <v>2862.47</v>
      </c>
      <c r="H1796" s="8">
        <v>1209.6531368919882</v>
      </c>
      <c r="I1796" s="8">
        <f t="shared" si="338"/>
        <v>5463.1931368919886</v>
      </c>
      <c r="J1796" s="8">
        <f t="shared" si="339"/>
        <v>108528.046863108</v>
      </c>
      <c r="K1796" s="1">
        <f t="shared" ref="K1796:K1859" si="346">34606.78+5262.95</f>
        <v>39869.729999999996</v>
      </c>
      <c r="L1796" s="7">
        <f t="shared" ref="L1796:L1859" si="347">J1796-K1796</f>
        <v>68658.316863108004</v>
      </c>
      <c r="M1796" s="1" t="s">
        <v>2</v>
      </c>
      <c r="N1796" s="1">
        <f t="shared" si="340"/>
        <v>1</v>
      </c>
      <c r="O1796" s="1" t="s">
        <v>26</v>
      </c>
      <c r="P1796" s="5">
        <v>23.601600000000001</v>
      </c>
      <c r="Q1796" s="1" t="s">
        <v>25</v>
      </c>
      <c r="R1796" s="1">
        <f t="shared" si="341"/>
        <v>2</v>
      </c>
      <c r="S1796" s="1" t="s">
        <v>15</v>
      </c>
      <c r="T1796" s="1">
        <f t="shared" si="342"/>
        <v>2.5</v>
      </c>
      <c r="U1796" s="1" t="s">
        <v>16</v>
      </c>
      <c r="V1796" s="1">
        <f t="shared" si="343"/>
        <v>0.3</v>
      </c>
      <c r="W1796" s="1" t="s">
        <v>21</v>
      </c>
      <c r="X1796" s="1">
        <f t="shared" si="344"/>
        <v>3</v>
      </c>
      <c r="Y1796" s="1" t="s">
        <v>18</v>
      </c>
      <c r="Z1796" s="1">
        <f t="shared" si="345"/>
        <v>1</v>
      </c>
    </row>
    <row r="1797" spans="1:26" x14ac:dyDescent="0.35">
      <c r="A1797" s="6">
        <v>71394.000753582499</v>
      </c>
      <c r="B1797" s="5">
        <f t="shared" si="336"/>
        <v>4.8536617194921492</v>
      </c>
      <c r="C1797" s="1">
        <v>600</v>
      </c>
      <c r="D1797" s="7">
        <v>112311.4</v>
      </c>
      <c r="E1797" s="7">
        <f t="shared" si="337"/>
        <v>187.18566666666666</v>
      </c>
      <c r="F1797" s="8">
        <v>1391.07</v>
      </c>
      <c r="G1797" s="8">
        <v>2862.47</v>
      </c>
      <c r="H1797" s="8">
        <v>1209.5282397212827</v>
      </c>
      <c r="I1797" s="8">
        <f t="shared" si="338"/>
        <v>5463.0682397212822</v>
      </c>
      <c r="J1797" s="8">
        <f t="shared" si="339"/>
        <v>106848.33176027871</v>
      </c>
      <c r="K1797" s="1">
        <f t="shared" si="346"/>
        <v>39869.729999999996</v>
      </c>
      <c r="L1797" s="7">
        <f t="shared" si="347"/>
        <v>66978.601760278718</v>
      </c>
      <c r="M1797" s="1" t="s">
        <v>2</v>
      </c>
      <c r="N1797" s="1">
        <f t="shared" si="340"/>
        <v>1</v>
      </c>
      <c r="O1797" s="1" t="s">
        <v>26</v>
      </c>
      <c r="P1797" s="5">
        <v>23.601600000000001</v>
      </c>
      <c r="Q1797" s="1" t="s">
        <v>25</v>
      </c>
      <c r="R1797" s="1">
        <f t="shared" si="341"/>
        <v>2</v>
      </c>
      <c r="S1797" s="1" t="s">
        <v>15</v>
      </c>
      <c r="T1797" s="1">
        <f t="shared" si="342"/>
        <v>2.5</v>
      </c>
      <c r="U1797" s="1" t="s">
        <v>16</v>
      </c>
      <c r="V1797" s="1">
        <f t="shared" si="343"/>
        <v>0.3</v>
      </c>
      <c r="W1797" s="1" t="s">
        <v>21</v>
      </c>
      <c r="X1797" s="1">
        <f t="shared" si="344"/>
        <v>3</v>
      </c>
      <c r="Y1797" s="1" t="s">
        <v>19</v>
      </c>
      <c r="Z1797" s="1">
        <f t="shared" si="345"/>
        <v>0</v>
      </c>
    </row>
    <row r="1798" spans="1:26" x14ac:dyDescent="0.35">
      <c r="A1798" s="6">
        <v>71394.000753582499</v>
      </c>
      <c r="B1798" s="5">
        <f t="shared" si="336"/>
        <v>4.8536617194921492</v>
      </c>
      <c r="C1798" s="1">
        <v>600</v>
      </c>
      <c r="D1798" s="7">
        <v>114250.04</v>
      </c>
      <c r="E1798" s="7">
        <f t="shared" si="337"/>
        <v>190.41673333333333</v>
      </c>
      <c r="F1798" s="8">
        <v>1391.07</v>
      </c>
      <c r="G1798" s="8">
        <v>2862.47</v>
      </c>
      <c r="H1798" s="8">
        <v>1234.5789431441908</v>
      </c>
      <c r="I1798" s="8">
        <f t="shared" si="338"/>
        <v>5488.1189431441908</v>
      </c>
      <c r="J1798" s="8">
        <f t="shared" si="339"/>
        <v>108761.9210568558</v>
      </c>
      <c r="K1798" s="1">
        <f t="shared" si="346"/>
        <v>39869.729999999996</v>
      </c>
      <c r="L1798" s="7">
        <f t="shared" si="347"/>
        <v>68892.191056855809</v>
      </c>
      <c r="M1798" s="1" t="s">
        <v>2</v>
      </c>
      <c r="N1798" s="1">
        <f t="shared" si="340"/>
        <v>1</v>
      </c>
      <c r="O1798" s="1" t="s">
        <v>26</v>
      </c>
      <c r="P1798" s="5">
        <v>23.601600000000001</v>
      </c>
      <c r="Q1798" s="1" t="s">
        <v>25</v>
      </c>
      <c r="R1798" s="1">
        <f t="shared" si="341"/>
        <v>2</v>
      </c>
      <c r="S1798" s="1" t="s">
        <v>15</v>
      </c>
      <c r="T1798" s="1">
        <f t="shared" si="342"/>
        <v>2.5</v>
      </c>
      <c r="U1798" s="1" t="s">
        <v>16</v>
      </c>
      <c r="V1798" s="1">
        <f t="shared" si="343"/>
        <v>0.3</v>
      </c>
      <c r="W1798" s="1" t="s">
        <v>22</v>
      </c>
      <c r="X1798" s="1">
        <f t="shared" si="344"/>
        <v>4</v>
      </c>
      <c r="Y1798" s="1" t="s">
        <v>18</v>
      </c>
      <c r="Z1798" s="1">
        <f t="shared" si="345"/>
        <v>1</v>
      </c>
    </row>
    <row r="1799" spans="1:26" x14ac:dyDescent="0.35">
      <c r="A1799" s="6">
        <v>71394.000753582499</v>
      </c>
      <c r="B1799" s="5">
        <f t="shared" si="336"/>
        <v>4.8536617194921492</v>
      </c>
      <c r="C1799" s="1">
        <v>600</v>
      </c>
      <c r="D1799" s="7">
        <v>112440.43</v>
      </c>
      <c r="E1799" s="7">
        <f t="shared" si="337"/>
        <v>187.40071666666665</v>
      </c>
      <c r="F1799" s="8">
        <v>1391.07</v>
      </c>
      <c r="G1799" s="8">
        <v>2862.47</v>
      </c>
      <c r="H1799" s="8">
        <v>1234.207051607535</v>
      </c>
      <c r="I1799" s="8">
        <f t="shared" si="338"/>
        <v>5487.7470516075355</v>
      </c>
      <c r="J1799" s="8">
        <f t="shared" si="339"/>
        <v>106952.68294839245</v>
      </c>
      <c r="K1799" s="1">
        <f t="shared" si="346"/>
        <v>39869.729999999996</v>
      </c>
      <c r="L1799" s="7">
        <f t="shared" si="347"/>
        <v>67082.952948392456</v>
      </c>
      <c r="M1799" s="1" t="s">
        <v>2</v>
      </c>
      <c r="N1799" s="1">
        <f t="shared" si="340"/>
        <v>1</v>
      </c>
      <c r="O1799" s="1" t="s">
        <v>26</v>
      </c>
      <c r="P1799" s="5">
        <v>23.601600000000001</v>
      </c>
      <c r="Q1799" s="1" t="s">
        <v>25</v>
      </c>
      <c r="R1799" s="1">
        <f t="shared" si="341"/>
        <v>2</v>
      </c>
      <c r="S1799" s="1" t="s">
        <v>15</v>
      </c>
      <c r="T1799" s="1">
        <f t="shared" si="342"/>
        <v>2.5</v>
      </c>
      <c r="U1799" s="1" t="s">
        <v>16</v>
      </c>
      <c r="V1799" s="1">
        <f t="shared" si="343"/>
        <v>0.3</v>
      </c>
      <c r="W1799" s="1" t="s">
        <v>22</v>
      </c>
      <c r="X1799" s="1">
        <f t="shared" si="344"/>
        <v>4</v>
      </c>
      <c r="Y1799" s="1" t="s">
        <v>19</v>
      </c>
      <c r="Z1799" s="1">
        <f t="shared" si="345"/>
        <v>0</v>
      </c>
    </row>
    <row r="1800" spans="1:26" x14ac:dyDescent="0.35">
      <c r="A1800" s="6">
        <v>71394.000753582499</v>
      </c>
      <c r="B1800" s="5">
        <f t="shared" si="336"/>
        <v>4.8536617194921492</v>
      </c>
      <c r="C1800" s="1">
        <v>600</v>
      </c>
      <c r="D1800" s="7">
        <v>114737.18</v>
      </c>
      <c r="E1800" s="7">
        <f t="shared" si="337"/>
        <v>191.22863333333333</v>
      </c>
      <c r="F1800" s="8">
        <v>1391.07</v>
      </c>
      <c r="G1800" s="8">
        <v>2862.47</v>
      </c>
      <c r="H1800" s="8">
        <v>1250.8112914378298</v>
      </c>
      <c r="I1800" s="8">
        <f t="shared" si="338"/>
        <v>5504.3512914378298</v>
      </c>
      <c r="J1800" s="8">
        <f t="shared" si="339"/>
        <v>109232.82870856216</v>
      </c>
      <c r="K1800" s="1">
        <f t="shared" si="346"/>
        <v>39869.729999999996</v>
      </c>
      <c r="L1800" s="7">
        <f t="shared" si="347"/>
        <v>69363.09870856216</v>
      </c>
      <c r="M1800" s="1" t="s">
        <v>2</v>
      </c>
      <c r="N1800" s="1">
        <f t="shared" si="340"/>
        <v>1</v>
      </c>
      <c r="O1800" s="1" t="s">
        <v>26</v>
      </c>
      <c r="P1800" s="5">
        <v>23.601600000000001</v>
      </c>
      <c r="Q1800" s="1" t="s">
        <v>25</v>
      </c>
      <c r="R1800" s="1">
        <f t="shared" si="341"/>
        <v>2</v>
      </c>
      <c r="S1800" s="1" t="s">
        <v>15</v>
      </c>
      <c r="T1800" s="1">
        <f t="shared" si="342"/>
        <v>2.5</v>
      </c>
      <c r="U1800" s="1" t="s">
        <v>23</v>
      </c>
      <c r="V1800" s="1">
        <f t="shared" si="343"/>
        <v>0.7</v>
      </c>
      <c r="W1800" s="1" t="s">
        <v>17</v>
      </c>
      <c r="X1800" s="1">
        <f t="shared" si="344"/>
        <v>1</v>
      </c>
      <c r="Y1800" s="1" t="s">
        <v>18</v>
      </c>
      <c r="Z1800" s="1">
        <f t="shared" si="345"/>
        <v>1</v>
      </c>
    </row>
    <row r="1801" spans="1:26" x14ac:dyDescent="0.35">
      <c r="A1801" s="6">
        <v>71394.000753582499</v>
      </c>
      <c r="B1801" s="5">
        <f t="shared" si="336"/>
        <v>4.8536617194921492</v>
      </c>
      <c r="C1801" s="1">
        <v>600</v>
      </c>
      <c r="D1801" s="7">
        <v>112653.26999999999</v>
      </c>
      <c r="E1801" s="7">
        <f t="shared" si="337"/>
        <v>187.75545</v>
      </c>
      <c r="F1801" s="8">
        <v>1391.07</v>
      </c>
      <c r="G1801" s="8">
        <v>2862.47</v>
      </c>
      <c r="H1801" s="8">
        <v>1250.6990419339604</v>
      </c>
      <c r="I1801" s="8">
        <f t="shared" si="338"/>
        <v>5504.2390419339608</v>
      </c>
      <c r="J1801" s="8">
        <f t="shared" si="339"/>
        <v>107149.03095806603</v>
      </c>
      <c r="K1801" s="1">
        <f t="shared" si="346"/>
        <v>39869.729999999996</v>
      </c>
      <c r="L1801" s="7">
        <f t="shared" si="347"/>
        <v>67279.300958066029</v>
      </c>
      <c r="M1801" s="1" t="s">
        <v>2</v>
      </c>
      <c r="N1801" s="1">
        <f t="shared" si="340"/>
        <v>1</v>
      </c>
      <c r="O1801" s="1" t="s">
        <v>26</v>
      </c>
      <c r="P1801" s="5">
        <v>23.601600000000001</v>
      </c>
      <c r="Q1801" s="1" t="s">
        <v>25</v>
      </c>
      <c r="R1801" s="1">
        <f t="shared" si="341"/>
        <v>2</v>
      </c>
      <c r="S1801" s="1" t="s">
        <v>15</v>
      </c>
      <c r="T1801" s="1">
        <f t="shared" si="342"/>
        <v>2.5</v>
      </c>
      <c r="U1801" s="1" t="s">
        <v>23</v>
      </c>
      <c r="V1801" s="1">
        <f t="shared" si="343"/>
        <v>0.7</v>
      </c>
      <c r="W1801" s="1" t="s">
        <v>17</v>
      </c>
      <c r="X1801" s="1">
        <f t="shared" si="344"/>
        <v>1</v>
      </c>
      <c r="Y1801" s="1" t="s">
        <v>19</v>
      </c>
      <c r="Z1801" s="1">
        <f t="shared" si="345"/>
        <v>0</v>
      </c>
    </row>
    <row r="1802" spans="1:26" x14ac:dyDescent="0.35">
      <c r="A1802" s="6">
        <v>71394.000753582499</v>
      </c>
      <c r="B1802" s="5">
        <f t="shared" si="336"/>
        <v>4.8536617194921492</v>
      </c>
      <c r="C1802" s="1">
        <v>600</v>
      </c>
      <c r="D1802" s="7">
        <v>114897.84999999999</v>
      </c>
      <c r="E1802" s="7">
        <f t="shared" si="337"/>
        <v>191.49641666666665</v>
      </c>
      <c r="F1802" s="8">
        <v>1391.07</v>
      </c>
      <c r="G1802" s="8">
        <v>2862.47</v>
      </c>
      <c r="H1802" s="8">
        <v>1260.1062182465826</v>
      </c>
      <c r="I1802" s="8">
        <f t="shared" si="338"/>
        <v>5513.6462182465821</v>
      </c>
      <c r="J1802" s="8">
        <f t="shared" si="339"/>
        <v>109384.20378175341</v>
      </c>
      <c r="K1802" s="1">
        <f t="shared" si="346"/>
        <v>39869.729999999996</v>
      </c>
      <c r="L1802" s="7">
        <f t="shared" si="347"/>
        <v>69514.473781753419</v>
      </c>
      <c r="M1802" s="1" t="s">
        <v>2</v>
      </c>
      <c r="N1802" s="1">
        <f t="shared" si="340"/>
        <v>1</v>
      </c>
      <c r="O1802" s="1" t="s">
        <v>26</v>
      </c>
      <c r="P1802" s="5">
        <v>23.601600000000001</v>
      </c>
      <c r="Q1802" s="1" t="s">
        <v>25</v>
      </c>
      <c r="R1802" s="1">
        <f t="shared" si="341"/>
        <v>2</v>
      </c>
      <c r="S1802" s="1" t="s">
        <v>15</v>
      </c>
      <c r="T1802" s="1">
        <f t="shared" si="342"/>
        <v>2.5</v>
      </c>
      <c r="U1802" s="1" t="s">
        <v>23</v>
      </c>
      <c r="V1802" s="1">
        <f t="shared" si="343"/>
        <v>0.7</v>
      </c>
      <c r="W1802" s="1" t="s">
        <v>20</v>
      </c>
      <c r="X1802" s="1">
        <f t="shared" si="344"/>
        <v>2</v>
      </c>
      <c r="Y1802" s="1" t="s">
        <v>18</v>
      </c>
      <c r="Z1802" s="1">
        <f t="shared" si="345"/>
        <v>1</v>
      </c>
    </row>
    <row r="1803" spans="1:26" x14ac:dyDescent="0.35">
      <c r="A1803" s="6">
        <v>71394.000753582499</v>
      </c>
      <c r="B1803" s="5">
        <f t="shared" si="336"/>
        <v>4.8536617194921492</v>
      </c>
      <c r="C1803" s="1">
        <v>600</v>
      </c>
      <c r="D1803" s="7">
        <v>112716.41</v>
      </c>
      <c r="E1803" s="7">
        <f t="shared" si="337"/>
        <v>187.86068333333333</v>
      </c>
      <c r="F1803" s="8">
        <v>1391.07</v>
      </c>
      <c r="G1803" s="8">
        <v>2862.47</v>
      </c>
      <c r="H1803" s="8">
        <v>1260.2250215474601</v>
      </c>
      <c r="I1803" s="8">
        <f t="shared" si="338"/>
        <v>5513.7650215474605</v>
      </c>
      <c r="J1803" s="8">
        <f t="shared" si="339"/>
        <v>107202.64497845255</v>
      </c>
      <c r="K1803" s="1">
        <f t="shared" si="346"/>
        <v>39869.729999999996</v>
      </c>
      <c r="L1803" s="7">
        <f t="shared" si="347"/>
        <v>67332.914978452551</v>
      </c>
      <c r="M1803" s="1" t="s">
        <v>2</v>
      </c>
      <c r="N1803" s="1">
        <f t="shared" si="340"/>
        <v>1</v>
      </c>
      <c r="O1803" s="1" t="s">
        <v>26</v>
      </c>
      <c r="P1803" s="5">
        <v>23.601600000000001</v>
      </c>
      <c r="Q1803" s="1" t="s">
        <v>25</v>
      </c>
      <c r="R1803" s="1">
        <f t="shared" si="341"/>
        <v>2</v>
      </c>
      <c r="S1803" s="1" t="s">
        <v>15</v>
      </c>
      <c r="T1803" s="1">
        <f t="shared" si="342"/>
        <v>2.5</v>
      </c>
      <c r="U1803" s="1" t="s">
        <v>23</v>
      </c>
      <c r="V1803" s="1">
        <f t="shared" si="343"/>
        <v>0.7</v>
      </c>
      <c r="W1803" s="1" t="s">
        <v>20</v>
      </c>
      <c r="X1803" s="1">
        <f t="shared" si="344"/>
        <v>2</v>
      </c>
      <c r="Y1803" s="1" t="s">
        <v>19</v>
      </c>
      <c r="Z1803" s="1">
        <f t="shared" si="345"/>
        <v>0</v>
      </c>
    </row>
    <row r="1804" spans="1:26" x14ac:dyDescent="0.35">
      <c r="A1804" s="6">
        <v>71394.000753582499</v>
      </c>
      <c r="B1804" s="5">
        <f t="shared" si="336"/>
        <v>4.8536617194921492</v>
      </c>
      <c r="C1804" s="1">
        <v>600</v>
      </c>
      <c r="D1804" s="7">
        <v>114737.57999999999</v>
      </c>
      <c r="E1804" s="7">
        <f t="shared" si="337"/>
        <v>191.22929999999997</v>
      </c>
      <c r="F1804" s="8">
        <v>1391.07</v>
      </c>
      <c r="G1804" s="8">
        <v>2862.47</v>
      </c>
      <c r="H1804" s="8">
        <v>1250.6744389625546</v>
      </c>
      <c r="I1804" s="8">
        <f t="shared" si="338"/>
        <v>5504.2144389625546</v>
      </c>
      <c r="J1804" s="8">
        <f t="shared" si="339"/>
        <v>109233.36556103743</v>
      </c>
      <c r="K1804" s="1">
        <f t="shared" si="346"/>
        <v>39869.729999999996</v>
      </c>
      <c r="L1804" s="7">
        <f t="shared" si="347"/>
        <v>69363.63556103743</v>
      </c>
      <c r="M1804" s="1" t="s">
        <v>2</v>
      </c>
      <c r="N1804" s="1">
        <f t="shared" si="340"/>
        <v>1</v>
      </c>
      <c r="O1804" s="1" t="s">
        <v>26</v>
      </c>
      <c r="P1804" s="5">
        <v>23.601600000000001</v>
      </c>
      <c r="Q1804" s="1" t="s">
        <v>25</v>
      </c>
      <c r="R1804" s="1">
        <f t="shared" si="341"/>
        <v>2</v>
      </c>
      <c r="S1804" s="1" t="s">
        <v>15</v>
      </c>
      <c r="T1804" s="1">
        <f t="shared" si="342"/>
        <v>2.5</v>
      </c>
      <c r="U1804" s="1" t="s">
        <v>23</v>
      </c>
      <c r="V1804" s="1">
        <f t="shared" si="343"/>
        <v>0.7</v>
      </c>
      <c r="W1804" s="1" t="s">
        <v>21</v>
      </c>
      <c r="X1804" s="1">
        <f t="shared" si="344"/>
        <v>3</v>
      </c>
      <c r="Y1804" s="1" t="s">
        <v>18</v>
      </c>
      <c r="Z1804" s="1">
        <f t="shared" si="345"/>
        <v>1</v>
      </c>
    </row>
    <row r="1805" spans="1:26" x14ac:dyDescent="0.35">
      <c r="A1805" s="6">
        <v>71394.000753582499</v>
      </c>
      <c r="B1805" s="5">
        <f t="shared" si="336"/>
        <v>4.8536617194921492</v>
      </c>
      <c r="C1805" s="1">
        <v>600</v>
      </c>
      <c r="D1805" s="7">
        <v>112646.79</v>
      </c>
      <c r="E1805" s="7">
        <f t="shared" si="337"/>
        <v>187.74464999999998</v>
      </c>
      <c r="F1805" s="8">
        <v>1391.07</v>
      </c>
      <c r="G1805" s="8">
        <v>2862.47</v>
      </c>
      <c r="H1805" s="8">
        <v>1249.9098377357295</v>
      </c>
      <c r="I1805" s="8">
        <f t="shared" si="338"/>
        <v>5503.4498377357295</v>
      </c>
      <c r="J1805" s="8">
        <f t="shared" si="339"/>
        <v>107143.34016226427</v>
      </c>
      <c r="K1805" s="1">
        <f t="shared" si="346"/>
        <v>39869.729999999996</v>
      </c>
      <c r="L1805" s="7">
        <f t="shared" si="347"/>
        <v>67273.610162264275</v>
      </c>
      <c r="M1805" s="1" t="s">
        <v>2</v>
      </c>
      <c r="N1805" s="1">
        <f t="shared" si="340"/>
        <v>1</v>
      </c>
      <c r="O1805" s="1" t="s">
        <v>26</v>
      </c>
      <c r="P1805" s="5">
        <v>23.601600000000001</v>
      </c>
      <c r="Q1805" s="1" t="s">
        <v>25</v>
      </c>
      <c r="R1805" s="1">
        <f t="shared" si="341"/>
        <v>2</v>
      </c>
      <c r="S1805" s="1" t="s">
        <v>15</v>
      </c>
      <c r="T1805" s="1">
        <f t="shared" si="342"/>
        <v>2.5</v>
      </c>
      <c r="U1805" s="1" t="s">
        <v>23</v>
      </c>
      <c r="V1805" s="1">
        <f t="shared" si="343"/>
        <v>0.7</v>
      </c>
      <c r="W1805" s="1" t="s">
        <v>21</v>
      </c>
      <c r="X1805" s="1">
        <f t="shared" si="344"/>
        <v>3</v>
      </c>
      <c r="Y1805" s="1" t="s">
        <v>19</v>
      </c>
      <c r="Z1805" s="1">
        <f t="shared" si="345"/>
        <v>0</v>
      </c>
    </row>
    <row r="1806" spans="1:26" x14ac:dyDescent="0.35">
      <c r="A1806" s="6">
        <v>71394.000753582499</v>
      </c>
      <c r="B1806" s="5">
        <f t="shared" si="336"/>
        <v>4.8536617194921492</v>
      </c>
      <c r="C1806" s="1">
        <v>600</v>
      </c>
      <c r="D1806" s="7">
        <v>90072.59</v>
      </c>
      <c r="E1806" s="7">
        <f t="shared" si="337"/>
        <v>150.12098333333333</v>
      </c>
      <c r="F1806" s="8">
        <v>583.5</v>
      </c>
      <c r="G1806" s="8">
        <v>2862.47</v>
      </c>
      <c r="H1806" s="8">
        <v>1270.8751748609852</v>
      </c>
      <c r="I1806" s="8">
        <f t="shared" si="338"/>
        <v>4716.845174860985</v>
      </c>
      <c r="J1806" s="8">
        <f t="shared" si="339"/>
        <v>85355.744825139016</v>
      </c>
      <c r="K1806" s="1">
        <f t="shared" si="346"/>
        <v>39869.729999999996</v>
      </c>
      <c r="L1806" s="7">
        <f t="shared" si="347"/>
        <v>45486.01482513902</v>
      </c>
      <c r="M1806" s="1" t="s">
        <v>2</v>
      </c>
      <c r="N1806" s="1">
        <f t="shared" si="340"/>
        <v>1</v>
      </c>
      <c r="O1806" s="1" t="s">
        <v>13</v>
      </c>
      <c r="P1806" s="5">
        <v>9.9</v>
      </c>
      <c r="Q1806" s="1" t="s">
        <v>14</v>
      </c>
      <c r="R1806" s="1">
        <f t="shared" si="341"/>
        <v>1</v>
      </c>
      <c r="S1806" s="1" t="s">
        <v>15</v>
      </c>
      <c r="T1806" s="1">
        <f t="shared" si="342"/>
        <v>2.5</v>
      </c>
      <c r="U1806" s="1" t="s">
        <v>23</v>
      </c>
      <c r="V1806" s="1">
        <f t="shared" si="343"/>
        <v>0.7</v>
      </c>
      <c r="W1806" s="1" t="s">
        <v>20</v>
      </c>
      <c r="X1806" s="1">
        <f t="shared" si="344"/>
        <v>2</v>
      </c>
      <c r="Y1806" s="1" t="s">
        <v>18</v>
      </c>
      <c r="Z1806" s="1">
        <f t="shared" si="345"/>
        <v>1</v>
      </c>
    </row>
    <row r="1807" spans="1:26" x14ac:dyDescent="0.35">
      <c r="A1807" s="6">
        <v>71394.000753582499</v>
      </c>
      <c r="B1807" s="5">
        <f t="shared" si="336"/>
        <v>4.8536617194921492</v>
      </c>
      <c r="C1807" s="1">
        <v>600</v>
      </c>
      <c r="D1807" s="7">
        <v>115259.72</v>
      </c>
      <c r="E1807" s="7">
        <f t="shared" si="337"/>
        <v>192.09953333333334</v>
      </c>
      <c r="F1807" s="8">
        <v>1391.07</v>
      </c>
      <c r="G1807" s="8">
        <v>2862.47</v>
      </c>
      <c r="H1807" s="8">
        <v>1292.0476494778768</v>
      </c>
      <c r="I1807" s="8">
        <f t="shared" si="338"/>
        <v>5545.5876494778768</v>
      </c>
      <c r="J1807" s="8">
        <f t="shared" si="339"/>
        <v>109714.13235052212</v>
      </c>
      <c r="K1807" s="1">
        <f t="shared" si="346"/>
        <v>39869.729999999996</v>
      </c>
      <c r="L1807" s="7">
        <f t="shared" si="347"/>
        <v>69844.402350522127</v>
      </c>
      <c r="M1807" s="1" t="s">
        <v>2</v>
      </c>
      <c r="N1807" s="1">
        <f t="shared" si="340"/>
        <v>1</v>
      </c>
      <c r="O1807" s="1" t="s">
        <v>26</v>
      </c>
      <c r="P1807" s="5">
        <v>23.601600000000001</v>
      </c>
      <c r="Q1807" s="1" t="s">
        <v>25</v>
      </c>
      <c r="R1807" s="1">
        <f t="shared" si="341"/>
        <v>2</v>
      </c>
      <c r="S1807" s="1" t="s">
        <v>15</v>
      </c>
      <c r="T1807" s="1">
        <f t="shared" si="342"/>
        <v>2.5</v>
      </c>
      <c r="U1807" s="1" t="s">
        <v>23</v>
      </c>
      <c r="V1807" s="1">
        <f t="shared" si="343"/>
        <v>0.7</v>
      </c>
      <c r="W1807" s="1" t="s">
        <v>22</v>
      </c>
      <c r="X1807" s="1">
        <f t="shared" si="344"/>
        <v>4</v>
      </c>
      <c r="Y1807" s="1" t="s">
        <v>18</v>
      </c>
      <c r="Z1807" s="1">
        <f t="shared" si="345"/>
        <v>1</v>
      </c>
    </row>
    <row r="1808" spans="1:26" x14ac:dyDescent="0.35">
      <c r="A1808" s="6">
        <v>71394.000753582499</v>
      </c>
      <c r="B1808" s="5">
        <f t="shared" si="336"/>
        <v>4.8536617194921492</v>
      </c>
      <c r="C1808" s="1">
        <v>600</v>
      </c>
      <c r="D1808" s="7">
        <v>112925.17</v>
      </c>
      <c r="E1808" s="7">
        <f t="shared" si="337"/>
        <v>188.20861666666667</v>
      </c>
      <c r="F1808" s="8">
        <v>1391.07</v>
      </c>
      <c r="G1808" s="8">
        <v>2862.47</v>
      </c>
      <c r="H1808" s="8">
        <v>1292.0074592705018</v>
      </c>
      <c r="I1808" s="8">
        <f t="shared" si="338"/>
        <v>5545.5474592705013</v>
      </c>
      <c r="J1808" s="8">
        <f t="shared" si="339"/>
        <v>107379.6225407295</v>
      </c>
      <c r="K1808" s="1">
        <f t="shared" si="346"/>
        <v>39869.729999999996</v>
      </c>
      <c r="L1808" s="7">
        <f t="shared" si="347"/>
        <v>67509.892540729503</v>
      </c>
      <c r="M1808" s="1" t="s">
        <v>2</v>
      </c>
      <c r="N1808" s="1">
        <f t="shared" si="340"/>
        <v>1</v>
      </c>
      <c r="O1808" s="1" t="s">
        <v>26</v>
      </c>
      <c r="P1808" s="5">
        <v>23.601600000000001</v>
      </c>
      <c r="Q1808" s="1" t="s">
        <v>25</v>
      </c>
      <c r="R1808" s="1">
        <f t="shared" si="341"/>
        <v>2</v>
      </c>
      <c r="S1808" s="1" t="s">
        <v>15</v>
      </c>
      <c r="T1808" s="1">
        <f t="shared" si="342"/>
        <v>2.5</v>
      </c>
      <c r="U1808" s="1" t="s">
        <v>23</v>
      </c>
      <c r="V1808" s="1">
        <f t="shared" si="343"/>
        <v>0.7</v>
      </c>
      <c r="W1808" s="1" t="s">
        <v>22</v>
      </c>
      <c r="X1808" s="1">
        <f t="shared" si="344"/>
        <v>4</v>
      </c>
      <c r="Y1808" s="1" t="s">
        <v>19</v>
      </c>
      <c r="Z1808" s="1">
        <f t="shared" si="345"/>
        <v>0</v>
      </c>
    </row>
    <row r="1809" spans="1:26" x14ac:dyDescent="0.35">
      <c r="A1809" s="6">
        <v>71394.000753582499</v>
      </c>
      <c r="B1809" s="5">
        <f t="shared" si="336"/>
        <v>4.8536617194921492</v>
      </c>
      <c r="C1809" s="1">
        <v>600</v>
      </c>
      <c r="D1809" s="7">
        <v>113865.13</v>
      </c>
      <c r="E1809" s="7">
        <f t="shared" si="337"/>
        <v>189.77521666666667</v>
      </c>
      <c r="F1809" s="8">
        <v>1391.07</v>
      </c>
      <c r="G1809" s="8">
        <v>2862.47</v>
      </c>
      <c r="H1809" s="8">
        <v>1170.5881254857047</v>
      </c>
      <c r="I1809" s="8">
        <f t="shared" si="338"/>
        <v>5424.1281254857049</v>
      </c>
      <c r="J1809" s="8">
        <f t="shared" si="339"/>
        <v>108441.0018745143</v>
      </c>
      <c r="K1809" s="1">
        <f t="shared" si="346"/>
        <v>39869.729999999996</v>
      </c>
      <c r="L1809" s="7">
        <f t="shared" si="347"/>
        <v>68571.271874514307</v>
      </c>
      <c r="M1809" s="1" t="s">
        <v>2</v>
      </c>
      <c r="N1809" s="1">
        <f t="shared" si="340"/>
        <v>1</v>
      </c>
      <c r="O1809" s="1" t="s">
        <v>26</v>
      </c>
      <c r="P1809" s="5">
        <v>23.601600000000001</v>
      </c>
      <c r="Q1809" s="1" t="s">
        <v>25</v>
      </c>
      <c r="R1809" s="1">
        <f t="shared" si="341"/>
        <v>2</v>
      </c>
      <c r="S1809" s="1" t="s">
        <v>24</v>
      </c>
      <c r="T1809" s="1">
        <f t="shared" si="342"/>
        <v>3.7</v>
      </c>
      <c r="U1809" s="1" t="s">
        <v>16</v>
      </c>
      <c r="V1809" s="1">
        <f t="shared" si="343"/>
        <v>0.3</v>
      </c>
      <c r="W1809" s="1" t="s">
        <v>17</v>
      </c>
      <c r="X1809" s="1">
        <f t="shared" si="344"/>
        <v>1</v>
      </c>
      <c r="Y1809" s="1" t="s">
        <v>18</v>
      </c>
      <c r="Z1809" s="1">
        <f t="shared" si="345"/>
        <v>1</v>
      </c>
    </row>
    <row r="1810" spans="1:26" x14ac:dyDescent="0.35">
      <c r="A1810" s="6">
        <v>71394.000753582499</v>
      </c>
      <c r="B1810" s="5">
        <f t="shared" si="336"/>
        <v>4.8536617194921492</v>
      </c>
      <c r="C1810" s="1">
        <v>600</v>
      </c>
      <c r="D1810" s="7">
        <v>112203.62</v>
      </c>
      <c r="E1810" s="7">
        <f t="shared" si="337"/>
        <v>187.00603333333333</v>
      </c>
      <c r="F1810" s="8">
        <v>1391.07</v>
      </c>
      <c r="G1810" s="8">
        <v>2862.47</v>
      </c>
      <c r="H1810" s="8">
        <v>1170.3942667155964</v>
      </c>
      <c r="I1810" s="8">
        <f t="shared" si="338"/>
        <v>5423.9342667155961</v>
      </c>
      <c r="J1810" s="8">
        <f t="shared" si="339"/>
        <v>106779.68573328439</v>
      </c>
      <c r="K1810" s="1">
        <f t="shared" si="346"/>
        <v>39869.729999999996</v>
      </c>
      <c r="L1810" s="7">
        <f t="shared" si="347"/>
        <v>66909.955733284398</v>
      </c>
      <c r="M1810" s="1" t="s">
        <v>2</v>
      </c>
      <c r="N1810" s="1">
        <f t="shared" si="340"/>
        <v>1</v>
      </c>
      <c r="O1810" s="1" t="s">
        <v>26</v>
      </c>
      <c r="P1810" s="5">
        <v>23.601600000000001</v>
      </c>
      <c r="Q1810" s="1" t="s">
        <v>25</v>
      </c>
      <c r="R1810" s="1">
        <f t="shared" si="341"/>
        <v>2</v>
      </c>
      <c r="S1810" s="1" t="s">
        <v>24</v>
      </c>
      <c r="T1810" s="1">
        <f t="shared" si="342"/>
        <v>3.7</v>
      </c>
      <c r="U1810" s="1" t="s">
        <v>16</v>
      </c>
      <c r="V1810" s="1">
        <f t="shared" si="343"/>
        <v>0.3</v>
      </c>
      <c r="W1810" s="1" t="s">
        <v>17</v>
      </c>
      <c r="X1810" s="1">
        <f t="shared" si="344"/>
        <v>1</v>
      </c>
      <c r="Y1810" s="1" t="s">
        <v>19</v>
      </c>
      <c r="Z1810" s="1">
        <f t="shared" si="345"/>
        <v>0</v>
      </c>
    </row>
    <row r="1811" spans="1:26" x14ac:dyDescent="0.35">
      <c r="A1811" s="6">
        <v>71394.000753582499</v>
      </c>
      <c r="B1811" s="5">
        <f t="shared" si="336"/>
        <v>4.8536617194921492</v>
      </c>
      <c r="C1811" s="1">
        <v>600</v>
      </c>
      <c r="D1811" s="7">
        <v>113939.59999999999</v>
      </c>
      <c r="E1811" s="7">
        <f t="shared" si="337"/>
        <v>189.89933333333332</v>
      </c>
      <c r="F1811" s="8">
        <v>1391.07</v>
      </c>
      <c r="G1811" s="8">
        <v>2862.47</v>
      </c>
      <c r="H1811" s="8">
        <v>1173.8850821651686</v>
      </c>
      <c r="I1811" s="8">
        <f t="shared" si="338"/>
        <v>5427.4250821651685</v>
      </c>
      <c r="J1811" s="8">
        <f t="shared" si="339"/>
        <v>108512.17491783483</v>
      </c>
      <c r="K1811" s="1">
        <f t="shared" si="346"/>
        <v>39869.729999999996</v>
      </c>
      <c r="L1811" s="7">
        <f t="shared" si="347"/>
        <v>68642.44491783483</v>
      </c>
      <c r="M1811" s="1" t="s">
        <v>2</v>
      </c>
      <c r="N1811" s="1">
        <f t="shared" si="340"/>
        <v>1</v>
      </c>
      <c r="O1811" s="1" t="s">
        <v>26</v>
      </c>
      <c r="P1811" s="5">
        <v>23.601600000000001</v>
      </c>
      <c r="Q1811" s="1" t="s">
        <v>25</v>
      </c>
      <c r="R1811" s="1">
        <f t="shared" si="341"/>
        <v>2</v>
      </c>
      <c r="S1811" s="1" t="s">
        <v>24</v>
      </c>
      <c r="T1811" s="1">
        <f t="shared" si="342"/>
        <v>3.7</v>
      </c>
      <c r="U1811" s="1" t="s">
        <v>16</v>
      </c>
      <c r="V1811" s="1">
        <f t="shared" si="343"/>
        <v>0.3</v>
      </c>
      <c r="W1811" s="1" t="s">
        <v>20</v>
      </c>
      <c r="X1811" s="1">
        <f t="shared" si="344"/>
        <v>2</v>
      </c>
      <c r="Y1811" s="1" t="s">
        <v>18</v>
      </c>
      <c r="Z1811" s="1">
        <f t="shared" si="345"/>
        <v>1</v>
      </c>
    </row>
    <row r="1812" spans="1:26" x14ac:dyDescent="0.35">
      <c r="A1812" s="6">
        <v>71394.000753582499</v>
      </c>
      <c r="B1812" s="5">
        <f t="shared" si="336"/>
        <v>4.8536617194921492</v>
      </c>
      <c r="C1812" s="1">
        <v>600</v>
      </c>
      <c r="D1812" s="7">
        <v>112254.73999999999</v>
      </c>
      <c r="E1812" s="7">
        <f t="shared" si="337"/>
        <v>187.09123333333332</v>
      </c>
      <c r="F1812" s="8">
        <v>1391.07</v>
      </c>
      <c r="G1812" s="8">
        <v>2862.47</v>
      </c>
      <c r="H1812" s="8">
        <v>1173.6789884903073</v>
      </c>
      <c r="I1812" s="8">
        <f t="shared" si="338"/>
        <v>5427.2189884903073</v>
      </c>
      <c r="J1812" s="8">
        <f t="shared" si="339"/>
        <v>106827.52101150969</v>
      </c>
      <c r="K1812" s="1">
        <f t="shared" si="346"/>
        <v>39869.729999999996</v>
      </c>
      <c r="L1812" s="7">
        <f t="shared" si="347"/>
        <v>66957.791011509689</v>
      </c>
      <c r="M1812" s="1" t="s">
        <v>2</v>
      </c>
      <c r="N1812" s="1">
        <f t="shared" si="340"/>
        <v>1</v>
      </c>
      <c r="O1812" s="1" t="s">
        <v>26</v>
      </c>
      <c r="P1812" s="5">
        <v>23.601600000000001</v>
      </c>
      <c r="Q1812" s="1" t="s">
        <v>25</v>
      </c>
      <c r="R1812" s="1">
        <f t="shared" si="341"/>
        <v>2</v>
      </c>
      <c r="S1812" s="1" t="s">
        <v>24</v>
      </c>
      <c r="T1812" s="1">
        <f t="shared" si="342"/>
        <v>3.7</v>
      </c>
      <c r="U1812" s="1" t="s">
        <v>16</v>
      </c>
      <c r="V1812" s="1">
        <f t="shared" si="343"/>
        <v>0.3</v>
      </c>
      <c r="W1812" s="1" t="s">
        <v>20</v>
      </c>
      <c r="X1812" s="1">
        <f t="shared" si="344"/>
        <v>2</v>
      </c>
      <c r="Y1812" s="1" t="s">
        <v>19</v>
      </c>
      <c r="Z1812" s="1">
        <f t="shared" si="345"/>
        <v>0</v>
      </c>
    </row>
    <row r="1813" spans="1:26" x14ac:dyDescent="0.35">
      <c r="A1813" s="6">
        <v>71394.000753582499</v>
      </c>
      <c r="B1813" s="5">
        <f t="shared" si="336"/>
        <v>4.8536617194921492</v>
      </c>
      <c r="C1813" s="1">
        <v>600</v>
      </c>
      <c r="D1813" s="7">
        <v>113867</v>
      </c>
      <c r="E1813" s="7">
        <f t="shared" si="337"/>
        <v>189.77833333333334</v>
      </c>
      <c r="F1813" s="8">
        <v>1391.07</v>
      </c>
      <c r="G1813" s="8">
        <v>2862.47</v>
      </c>
      <c r="H1813" s="8">
        <v>1170.9139412848824</v>
      </c>
      <c r="I1813" s="8">
        <f t="shared" si="338"/>
        <v>5424.4539412848826</v>
      </c>
      <c r="J1813" s="8">
        <f t="shared" si="339"/>
        <v>108442.54605871512</v>
      </c>
      <c r="K1813" s="1">
        <f t="shared" si="346"/>
        <v>39869.729999999996</v>
      </c>
      <c r="L1813" s="7">
        <f t="shared" si="347"/>
        <v>68572.816058715121</v>
      </c>
      <c r="M1813" s="1" t="s">
        <v>2</v>
      </c>
      <c r="N1813" s="1">
        <f t="shared" si="340"/>
        <v>1</v>
      </c>
      <c r="O1813" s="1" t="s">
        <v>26</v>
      </c>
      <c r="P1813" s="5">
        <v>23.601600000000001</v>
      </c>
      <c r="Q1813" s="1" t="s">
        <v>25</v>
      </c>
      <c r="R1813" s="1">
        <f t="shared" si="341"/>
        <v>2</v>
      </c>
      <c r="S1813" s="1" t="s">
        <v>24</v>
      </c>
      <c r="T1813" s="1">
        <f t="shared" si="342"/>
        <v>3.7</v>
      </c>
      <c r="U1813" s="1" t="s">
        <v>16</v>
      </c>
      <c r="V1813" s="1">
        <f t="shared" si="343"/>
        <v>0.3</v>
      </c>
      <c r="W1813" s="1" t="s">
        <v>21</v>
      </c>
      <c r="X1813" s="1">
        <f t="shared" si="344"/>
        <v>3</v>
      </c>
      <c r="Y1813" s="1" t="s">
        <v>18</v>
      </c>
      <c r="Z1813" s="1">
        <f t="shared" si="345"/>
        <v>1</v>
      </c>
    </row>
    <row r="1814" spans="1:26" x14ac:dyDescent="0.35">
      <c r="A1814" s="6">
        <v>71394.000753582499</v>
      </c>
      <c r="B1814" s="5">
        <f t="shared" si="336"/>
        <v>4.8536617194921492</v>
      </c>
      <c r="C1814" s="1">
        <v>600</v>
      </c>
      <c r="D1814" s="7">
        <v>112231.57999999999</v>
      </c>
      <c r="E1814" s="7">
        <f t="shared" si="337"/>
        <v>187.05263333333332</v>
      </c>
      <c r="F1814" s="8">
        <v>1391.07</v>
      </c>
      <c r="G1814" s="8">
        <v>2862.47</v>
      </c>
      <c r="H1814" s="8">
        <v>1170.7806225433076</v>
      </c>
      <c r="I1814" s="8">
        <f t="shared" si="338"/>
        <v>5424.3206225433078</v>
      </c>
      <c r="J1814" s="8">
        <f t="shared" si="339"/>
        <v>106807.25937745668</v>
      </c>
      <c r="K1814" s="1">
        <f t="shared" si="346"/>
        <v>39869.729999999996</v>
      </c>
      <c r="L1814" s="7">
        <f t="shared" si="347"/>
        <v>66937.529377456682</v>
      </c>
      <c r="M1814" s="1" t="s">
        <v>2</v>
      </c>
      <c r="N1814" s="1">
        <f t="shared" si="340"/>
        <v>1</v>
      </c>
      <c r="O1814" s="1" t="s">
        <v>26</v>
      </c>
      <c r="P1814" s="5">
        <v>23.601600000000001</v>
      </c>
      <c r="Q1814" s="1" t="s">
        <v>25</v>
      </c>
      <c r="R1814" s="1">
        <f t="shared" si="341"/>
        <v>2</v>
      </c>
      <c r="S1814" s="1" t="s">
        <v>24</v>
      </c>
      <c r="T1814" s="1">
        <f t="shared" si="342"/>
        <v>3.7</v>
      </c>
      <c r="U1814" s="1" t="s">
        <v>16</v>
      </c>
      <c r="V1814" s="1">
        <f t="shared" si="343"/>
        <v>0.3</v>
      </c>
      <c r="W1814" s="1" t="s">
        <v>21</v>
      </c>
      <c r="X1814" s="1">
        <f t="shared" si="344"/>
        <v>3</v>
      </c>
      <c r="Y1814" s="1" t="s">
        <v>19</v>
      </c>
      <c r="Z1814" s="1">
        <f t="shared" si="345"/>
        <v>0</v>
      </c>
    </row>
    <row r="1815" spans="1:26" x14ac:dyDescent="0.35">
      <c r="A1815" s="6">
        <v>71394.000753582499</v>
      </c>
      <c r="B1815" s="5">
        <f t="shared" si="336"/>
        <v>4.8536617194921492</v>
      </c>
      <c r="C1815" s="1">
        <v>600</v>
      </c>
      <c r="D1815" s="7">
        <v>114060.93</v>
      </c>
      <c r="E1815" s="7">
        <f t="shared" si="337"/>
        <v>190.10154999999997</v>
      </c>
      <c r="F1815" s="8">
        <v>1391.07</v>
      </c>
      <c r="G1815" s="8">
        <v>2862.47</v>
      </c>
      <c r="H1815" s="8">
        <v>1184.9980951768853</v>
      </c>
      <c r="I1815" s="8">
        <f t="shared" si="338"/>
        <v>5438.5380951768857</v>
      </c>
      <c r="J1815" s="8">
        <f t="shared" si="339"/>
        <v>108622.3919048231</v>
      </c>
      <c r="K1815" s="1">
        <f t="shared" si="346"/>
        <v>39869.729999999996</v>
      </c>
      <c r="L1815" s="7">
        <f t="shared" si="347"/>
        <v>68752.661904823108</v>
      </c>
      <c r="M1815" s="1" t="s">
        <v>2</v>
      </c>
      <c r="N1815" s="1">
        <f t="shared" si="340"/>
        <v>1</v>
      </c>
      <c r="O1815" s="1" t="s">
        <v>26</v>
      </c>
      <c r="P1815" s="5">
        <v>23.601600000000001</v>
      </c>
      <c r="Q1815" s="1" t="s">
        <v>25</v>
      </c>
      <c r="R1815" s="1">
        <f t="shared" si="341"/>
        <v>2</v>
      </c>
      <c r="S1815" s="1" t="s">
        <v>24</v>
      </c>
      <c r="T1815" s="1">
        <f t="shared" si="342"/>
        <v>3.7</v>
      </c>
      <c r="U1815" s="1" t="s">
        <v>16</v>
      </c>
      <c r="V1815" s="1">
        <f t="shared" si="343"/>
        <v>0.3</v>
      </c>
      <c r="W1815" s="1" t="s">
        <v>22</v>
      </c>
      <c r="X1815" s="1">
        <f t="shared" si="344"/>
        <v>4</v>
      </c>
      <c r="Y1815" s="1" t="s">
        <v>18</v>
      </c>
      <c r="Z1815" s="1">
        <f t="shared" si="345"/>
        <v>1</v>
      </c>
    </row>
    <row r="1816" spans="1:26" x14ac:dyDescent="0.35">
      <c r="A1816" s="6">
        <v>71394.000753582499</v>
      </c>
      <c r="B1816" s="5">
        <f t="shared" si="336"/>
        <v>4.8536617194921492</v>
      </c>
      <c r="C1816" s="1">
        <v>600</v>
      </c>
      <c r="D1816" s="7">
        <v>112330.95999999999</v>
      </c>
      <c r="E1816" s="7">
        <f t="shared" si="337"/>
        <v>187.21826666666666</v>
      </c>
      <c r="F1816" s="8">
        <v>1391.07</v>
      </c>
      <c r="G1816" s="8">
        <v>2862.47</v>
      </c>
      <c r="H1816" s="8">
        <v>1184.9012554079991</v>
      </c>
      <c r="I1816" s="8">
        <f t="shared" si="338"/>
        <v>5438.4412554079991</v>
      </c>
      <c r="J1816" s="8">
        <f t="shared" si="339"/>
        <v>106892.51874459199</v>
      </c>
      <c r="K1816" s="1">
        <f t="shared" si="346"/>
        <v>39869.729999999996</v>
      </c>
      <c r="L1816" s="7">
        <f t="shared" si="347"/>
        <v>67022.788744591991</v>
      </c>
      <c r="M1816" s="1" t="s">
        <v>2</v>
      </c>
      <c r="N1816" s="1">
        <f t="shared" si="340"/>
        <v>1</v>
      </c>
      <c r="O1816" s="1" t="s">
        <v>26</v>
      </c>
      <c r="P1816" s="5">
        <v>23.601600000000001</v>
      </c>
      <c r="Q1816" s="1" t="s">
        <v>25</v>
      </c>
      <c r="R1816" s="1">
        <f t="shared" si="341"/>
        <v>2</v>
      </c>
      <c r="S1816" s="1" t="s">
        <v>24</v>
      </c>
      <c r="T1816" s="1">
        <f t="shared" si="342"/>
        <v>3.7</v>
      </c>
      <c r="U1816" s="1" t="s">
        <v>16</v>
      </c>
      <c r="V1816" s="1">
        <f t="shared" si="343"/>
        <v>0.3</v>
      </c>
      <c r="W1816" s="1" t="s">
        <v>22</v>
      </c>
      <c r="X1816" s="1">
        <f t="shared" si="344"/>
        <v>4</v>
      </c>
      <c r="Y1816" s="1" t="s">
        <v>19</v>
      </c>
      <c r="Z1816" s="1">
        <f t="shared" si="345"/>
        <v>0</v>
      </c>
    </row>
    <row r="1817" spans="1:26" x14ac:dyDescent="0.35">
      <c r="A1817" s="6">
        <v>71394.000753582499</v>
      </c>
      <c r="B1817" s="5">
        <f t="shared" si="336"/>
        <v>4.8536617194921492</v>
      </c>
      <c r="C1817" s="1">
        <v>600</v>
      </c>
      <c r="D1817" s="7">
        <v>87331.87</v>
      </c>
      <c r="E1817" s="7">
        <f t="shared" si="337"/>
        <v>145.55311666666665</v>
      </c>
      <c r="F1817" s="8">
        <v>583.5</v>
      </c>
      <c r="G1817" s="8">
        <v>2862.47</v>
      </c>
      <c r="H1817" s="8">
        <v>1270.2908985140548</v>
      </c>
      <c r="I1817" s="8">
        <f t="shared" si="338"/>
        <v>4716.2608985140541</v>
      </c>
      <c r="J1817" s="8">
        <f t="shared" si="339"/>
        <v>82615.609101485941</v>
      </c>
      <c r="K1817" s="1">
        <f t="shared" si="346"/>
        <v>39869.729999999996</v>
      </c>
      <c r="L1817" s="7">
        <f t="shared" si="347"/>
        <v>42745.879101485945</v>
      </c>
      <c r="M1817" s="1" t="s">
        <v>2</v>
      </c>
      <c r="N1817" s="1">
        <f t="shared" si="340"/>
        <v>1</v>
      </c>
      <c r="O1817" s="1" t="s">
        <v>13</v>
      </c>
      <c r="P1817" s="5">
        <v>9.9</v>
      </c>
      <c r="Q1817" s="1" t="s">
        <v>14</v>
      </c>
      <c r="R1817" s="1">
        <f t="shared" si="341"/>
        <v>1</v>
      </c>
      <c r="S1817" s="1" t="s">
        <v>15</v>
      </c>
      <c r="T1817" s="1">
        <f t="shared" si="342"/>
        <v>2.5</v>
      </c>
      <c r="U1817" s="1" t="s">
        <v>23</v>
      </c>
      <c r="V1817" s="1">
        <f t="shared" si="343"/>
        <v>0.7</v>
      </c>
      <c r="W1817" s="1" t="s">
        <v>20</v>
      </c>
      <c r="X1817" s="1">
        <f t="shared" si="344"/>
        <v>2</v>
      </c>
      <c r="Y1817" s="1" t="s">
        <v>19</v>
      </c>
      <c r="Z1817" s="1">
        <f t="shared" si="345"/>
        <v>0</v>
      </c>
    </row>
    <row r="1818" spans="1:26" x14ac:dyDescent="0.35">
      <c r="A1818" s="6">
        <v>71394.000753582499</v>
      </c>
      <c r="B1818" s="5">
        <f t="shared" si="336"/>
        <v>4.8536617194921492</v>
      </c>
      <c r="C1818" s="1">
        <v>600</v>
      </c>
      <c r="D1818" s="7">
        <v>114597.53</v>
      </c>
      <c r="E1818" s="7">
        <f t="shared" si="337"/>
        <v>190.99588333333332</v>
      </c>
      <c r="F1818" s="8">
        <v>1391.07</v>
      </c>
      <c r="G1818" s="8">
        <v>2862.47</v>
      </c>
      <c r="H1818" s="8">
        <v>1207.8892213495715</v>
      </c>
      <c r="I1818" s="8">
        <f t="shared" si="338"/>
        <v>5461.4292213495719</v>
      </c>
      <c r="J1818" s="8">
        <f t="shared" si="339"/>
        <v>109136.10077865043</v>
      </c>
      <c r="K1818" s="1">
        <f t="shared" si="346"/>
        <v>39869.729999999996</v>
      </c>
      <c r="L1818" s="7">
        <f t="shared" si="347"/>
        <v>69266.370778650438</v>
      </c>
      <c r="M1818" s="1" t="s">
        <v>2</v>
      </c>
      <c r="N1818" s="1">
        <f t="shared" si="340"/>
        <v>1</v>
      </c>
      <c r="O1818" s="1" t="s">
        <v>26</v>
      </c>
      <c r="P1818" s="5">
        <v>23.601600000000001</v>
      </c>
      <c r="Q1818" s="1" t="s">
        <v>25</v>
      </c>
      <c r="R1818" s="1">
        <f t="shared" si="341"/>
        <v>2</v>
      </c>
      <c r="S1818" s="1" t="s">
        <v>24</v>
      </c>
      <c r="T1818" s="1">
        <f t="shared" si="342"/>
        <v>3.7</v>
      </c>
      <c r="U1818" s="1" t="s">
        <v>23</v>
      </c>
      <c r="V1818" s="1">
        <f t="shared" si="343"/>
        <v>0.7</v>
      </c>
      <c r="W1818" s="1" t="s">
        <v>17</v>
      </c>
      <c r="X1818" s="1">
        <f t="shared" si="344"/>
        <v>1</v>
      </c>
      <c r="Y1818" s="1" t="s">
        <v>18</v>
      </c>
      <c r="Z1818" s="1">
        <f t="shared" si="345"/>
        <v>1</v>
      </c>
    </row>
    <row r="1819" spans="1:26" x14ac:dyDescent="0.35">
      <c r="A1819" s="6">
        <v>71394.000753582499</v>
      </c>
      <c r="B1819" s="5">
        <f t="shared" si="336"/>
        <v>4.8536617194921492</v>
      </c>
      <c r="C1819" s="1">
        <v>600</v>
      </c>
      <c r="D1819" s="7">
        <v>112577.61</v>
      </c>
      <c r="E1819" s="7">
        <f t="shared" si="337"/>
        <v>187.62934999999999</v>
      </c>
      <c r="F1819" s="8">
        <v>1391.07</v>
      </c>
      <c r="G1819" s="8">
        <v>2862.47</v>
      </c>
      <c r="H1819" s="8">
        <v>1208.0930732808797</v>
      </c>
      <c r="I1819" s="8">
        <f t="shared" si="338"/>
        <v>5461.6330732808801</v>
      </c>
      <c r="J1819" s="8">
        <f t="shared" si="339"/>
        <v>107115.97692671911</v>
      </c>
      <c r="K1819" s="1">
        <f t="shared" si="346"/>
        <v>39869.729999999996</v>
      </c>
      <c r="L1819" s="7">
        <f t="shared" si="347"/>
        <v>67246.246926719119</v>
      </c>
      <c r="M1819" s="1" t="s">
        <v>2</v>
      </c>
      <c r="N1819" s="1">
        <f t="shared" si="340"/>
        <v>1</v>
      </c>
      <c r="O1819" s="1" t="s">
        <v>26</v>
      </c>
      <c r="P1819" s="5">
        <v>23.601600000000001</v>
      </c>
      <c r="Q1819" s="1" t="s">
        <v>25</v>
      </c>
      <c r="R1819" s="1">
        <f t="shared" si="341"/>
        <v>2</v>
      </c>
      <c r="S1819" s="1" t="s">
        <v>24</v>
      </c>
      <c r="T1819" s="1">
        <f t="shared" si="342"/>
        <v>3.7</v>
      </c>
      <c r="U1819" s="1" t="s">
        <v>23</v>
      </c>
      <c r="V1819" s="1">
        <f t="shared" si="343"/>
        <v>0.7</v>
      </c>
      <c r="W1819" s="1" t="s">
        <v>17</v>
      </c>
      <c r="X1819" s="1">
        <f t="shared" si="344"/>
        <v>1</v>
      </c>
      <c r="Y1819" s="1" t="s">
        <v>19</v>
      </c>
      <c r="Z1819" s="1">
        <f t="shared" si="345"/>
        <v>0</v>
      </c>
    </row>
    <row r="1820" spans="1:26" x14ac:dyDescent="0.35">
      <c r="A1820" s="6">
        <v>71394.000753582499</v>
      </c>
      <c r="B1820" s="5">
        <f t="shared" si="336"/>
        <v>4.8536617194921492</v>
      </c>
      <c r="C1820" s="1">
        <v>600</v>
      </c>
      <c r="D1820" s="7">
        <v>114746.07999999999</v>
      </c>
      <c r="E1820" s="7">
        <f t="shared" si="337"/>
        <v>191.24346666666665</v>
      </c>
      <c r="F1820" s="8">
        <v>1391.07</v>
      </c>
      <c r="G1820" s="8">
        <v>2862.47</v>
      </c>
      <c r="H1820" s="8">
        <v>1214.5835497569906</v>
      </c>
      <c r="I1820" s="8">
        <f t="shared" si="338"/>
        <v>5468.1235497569905</v>
      </c>
      <c r="J1820" s="8">
        <f t="shared" si="339"/>
        <v>109277.956450243</v>
      </c>
      <c r="K1820" s="1">
        <f t="shared" si="346"/>
        <v>39869.729999999996</v>
      </c>
      <c r="L1820" s="7">
        <f t="shared" si="347"/>
        <v>69408.226450243004</v>
      </c>
      <c r="M1820" s="1" t="s">
        <v>2</v>
      </c>
      <c r="N1820" s="1">
        <f t="shared" si="340"/>
        <v>1</v>
      </c>
      <c r="O1820" s="1" t="s">
        <v>26</v>
      </c>
      <c r="P1820" s="5">
        <v>23.601600000000001</v>
      </c>
      <c r="Q1820" s="1" t="s">
        <v>25</v>
      </c>
      <c r="R1820" s="1">
        <f t="shared" si="341"/>
        <v>2</v>
      </c>
      <c r="S1820" s="1" t="s">
        <v>24</v>
      </c>
      <c r="T1820" s="1">
        <f t="shared" si="342"/>
        <v>3.7</v>
      </c>
      <c r="U1820" s="1" t="s">
        <v>23</v>
      </c>
      <c r="V1820" s="1">
        <f t="shared" si="343"/>
        <v>0.7</v>
      </c>
      <c r="W1820" s="1" t="s">
        <v>20</v>
      </c>
      <c r="X1820" s="1">
        <f t="shared" si="344"/>
        <v>2</v>
      </c>
      <c r="Y1820" s="1" t="s">
        <v>18</v>
      </c>
      <c r="Z1820" s="1">
        <f t="shared" si="345"/>
        <v>1</v>
      </c>
    </row>
    <row r="1821" spans="1:26" x14ac:dyDescent="0.35">
      <c r="A1821" s="6">
        <v>71394.000753582499</v>
      </c>
      <c r="B1821" s="5">
        <f t="shared" si="336"/>
        <v>4.8536617194921492</v>
      </c>
      <c r="C1821" s="1">
        <v>600</v>
      </c>
      <c r="D1821" s="7">
        <v>112638.23</v>
      </c>
      <c r="E1821" s="7">
        <f t="shared" si="337"/>
        <v>187.73038333333332</v>
      </c>
      <c r="F1821" s="8">
        <v>1391.07</v>
      </c>
      <c r="G1821" s="8">
        <v>2862.47</v>
      </c>
      <c r="H1821" s="8">
        <v>1214.5547855602604</v>
      </c>
      <c r="I1821" s="8">
        <f t="shared" si="338"/>
        <v>5468.0947855602608</v>
      </c>
      <c r="J1821" s="8">
        <f t="shared" si="339"/>
        <v>107170.13521443974</v>
      </c>
      <c r="K1821" s="1">
        <f t="shared" si="346"/>
        <v>39869.729999999996</v>
      </c>
      <c r="L1821" s="7">
        <f t="shared" si="347"/>
        <v>67300.405214439743</v>
      </c>
      <c r="M1821" s="1" t="s">
        <v>2</v>
      </c>
      <c r="N1821" s="1">
        <f t="shared" si="340"/>
        <v>1</v>
      </c>
      <c r="O1821" s="1" t="s">
        <v>26</v>
      </c>
      <c r="P1821" s="5">
        <v>23.601600000000001</v>
      </c>
      <c r="Q1821" s="1" t="s">
        <v>25</v>
      </c>
      <c r="R1821" s="1">
        <f t="shared" si="341"/>
        <v>2</v>
      </c>
      <c r="S1821" s="1" t="s">
        <v>24</v>
      </c>
      <c r="T1821" s="1">
        <f t="shared" si="342"/>
        <v>3.7</v>
      </c>
      <c r="U1821" s="1" t="s">
        <v>23</v>
      </c>
      <c r="V1821" s="1">
        <f t="shared" si="343"/>
        <v>0.7</v>
      </c>
      <c r="W1821" s="1" t="s">
        <v>20</v>
      </c>
      <c r="X1821" s="1">
        <f t="shared" si="344"/>
        <v>2</v>
      </c>
      <c r="Y1821" s="1" t="s">
        <v>19</v>
      </c>
      <c r="Z1821" s="1">
        <f t="shared" si="345"/>
        <v>0</v>
      </c>
    </row>
    <row r="1822" spans="1:26" x14ac:dyDescent="0.35">
      <c r="A1822" s="6">
        <v>71394.000753582499</v>
      </c>
      <c r="B1822" s="5">
        <f t="shared" si="336"/>
        <v>4.8536617194921492</v>
      </c>
      <c r="C1822" s="1">
        <v>600</v>
      </c>
      <c r="D1822" s="7">
        <v>114603.22</v>
      </c>
      <c r="E1822" s="7">
        <f t="shared" si="337"/>
        <v>191.00536666666667</v>
      </c>
      <c r="F1822" s="8">
        <v>1391.07</v>
      </c>
      <c r="G1822" s="8">
        <v>2862.47</v>
      </c>
      <c r="H1822" s="8">
        <v>1208.7974311877324</v>
      </c>
      <c r="I1822" s="8">
        <f t="shared" si="338"/>
        <v>5462.3374311877324</v>
      </c>
      <c r="J1822" s="8">
        <f t="shared" si="339"/>
        <v>109140.88256881227</v>
      </c>
      <c r="K1822" s="1">
        <f t="shared" si="346"/>
        <v>39869.729999999996</v>
      </c>
      <c r="L1822" s="7">
        <f t="shared" si="347"/>
        <v>69271.152568812278</v>
      </c>
      <c r="M1822" s="1" t="s">
        <v>2</v>
      </c>
      <c r="N1822" s="1">
        <f t="shared" si="340"/>
        <v>1</v>
      </c>
      <c r="O1822" s="1" t="s">
        <v>26</v>
      </c>
      <c r="P1822" s="5">
        <v>23.601600000000001</v>
      </c>
      <c r="Q1822" s="1" t="s">
        <v>25</v>
      </c>
      <c r="R1822" s="1">
        <f t="shared" si="341"/>
        <v>2</v>
      </c>
      <c r="S1822" s="1" t="s">
        <v>24</v>
      </c>
      <c r="T1822" s="1">
        <f t="shared" si="342"/>
        <v>3.7</v>
      </c>
      <c r="U1822" s="1" t="s">
        <v>23</v>
      </c>
      <c r="V1822" s="1">
        <f t="shared" si="343"/>
        <v>0.7</v>
      </c>
      <c r="W1822" s="1" t="s">
        <v>21</v>
      </c>
      <c r="X1822" s="1">
        <f t="shared" si="344"/>
        <v>3</v>
      </c>
      <c r="Y1822" s="1" t="s">
        <v>18</v>
      </c>
      <c r="Z1822" s="1">
        <f t="shared" si="345"/>
        <v>1</v>
      </c>
    </row>
    <row r="1823" spans="1:26" x14ac:dyDescent="0.35">
      <c r="A1823" s="6">
        <v>71394.000753582499</v>
      </c>
      <c r="B1823" s="5">
        <f t="shared" si="336"/>
        <v>4.8536617194921492</v>
      </c>
      <c r="C1823" s="1">
        <v>600</v>
      </c>
      <c r="D1823" s="7">
        <v>112578.7</v>
      </c>
      <c r="E1823" s="7">
        <f t="shared" si="337"/>
        <v>187.63116666666667</v>
      </c>
      <c r="F1823" s="8">
        <v>1391.07</v>
      </c>
      <c r="G1823" s="8">
        <v>2862.47</v>
      </c>
      <c r="H1823" s="8">
        <v>1208.3161635964298</v>
      </c>
      <c r="I1823" s="8">
        <f t="shared" si="338"/>
        <v>5461.8561635964297</v>
      </c>
      <c r="J1823" s="8">
        <f t="shared" si="339"/>
        <v>107116.84383640357</v>
      </c>
      <c r="K1823" s="1">
        <f t="shared" si="346"/>
        <v>39869.729999999996</v>
      </c>
      <c r="L1823" s="7">
        <f t="shared" si="347"/>
        <v>67247.113836403572</v>
      </c>
      <c r="M1823" s="1" t="s">
        <v>2</v>
      </c>
      <c r="N1823" s="1">
        <f t="shared" si="340"/>
        <v>1</v>
      </c>
      <c r="O1823" s="1" t="s">
        <v>26</v>
      </c>
      <c r="P1823" s="5">
        <v>23.601600000000001</v>
      </c>
      <c r="Q1823" s="1" t="s">
        <v>25</v>
      </c>
      <c r="R1823" s="1">
        <f t="shared" si="341"/>
        <v>2</v>
      </c>
      <c r="S1823" s="1" t="s">
        <v>24</v>
      </c>
      <c r="T1823" s="1">
        <f t="shared" si="342"/>
        <v>3.7</v>
      </c>
      <c r="U1823" s="1" t="s">
        <v>23</v>
      </c>
      <c r="V1823" s="1">
        <f t="shared" si="343"/>
        <v>0.7</v>
      </c>
      <c r="W1823" s="1" t="s">
        <v>21</v>
      </c>
      <c r="X1823" s="1">
        <f t="shared" si="344"/>
        <v>3</v>
      </c>
      <c r="Y1823" s="1" t="s">
        <v>19</v>
      </c>
      <c r="Z1823" s="1">
        <f t="shared" si="345"/>
        <v>0</v>
      </c>
    </row>
    <row r="1824" spans="1:26" x14ac:dyDescent="0.35">
      <c r="A1824" s="6">
        <v>71394.000753582499</v>
      </c>
      <c r="B1824" s="5">
        <f t="shared" si="336"/>
        <v>4.8536617194921492</v>
      </c>
      <c r="C1824" s="1">
        <v>600</v>
      </c>
      <c r="D1824" s="7">
        <v>115050.31</v>
      </c>
      <c r="E1824" s="7">
        <f t="shared" si="337"/>
        <v>191.75051666666667</v>
      </c>
      <c r="F1824" s="8">
        <v>1391.07</v>
      </c>
      <c r="G1824" s="8">
        <v>2862.47</v>
      </c>
      <c r="H1824" s="8">
        <v>1236.8215277995355</v>
      </c>
      <c r="I1824" s="8">
        <f t="shared" si="338"/>
        <v>5490.3615277995359</v>
      </c>
      <c r="J1824" s="8">
        <f t="shared" si="339"/>
        <v>109559.94847220046</v>
      </c>
      <c r="K1824" s="1">
        <f t="shared" si="346"/>
        <v>39869.729999999996</v>
      </c>
      <c r="L1824" s="7">
        <f t="shared" si="347"/>
        <v>69690.21847220046</v>
      </c>
      <c r="M1824" s="1" t="s">
        <v>2</v>
      </c>
      <c r="N1824" s="1">
        <f t="shared" si="340"/>
        <v>1</v>
      </c>
      <c r="O1824" s="1" t="s">
        <v>26</v>
      </c>
      <c r="P1824" s="5">
        <v>23.601600000000001</v>
      </c>
      <c r="Q1824" s="1" t="s">
        <v>25</v>
      </c>
      <c r="R1824" s="1">
        <f t="shared" si="341"/>
        <v>2</v>
      </c>
      <c r="S1824" s="1" t="s">
        <v>24</v>
      </c>
      <c r="T1824" s="1">
        <f t="shared" si="342"/>
        <v>3.7</v>
      </c>
      <c r="U1824" s="1" t="s">
        <v>23</v>
      </c>
      <c r="V1824" s="1">
        <f t="shared" si="343"/>
        <v>0.7</v>
      </c>
      <c r="W1824" s="1" t="s">
        <v>22</v>
      </c>
      <c r="X1824" s="1">
        <f t="shared" si="344"/>
        <v>4</v>
      </c>
      <c r="Y1824" s="1" t="s">
        <v>18</v>
      </c>
      <c r="Z1824" s="1">
        <f t="shared" si="345"/>
        <v>1</v>
      </c>
    </row>
    <row r="1825" spans="1:26" x14ac:dyDescent="0.35">
      <c r="A1825" s="6">
        <v>71394.000753582499</v>
      </c>
      <c r="B1825" s="5">
        <f t="shared" si="336"/>
        <v>4.8536617194921492</v>
      </c>
      <c r="C1825" s="1">
        <v>600</v>
      </c>
      <c r="D1825" s="7">
        <v>112817.28</v>
      </c>
      <c r="E1825" s="7">
        <f t="shared" si="337"/>
        <v>188.02879999999999</v>
      </c>
      <c r="F1825" s="8">
        <v>1391.07</v>
      </c>
      <c r="G1825" s="8">
        <v>2862.47</v>
      </c>
      <c r="H1825" s="8">
        <v>1237.0987339105577</v>
      </c>
      <c r="I1825" s="8">
        <f t="shared" si="338"/>
        <v>5490.6387339105577</v>
      </c>
      <c r="J1825" s="8">
        <f t="shared" si="339"/>
        <v>107326.64126608944</v>
      </c>
      <c r="K1825" s="1">
        <f t="shared" si="346"/>
        <v>39869.729999999996</v>
      </c>
      <c r="L1825" s="7">
        <f t="shared" si="347"/>
        <v>67456.911266089446</v>
      </c>
      <c r="M1825" s="1" t="s">
        <v>2</v>
      </c>
      <c r="N1825" s="1">
        <f t="shared" si="340"/>
        <v>1</v>
      </c>
      <c r="O1825" s="1" t="s">
        <v>26</v>
      </c>
      <c r="P1825" s="5">
        <v>23.601600000000001</v>
      </c>
      <c r="Q1825" s="1" t="s">
        <v>25</v>
      </c>
      <c r="R1825" s="1">
        <f t="shared" si="341"/>
        <v>2</v>
      </c>
      <c r="S1825" s="1" t="s">
        <v>24</v>
      </c>
      <c r="T1825" s="1">
        <f t="shared" si="342"/>
        <v>3.7</v>
      </c>
      <c r="U1825" s="1" t="s">
        <v>23</v>
      </c>
      <c r="V1825" s="1">
        <f t="shared" si="343"/>
        <v>0.7</v>
      </c>
      <c r="W1825" s="1" t="s">
        <v>22</v>
      </c>
      <c r="X1825" s="1">
        <f t="shared" si="344"/>
        <v>4</v>
      </c>
      <c r="Y1825" s="1" t="s">
        <v>19</v>
      </c>
      <c r="Z1825" s="1">
        <f t="shared" si="345"/>
        <v>0</v>
      </c>
    </row>
    <row r="1826" spans="1:26" ht="15" thickBot="1" x14ac:dyDescent="0.4">
      <c r="A1826" s="6">
        <v>71394.000753582499</v>
      </c>
      <c r="B1826" s="5">
        <f t="shared" si="336"/>
        <v>4.8536617194921492</v>
      </c>
      <c r="C1826" s="1">
        <v>600</v>
      </c>
      <c r="D1826" s="7">
        <v>89964.33</v>
      </c>
      <c r="E1826" s="7">
        <f t="shared" si="337"/>
        <v>149.94055</v>
      </c>
      <c r="F1826" s="8">
        <v>583.5</v>
      </c>
      <c r="G1826" s="8">
        <v>2862.47</v>
      </c>
      <c r="H1826" s="8">
        <v>1337.1569838923601</v>
      </c>
      <c r="I1826" s="8">
        <f t="shared" si="338"/>
        <v>4783.1269838923599</v>
      </c>
      <c r="J1826" s="8">
        <f t="shared" si="339"/>
        <v>85181.20301610764</v>
      </c>
      <c r="K1826" s="1">
        <f t="shared" si="346"/>
        <v>39869.729999999996</v>
      </c>
      <c r="L1826" s="7">
        <f t="shared" si="347"/>
        <v>45311.473016107644</v>
      </c>
      <c r="M1826" s="1" t="s">
        <v>2</v>
      </c>
      <c r="N1826" s="1">
        <f t="shared" si="340"/>
        <v>1</v>
      </c>
      <c r="O1826" s="1" t="s">
        <v>13</v>
      </c>
      <c r="P1826" s="5">
        <v>9.9</v>
      </c>
      <c r="Q1826" s="1" t="s">
        <v>14</v>
      </c>
      <c r="R1826" s="1">
        <f t="shared" si="341"/>
        <v>1</v>
      </c>
      <c r="S1826" s="1" t="s">
        <v>15</v>
      </c>
      <c r="T1826" s="1">
        <f t="shared" si="342"/>
        <v>2.5</v>
      </c>
      <c r="U1826" s="1" t="s">
        <v>23</v>
      </c>
      <c r="V1826" s="1">
        <f t="shared" si="343"/>
        <v>0.7</v>
      </c>
      <c r="W1826" s="1" t="s">
        <v>21</v>
      </c>
      <c r="X1826" s="1">
        <f t="shared" si="344"/>
        <v>3</v>
      </c>
      <c r="Y1826" s="1" t="s">
        <v>18</v>
      </c>
      <c r="Z1826" s="1">
        <f t="shared" si="345"/>
        <v>1</v>
      </c>
    </row>
    <row r="1827" spans="1:26" ht="15" thickTop="1" x14ac:dyDescent="0.35">
      <c r="A1827" s="6">
        <v>71394.000753582499</v>
      </c>
      <c r="B1827" s="5">
        <f t="shared" si="336"/>
        <v>4.8536617194921492</v>
      </c>
      <c r="C1827" s="1">
        <v>600</v>
      </c>
      <c r="D1827" s="7">
        <v>87301.84</v>
      </c>
      <c r="E1827" s="7">
        <f t="shared" si="337"/>
        <v>145.50306666666665</v>
      </c>
      <c r="F1827" s="14">
        <v>583.5</v>
      </c>
      <c r="G1827" s="8">
        <v>2862.47</v>
      </c>
      <c r="H1827" s="8">
        <v>1336.7922501219909</v>
      </c>
      <c r="I1827" s="8">
        <f t="shared" si="338"/>
        <v>4782.7622501219903</v>
      </c>
      <c r="J1827" s="8">
        <f t="shared" si="339"/>
        <v>82519.077749878008</v>
      </c>
      <c r="K1827" s="1">
        <f t="shared" si="346"/>
        <v>39869.729999999996</v>
      </c>
      <c r="L1827" s="7">
        <f t="shared" si="347"/>
        <v>42649.347749878012</v>
      </c>
      <c r="M1827" s="1" t="s">
        <v>2</v>
      </c>
      <c r="N1827" s="1">
        <f t="shared" si="340"/>
        <v>1</v>
      </c>
      <c r="O1827" s="1" t="s">
        <v>13</v>
      </c>
      <c r="P1827" s="5">
        <v>9.9</v>
      </c>
      <c r="Q1827" s="1" t="s">
        <v>14</v>
      </c>
      <c r="R1827" s="1">
        <f t="shared" si="341"/>
        <v>1</v>
      </c>
      <c r="S1827" s="1" t="s">
        <v>15</v>
      </c>
      <c r="T1827" s="1">
        <f t="shared" si="342"/>
        <v>2.5</v>
      </c>
      <c r="U1827" s="1" t="s">
        <v>23</v>
      </c>
      <c r="V1827" s="1">
        <f t="shared" si="343"/>
        <v>0.7</v>
      </c>
      <c r="W1827" s="1" t="s">
        <v>21</v>
      </c>
      <c r="X1827" s="1">
        <f t="shared" si="344"/>
        <v>3</v>
      </c>
      <c r="Y1827" s="1" t="s">
        <v>19</v>
      </c>
      <c r="Z1827" s="1">
        <f t="shared" si="345"/>
        <v>0</v>
      </c>
    </row>
    <row r="1828" spans="1:26" x14ac:dyDescent="0.35">
      <c r="A1828" s="6">
        <v>71394.000753582499</v>
      </c>
      <c r="B1828" s="5">
        <f t="shared" si="336"/>
        <v>4.8536617194921492</v>
      </c>
      <c r="C1828" s="1">
        <v>600</v>
      </c>
      <c r="D1828" s="7">
        <v>90103.35</v>
      </c>
      <c r="E1828" s="7">
        <f t="shared" si="337"/>
        <v>150.17225000000002</v>
      </c>
      <c r="F1828" s="8">
        <v>583.5</v>
      </c>
      <c r="G1828" s="8">
        <v>2862.47</v>
      </c>
      <c r="H1828" s="8">
        <v>1298.1988307587521</v>
      </c>
      <c r="I1828" s="8">
        <f t="shared" si="338"/>
        <v>4744.1688307587519</v>
      </c>
      <c r="J1828" s="8">
        <f t="shared" si="339"/>
        <v>85359.181169241259</v>
      </c>
      <c r="K1828" s="1">
        <f t="shared" si="346"/>
        <v>39869.729999999996</v>
      </c>
      <c r="L1828" s="7">
        <f t="shared" si="347"/>
        <v>45489.451169241263</v>
      </c>
      <c r="M1828" s="1" t="s">
        <v>2</v>
      </c>
      <c r="N1828" s="1">
        <f t="shared" si="340"/>
        <v>1</v>
      </c>
      <c r="O1828" s="1" t="s">
        <v>13</v>
      </c>
      <c r="P1828" s="5">
        <v>9.9</v>
      </c>
      <c r="Q1828" s="1" t="s">
        <v>14</v>
      </c>
      <c r="R1828" s="1">
        <f t="shared" si="341"/>
        <v>1</v>
      </c>
      <c r="S1828" s="1" t="s">
        <v>15</v>
      </c>
      <c r="T1828" s="1">
        <f t="shared" si="342"/>
        <v>2.5</v>
      </c>
      <c r="U1828" s="1" t="s">
        <v>23</v>
      </c>
      <c r="V1828" s="1">
        <f t="shared" si="343"/>
        <v>0.7</v>
      </c>
      <c r="W1828" s="1" t="s">
        <v>22</v>
      </c>
      <c r="X1828" s="1">
        <f t="shared" si="344"/>
        <v>4</v>
      </c>
      <c r="Y1828" s="1" t="s">
        <v>18</v>
      </c>
      <c r="Z1828" s="1">
        <f t="shared" si="345"/>
        <v>1</v>
      </c>
    </row>
    <row r="1829" spans="1:26" x14ac:dyDescent="0.35">
      <c r="A1829" s="6">
        <v>71394.000753582499</v>
      </c>
      <c r="B1829" s="5">
        <f t="shared" si="336"/>
        <v>4.8536617194921492</v>
      </c>
      <c r="C1829" s="1">
        <v>600</v>
      </c>
      <c r="D1829" s="7">
        <v>87329.87999999999</v>
      </c>
      <c r="E1829" s="7">
        <f t="shared" si="337"/>
        <v>145.54979999999998</v>
      </c>
      <c r="F1829" s="8">
        <v>583.5</v>
      </c>
      <c r="G1829" s="8">
        <v>2862.47</v>
      </c>
      <c r="H1829" s="8">
        <v>1298.0347070629991</v>
      </c>
      <c r="I1829" s="8">
        <f t="shared" si="338"/>
        <v>4744.0047070629989</v>
      </c>
      <c r="J1829" s="8">
        <f t="shared" si="339"/>
        <v>82585.875292936995</v>
      </c>
      <c r="K1829" s="1">
        <f t="shared" si="346"/>
        <v>39869.729999999996</v>
      </c>
      <c r="L1829" s="7">
        <f t="shared" si="347"/>
        <v>42716.145292936999</v>
      </c>
      <c r="M1829" s="1" t="s">
        <v>2</v>
      </c>
      <c r="N1829" s="1">
        <f t="shared" si="340"/>
        <v>1</v>
      </c>
      <c r="O1829" s="1" t="s">
        <v>13</v>
      </c>
      <c r="P1829" s="5">
        <v>9.9</v>
      </c>
      <c r="Q1829" s="1" t="s">
        <v>14</v>
      </c>
      <c r="R1829" s="1">
        <f t="shared" si="341"/>
        <v>1</v>
      </c>
      <c r="S1829" s="1" t="s">
        <v>15</v>
      </c>
      <c r="T1829" s="1">
        <f t="shared" si="342"/>
        <v>2.5</v>
      </c>
      <c r="U1829" s="1" t="s">
        <v>23</v>
      </c>
      <c r="V1829" s="1">
        <f t="shared" si="343"/>
        <v>0.7</v>
      </c>
      <c r="W1829" s="1" t="s">
        <v>22</v>
      </c>
      <c r="X1829" s="1">
        <f t="shared" si="344"/>
        <v>4</v>
      </c>
      <c r="Y1829" s="1" t="s">
        <v>19</v>
      </c>
      <c r="Z1829" s="1">
        <f t="shared" si="345"/>
        <v>0</v>
      </c>
    </row>
    <row r="1830" spans="1:26" x14ac:dyDescent="0.35">
      <c r="A1830" s="6">
        <v>71394.000753582499</v>
      </c>
      <c r="B1830" s="5">
        <f t="shared" si="336"/>
        <v>4.8536617194921492</v>
      </c>
      <c r="C1830" s="1">
        <v>600</v>
      </c>
      <c r="D1830" s="7">
        <v>86682.180000000008</v>
      </c>
      <c r="E1830" s="7">
        <f t="shared" si="337"/>
        <v>144.47030000000001</v>
      </c>
      <c r="F1830" s="8">
        <v>583.5</v>
      </c>
      <c r="G1830" s="8">
        <v>2862.47</v>
      </c>
      <c r="H1830" s="8">
        <v>1144.8130684437992</v>
      </c>
      <c r="I1830" s="8">
        <f t="shared" si="338"/>
        <v>4590.7830684437995</v>
      </c>
      <c r="J1830" s="8">
        <f t="shared" si="339"/>
        <v>82091.396931556214</v>
      </c>
      <c r="K1830" s="1">
        <f t="shared" si="346"/>
        <v>39869.729999999996</v>
      </c>
      <c r="L1830" s="7">
        <f t="shared" si="347"/>
        <v>42221.666931556218</v>
      </c>
      <c r="M1830" s="1" t="s">
        <v>2</v>
      </c>
      <c r="N1830" s="1">
        <f t="shared" si="340"/>
        <v>1</v>
      </c>
      <c r="O1830" s="1" t="s">
        <v>13</v>
      </c>
      <c r="P1830" s="5">
        <v>9.9</v>
      </c>
      <c r="Q1830" s="1" t="s">
        <v>14</v>
      </c>
      <c r="R1830" s="1">
        <f t="shared" si="341"/>
        <v>1</v>
      </c>
      <c r="S1830" s="1" t="s">
        <v>24</v>
      </c>
      <c r="T1830" s="1">
        <f t="shared" si="342"/>
        <v>3.7</v>
      </c>
      <c r="U1830" s="1" t="s">
        <v>16</v>
      </c>
      <c r="V1830" s="1">
        <f t="shared" si="343"/>
        <v>0.3</v>
      </c>
      <c r="W1830" s="1" t="s">
        <v>17</v>
      </c>
      <c r="X1830" s="1">
        <f t="shared" si="344"/>
        <v>1</v>
      </c>
      <c r="Y1830" s="1" t="s">
        <v>18</v>
      </c>
      <c r="Z1830" s="1">
        <f t="shared" si="345"/>
        <v>1</v>
      </c>
    </row>
    <row r="1831" spans="1:26" x14ac:dyDescent="0.35">
      <c r="A1831" s="6">
        <v>71394.000753582499</v>
      </c>
      <c r="B1831" s="5">
        <f t="shared" si="336"/>
        <v>4.8536617194921492</v>
      </c>
      <c r="C1831" s="1">
        <v>600</v>
      </c>
      <c r="D1831" s="7">
        <v>85122.309999999983</v>
      </c>
      <c r="E1831" s="7">
        <f t="shared" si="337"/>
        <v>141.87051666666665</v>
      </c>
      <c r="F1831" s="8">
        <v>583.5</v>
      </c>
      <c r="G1831" s="8">
        <v>2862.47</v>
      </c>
      <c r="H1831" s="8">
        <v>1144.7918810634296</v>
      </c>
      <c r="I1831" s="8">
        <f t="shared" si="338"/>
        <v>4590.7618810634294</v>
      </c>
      <c r="J1831" s="8">
        <f t="shared" si="339"/>
        <v>80531.548118936553</v>
      </c>
      <c r="K1831" s="1">
        <f t="shared" si="346"/>
        <v>39869.729999999996</v>
      </c>
      <c r="L1831" s="7">
        <f t="shared" si="347"/>
        <v>40661.818118936557</v>
      </c>
      <c r="M1831" s="1" t="s">
        <v>2</v>
      </c>
      <c r="N1831" s="1">
        <f t="shared" si="340"/>
        <v>1</v>
      </c>
      <c r="O1831" s="1" t="s">
        <v>13</v>
      </c>
      <c r="P1831" s="5">
        <v>9.9</v>
      </c>
      <c r="Q1831" s="1" t="s">
        <v>14</v>
      </c>
      <c r="R1831" s="1">
        <f t="shared" si="341"/>
        <v>1</v>
      </c>
      <c r="S1831" s="1" t="s">
        <v>24</v>
      </c>
      <c r="T1831" s="1">
        <f t="shared" si="342"/>
        <v>3.7</v>
      </c>
      <c r="U1831" s="1" t="s">
        <v>16</v>
      </c>
      <c r="V1831" s="1">
        <f t="shared" si="343"/>
        <v>0.3</v>
      </c>
      <c r="W1831" s="1" t="s">
        <v>17</v>
      </c>
      <c r="X1831" s="1">
        <f t="shared" si="344"/>
        <v>1</v>
      </c>
      <c r="Y1831" s="1" t="s">
        <v>19</v>
      </c>
      <c r="Z1831" s="1">
        <f t="shared" si="345"/>
        <v>0</v>
      </c>
    </row>
    <row r="1832" spans="1:26" x14ac:dyDescent="0.35">
      <c r="A1832" s="6">
        <v>71394.000753582499</v>
      </c>
      <c r="B1832" s="5">
        <f t="shared" si="336"/>
        <v>4.8536617194921492</v>
      </c>
      <c r="C1832" s="1">
        <v>600</v>
      </c>
      <c r="D1832" s="7">
        <v>86716.26</v>
      </c>
      <c r="E1832" s="7">
        <f t="shared" si="337"/>
        <v>144.52709999999999</v>
      </c>
      <c r="F1832" s="8">
        <v>583.5</v>
      </c>
      <c r="G1832" s="8">
        <v>2862.47</v>
      </c>
      <c r="H1832" s="8">
        <v>1144.3133770654547</v>
      </c>
      <c r="I1832" s="8">
        <f t="shared" si="338"/>
        <v>4590.2833770654543</v>
      </c>
      <c r="J1832" s="8">
        <f t="shared" si="339"/>
        <v>82125.976622934541</v>
      </c>
      <c r="K1832" s="1">
        <f t="shared" si="346"/>
        <v>39869.729999999996</v>
      </c>
      <c r="L1832" s="7">
        <f t="shared" si="347"/>
        <v>42256.246622934545</v>
      </c>
      <c r="M1832" s="1" t="s">
        <v>2</v>
      </c>
      <c r="N1832" s="1">
        <f t="shared" si="340"/>
        <v>1</v>
      </c>
      <c r="O1832" s="1" t="s">
        <v>13</v>
      </c>
      <c r="P1832" s="5">
        <v>9.9</v>
      </c>
      <c r="Q1832" s="1" t="s">
        <v>14</v>
      </c>
      <c r="R1832" s="1">
        <f t="shared" si="341"/>
        <v>1</v>
      </c>
      <c r="S1832" s="1" t="s">
        <v>24</v>
      </c>
      <c r="T1832" s="1">
        <f t="shared" si="342"/>
        <v>3.7</v>
      </c>
      <c r="U1832" s="1" t="s">
        <v>16</v>
      </c>
      <c r="V1832" s="1">
        <f t="shared" si="343"/>
        <v>0.3</v>
      </c>
      <c r="W1832" s="1" t="s">
        <v>20</v>
      </c>
      <c r="X1832" s="1">
        <f t="shared" si="344"/>
        <v>2</v>
      </c>
      <c r="Y1832" s="1" t="s">
        <v>18</v>
      </c>
      <c r="Z1832" s="1">
        <f t="shared" si="345"/>
        <v>1</v>
      </c>
    </row>
    <row r="1833" spans="1:26" x14ac:dyDescent="0.35">
      <c r="A1833" s="6">
        <v>71394.000753582499</v>
      </c>
      <c r="B1833" s="5">
        <f t="shared" si="336"/>
        <v>4.8536617194921492</v>
      </c>
      <c r="C1833" s="1">
        <v>600</v>
      </c>
      <c r="D1833" s="7">
        <v>85122.39</v>
      </c>
      <c r="E1833" s="7">
        <f t="shared" si="337"/>
        <v>141.87065000000001</v>
      </c>
      <c r="F1833" s="8">
        <v>583.5</v>
      </c>
      <c r="G1833" s="8">
        <v>2862.47</v>
      </c>
      <c r="H1833" s="8">
        <v>1144.1802963608047</v>
      </c>
      <c r="I1833" s="8">
        <f t="shared" si="338"/>
        <v>4590.1502963608045</v>
      </c>
      <c r="J1833" s="8">
        <f t="shared" si="339"/>
        <v>80532.239703639192</v>
      </c>
      <c r="K1833" s="1">
        <f t="shared" si="346"/>
        <v>39869.729999999996</v>
      </c>
      <c r="L1833" s="7">
        <f t="shared" si="347"/>
        <v>40662.509703639196</v>
      </c>
      <c r="M1833" s="1" t="s">
        <v>2</v>
      </c>
      <c r="N1833" s="1">
        <f t="shared" si="340"/>
        <v>1</v>
      </c>
      <c r="O1833" s="1" t="s">
        <v>13</v>
      </c>
      <c r="P1833" s="5">
        <v>9.9</v>
      </c>
      <c r="Q1833" s="1" t="s">
        <v>14</v>
      </c>
      <c r="R1833" s="1">
        <f t="shared" si="341"/>
        <v>1</v>
      </c>
      <c r="S1833" s="1" t="s">
        <v>24</v>
      </c>
      <c r="T1833" s="1">
        <f t="shared" si="342"/>
        <v>3.7</v>
      </c>
      <c r="U1833" s="1" t="s">
        <v>16</v>
      </c>
      <c r="V1833" s="1">
        <f t="shared" si="343"/>
        <v>0.3</v>
      </c>
      <c r="W1833" s="1" t="s">
        <v>20</v>
      </c>
      <c r="X1833" s="1">
        <f t="shared" si="344"/>
        <v>2</v>
      </c>
      <c r="Y1833" s="1" t="s">
        <v>19</v>
      </c>
      <c r="Z1833" s="1">
        <f t="shared" si="345"/>
        <v>0</v>
      </c>
    </row>
    <row r="1834" spans="1:26" ht="15" thickBot="1" x14ac:dyDescent="0.4">
      <c r="A1834" s="6">
        <v>71394.000753582499</v>
      </c>
      <c r="B1834" s="5">
        <f t="shared" si="336"/>
        <v>4.8536617194921492</v>
      </c>
      <c r="C1834" s="1">
        <v>600</v>
      </c>
      <c r="D1834" s="7">
        <v>86852.26999999999</v>
      </c>
      <c r="E1834" s="7">
        <f t="shared" si="337"/>
        <v>144.7537833333333</v>
      </c>
      <c r="F1834" s="15">
        <v>583.5</v>
      </c>
      <c r="G1834" s="8">
        <v>2862.47</v>
      </c>
      <c r="H1834" s="8">
        <v>1245.8426233931382</v>
      </c>
      <c r="I1834" s="8">
        <f t="shared" si="338"/>
        <v>4691.812623393138</v>
      </c>
      <c r="J1834" s="8">
        <f t="shared" si="339"/>
        <v>82160.45737660685</v>
      </c>
      <c r="K1834" s="1">
        <f t="shared" si="346"/>
        <v>39869.729999999996</v>
      </c>
      <c r="L1834" s="7">
        <f t="shared" si="347"/>
        <v>42290.727376606854</v>
      </c>
      <c r="M1834" s="1" t="s">
        <v>2</v>
      </c>
      <c r="N1834" s="1">
        <f t="shared" si="340"/>
        <v>1</v>
      </c>
      <c r="O1834" s="1" t="s">
        <v>13</v>
      </c>
      <c r="P1834" s="5">
        <v>9.9</v>
      </c>
      <c r="Q1834" s="1" t="s">
        <v>14</v>
      </c>
      <c r="R1834" s="1">
        <f t="shared" si="341"/>
        <v>1</v>
      </c>
      <c r="S1834" s="1" t="s">
        <v>15</v>
      </c>
      <c r="T1834" s="1">
        <f t="shared" si="342"/>
        <v>2.5</v>
      </c>
      <c r="U1834" s="1" t="s">
        <v>16</v>
      </c>
      <c r="V1834" s="1">
        <f t="shared" si="343"/>
        <v>0.3</v>
      </c>
      <c r="W1834" s="1" t="s">
        <v>17</v>
      </c>
      <c r="X1834" s="1">
        <f t="shared" si="344"/>
        <v>1</v>
      </c>
      <c r="Y1834" s="1" t="s">
        <v>19</v>
      </c>
      <c r="Z1834" s="1">
        <f t="shared" si="345"/>
        <v>0</v>
      </c>
    </row>
    <row r="1835" spans="1:26" ht="15" thickTop="1" x14ac:dyDescent="0.35">
      <c r="A1835" s="6">
        <v>71394.000753582499</v>
      </c>
      <c r="B1835" s="5">
        <f t="shared" si="336"/>
        <v>4.8536617194921492</v>
      </c>
      <c r="C1835" s="1">
        <v>600</v>
      </c>
      <c r="D1835" s="7">
        <v>86693.900000000009</v>
      </c>
      <c r="E1835" s="7">
        <f t="shared" si="337"/>
        <v>144.48983333333334</v>
      </c>
      <c r="F1835" s="8">
        <v>583.5</v>
      </c>
      <c r="G1835" s="8">
        <v>2862.47</v>
      </c>
      <c r="H1835" s="8">
        <v>1162.0481226414131</v>
      </c>
      <c r="I1835" s="8">
        <f t="shared" si="338"/>
        <v>4608.0181226414134</v>
      </c>
      <c r="J1835" s="8">
        <f t="shared" si="339"/>
        <v>82085.881877358595</v>
      </c>
      <c r="K1835" s="1">
        <f t="shared" si="346"/>
        <v>39869.729999999996</v>
      </c>
      <c r="L1835" s="7">
        <f t="shared" si="347"/>
        <v>42216.151877358599</v>
      </c>
      <c r="M1835" s="1" t="s">
        <v>2</v>
      </c>
      <c r="N1835" s="1">
        <f t="shared" si="340"/>
        <v>1</v>
      </c>
      <c r="O1835" s="1" t="s">
        <v>13</v>
      </c>
      <c r="P1835" s="5">
        <v>9.9</v>
      </c>
      <c r="Q1835" s="1" t="s">
        <v>14</v>
      </c>
      <c r="R1835" s="1">
        <f t="shared" si="341"/>
        <v>1</v>
      </c>
      <c r="S1835" s="1" t="s">
        <v>24</v>
      </c>
      <c r="T1835" s="1">
        <f t="shared" si="342"/>
        <v>3.7</v>
      </c>
      <c r="U1835" s="1" t="s">
        <v>16</v>
      </c>
      <c r="V1835" s="1">
        <f t="shared" si="343"/>
        <v>0.3</v>
      </c>
      <c r="W1835" s="1" t="s">
        <v>21</v>
      </c>
      <c r="X1835" s="1">
        <f t="shared" si="344"/>
        <v>3</v>
      </c>
      <c r="Y1835" s="1" t="s">
        <v>18</v>
      </c>
      <c r="Z1835" s="1">
        <f t="shared" si="345"/>
        <v>1</v>
      </c>
    </row>
    <row r="1836" spans="1:26" x14ac:dyDescent="0.35">
      <c r="A1836" s="6">
        <v>71394.000753582499</v>
      </c>
      <c r="B1836" s="5">
        <f t="shared" si="336"/>
        <v>4.8536617194921492</v>
      </c>
      <c r="C1836" s="1">
        <v>600</v>
      </c>
      <c r="D1836" s="7">
        <v>85175.39</v>
      </c>
      <c r="E1836" s="7">
        <f t="shared" si="337"/>
        <v>141.95898333333332</v>
      </c>
      <c r="F1836" s="8">
        <v>583.5</v>
      </c>
      <c r="G1836" s="8">
        <v>2862.47</v>
      </c>
      <c r="H1836" s="8">
        <v>1161.7514627043129</v>
      </c>
      <c r="I1836" s="8">
        <f t="shared" si="338"/>
        <v>4607.7214627043122</v>
      </c>
      <c r="J1836" s="8">
        <f t="shared" si="339"/>
        <v>80567.668537295685</v>
      </c>
      <c r="K1836" s="1">
        <f t="shared" si="346"/>
        <v>39869.729999999996</v>
      </c>
      <c r="L1836" s="7">
        <f t="shared" si="347"/>
        <v>40697.938537295689</v>
      </c>
      <c r="M1836" s="1" t="s">
        <v>2</v>
      </c>
      <c r="N1836" s="1">
        <f t="shared" si="340"/>
        <v>1</v>
      </c>
      <c r="O1836" s="1" t="s">
        <v>13</v>
      </c>
      <c r="P1836" s="5">
        <v>9.9</v>
      </c>
      <c r="Q1836" s="1" t="s">
        <v>14</v>
      </c>
      <c r="R1836" s="1">
        <f t="shared" si="341"/>
        <v>1</v>
      </c>
      <c r="S1836" s="1" t="s">
        <v>24</v>
      </c>
      <c r="T1836" s="1">
        <f t="shared" si="342"/>
        <v>3.7</v>
      </c>
      <c r="U1836" s="1" t="s">
        <v>16</v>
      </c>
      <c r="V1836" s="1">
        <f t="shared" si="343"/>
        <v>0.3</v>
      </c>
      <c r="W1836" s="1" t="s">
        <v>21</v>
      </c>
      <c r="X1836" s="1">
        <f t="shared" si="344"/>
        <v>3</v>
      </c>
      <c r="Y1836" s="1" t="s">
        <v>19</v>
      </c>
      <c r="Z1836" s="1">
        <f t="shared" si="345"/>
        <v>0</v>
      </c>
    </row>
    <row r="1837" spans="1:26" x14ac:dyDescent="0.35">
      <c r="A1837" s="6">
        <v>71394.000753582499</v>
      </c>
      <c r="B1837" s="5">
        <f t="shared" si="336"/>
        <v>4.8536617194921492</v>
      </c>
      <c r="C1837" s="1">
        <v>600</v>
      </c>
      <c r="D1837" s="7">
        <v>86744.13</v>
      </c>
      <c r="E1837" s="7">
        <f t="shared" si="337"/>
        <v>144.57355000000001</v>
      </c>
      <c r="F1837" s="8">
        <v>583.5</v>
      </c>
      <c r="G1837" s="8">
        <v>2862.47</v>
      </c>
      <c r="H1837" s="8">
        <v>1150.6152108443491</v>
      </c>
      <c r="I1837" s="8">
        <f t="shared" si="338"/>
        <v>4596.5852108443487</v>
      </c>
      <c r="J1837" s="8">
        <f t="shared" si="339"/>
        <v>82147.544789155654</v>
      </c>
      <c r="K1837" s="1">
        <f t="shared" si="346"/>
        <v>39869.729999999996</v>
      </c>
      <c r="L1837" s="7">
        <f t="shared" si="347"/>
        <v>42277.814789155658</v>
      </c>
      <c r="M1837" s="1" t="s">
        <v>2</v>
      </c>
      <c r="N1837" s="1">
        <f t="shared" si="340"/>
        <v>1</v>
      </c>
      <c r="O1837" s="1" t="s">
        <v>13</v>
      </c>
      <c r="P1837" s="5">
        <v>9.9</v>
      </c>
      <c r="Q1837" s="1" t="s">
        <v>14</v>
      </c>
      <c r="R1837" s="1">
        <f t="shared" si="341"/>
        <v>1</v>
      </c>
      <c r="S1837" s="1" t="s">
        <v>24</v>
      </c>
      <c r="T1837" s="1">
        <f t="shared" si="342"/>
        <v>3.7</v>
      </c>
      <c r="U1837" s="1" t="s">
        <v>16</v>
      </c>
      <c r="V1837" s="1">
        <f t="shared" si="343"/>
        <v>0.3</v>
      </c>
      <c r="W1837" s="1" t="s">
        <v>22</v>
      </c>
      <c r="X1837" s="1">
        <f t="shared" si="344"/>
        <v>4</v>
      </c>
      <c r="Y1837" s="1" t="s">
        <v>18</v>
      </c>
      <c r="Z1837" s="1">
        <f t="shared" si="345"/>
        <v>1</v>
      </c>
    </row>
    <row r="1838" spans="1:26" x14ac:dyDescent="0.35">
      <c r="A1838" s="6">
        <v>71394.000753582499</v>
      </c>
      <c r="B1838" s="5">
        <f t="shared" si="336"/>
        <v>4.8536617194921492</v>
      </c>
      <c r="C1838" s="1">
        <v>600</v>
      </c>
      <c r="D1838" s="7">
        <v>85255.54</v>
      </c>
      <c r="E1838" s="7">
        <f t="shared" si="337"/>
        <v>142.09256666666667</v>
      </c>
      <c r="F1838" s="8">
        <v>583.5</v>
      </c>
      <c r="G1838" s="8">
        <v>2862.47</v>
      </c>
      <c r="H1838" s="8">
        <v>1150.5926707349327</v>
      </c>
      <c r="I1838" s="8">
        <f t="shared" si="338"/>
        <v>4596.5626707349329</v>
      </c>
      <c r="J1838" s="8">
        <f t="shared" si="339"/>
        <v>80658.977329265064</v>
      </c>
      <c r="K1838" s="1">
        <f t="shared" si="346"/>
        <v>39869.729999999996</v>
      </c>
      <c r="L1838" s="7">
        <f t="shared" si="347"/>
        <v>40789.247329265068</v>
      </c>
      <c r="M1838" s="1" t="s">
        <v>2</v>
      </c>
      <c r="N1838" s="1">
        <f t="shared" si="340"/>
        <v>1</v>
      </c>
      <c r="O1838" s="1" t="s">
        <v>13</v>
      </c>
      <c r="P1838" s="5">
        <v>9.9</v>
      </c>
      <c r="Q1838" s="1" t="s">
        <v>14</v>
      </c>
      <c r="R1838" s="1">
        <f t="shared" si="341"/>
        <v>1</v>
      </c>
      <c r="S1838" s="1" t="s">
        <v>24</v>
      </c>
      <c r="T1838" s="1">
        <f t="shared" si="342"/>
        <v>3.7</v>
      </c>
      <c r="U1838" s="1" t="s">
        <v>16</v>
      </c>
      <c r="V1838" s="1">
        <f t="shared" si="343"/>
        <v>0.3</v>
      </c>
      <c r="W1838" s="1" t="s">
        <v>22</v>
      </c>
      <c r="X1838" s="1">
        <f t="shared" si="344"/>
        <v>4</v>
      </c>
      <c r="Y1838" s="1" t="s">
        <v>19</v>
      </c>
      <c r="Z1838" s="1">
        <f t="shared" si="345"/>
        <v>0</v>
      </c>
    </row>
    <row r="1839" spans="1:26" x14ac:dyDescent="0.35">
      <c r="A1839" s="6">
        <v>71394.000753582499</v>
      </c>
      <c r="B1839" s="5">
        <f t="shared" si="336"/>
        <v>4.8536617194921492</v>
      </c>
      <c r="C1839" s="1">
        <v>600</v>
      </c>
      <c r="D1839" s="7">
        <v>87122.05</v>
      </c>
      <c r="E1839" s="7">
        <f t="shared" si="337"/>
        <v>145.20341666666667</v>
      </c>
      <c r="F1839" s="8">
        <v>583.5</v>
      </c>
      <c r="G1839" s="8">
        <v>2862.47</v>
      </c>
      <c r="H1839" s="8">
        <v>1169.6398114881131</v>
      </c>
      <c r="I1839" s="8">
        <f t="shared" si="338"/>
        <v>4615.6098114881133</v>
      </c>
      <c r="J1839" s="8">
        <f t="shared" si="339"/>
        <v>82506.440188511886</v>
      </c>
      <c r="K1839" s="1">
        <f t="shared" si="346"/>
        <v>39869.729999999996</v>
      </c>
      <c r="L1839" s="7">
        <f t="shared" si="347"/>
        <v>42636.71018851189</v>
      </c>
      <c r="M1839" s="1" t="s">
        <v>2</v>
      </c>
      <c r="N1839" s="1">
        <f t="shared" si="340"/>
        <v>1</v>
      </c>
      <c r="O1839" s="1" t="s">
        <v>13</v>
      </c>
      <c r="P1839" s="5">
        <v>9.9</v>
      </c>
      <c r="Q1839" s="1" t="s">
        <v>14</v>
      </c>
      <c r="R1839" s="1">
        <f t="shared" si="341"/>
        <v>1</v>
      </c>
      <c r="S1839" s="1" t="s">
        <v>24</v>
      </c>
      <c r="T1839" s="1">
        <f t="shared" si="342"/>
        <v>3.7</v>
      </c>
      <c r="U1839" s="1" t="s">
        <v>23</v>
      </c>
      <c r="V1839" s="1">
        <f t="shared" si="343"/>
        <v>0.7</v>
      </c>
      <c r="W1839" s="1" t="s">
        <v>17</v>
      </c>
      <c r="X1839" s="1">
        <f t="shared" si="344"/>
        <v>1</v>
      </c>
      <c r="Y1839" s="1" t="s">
        <v>18</v>
      </c>
      <c r="Z1839" s="1">
        <f t="shared" si="345"/>
        <v>1</v>
      </c>
    </row>
    <row r="1840" spans="1:26" x14ac:dyDescent="0.35">
      <c r="A1840" s="6">
        <v>71394.000753582499</v>
      </c>
      <c r="B1840" s="5">
        <f t="shared" si="336"/>
        <v>4.8536617194921492</v>
      </c>
      <c r="C1840" s="1">
        <v>600</v>
      </c>
      <c r="D1840" s="7">
        <v>85455.26999999999</v>
      </c>
      <c r="E1840" s="7">
        <f t="shared" si="337"/>
        <v>142.42544999999998</v>
      </c>
      <c r="F1840" s="8">
        <v>583.5</v>
      </c>
      <c r="G1840" s="8">
        <v>2862.47</v>
      </c>
      <c r="H1840" s="8">
        <v>1169.6651288064436</v>
      </c>
      <c r="I1840" s="8">
        <f t="shared" si="338"/>
        <v>4615.6351288064434</v>
      </c>
      <c r="J1840" s="8">
        <f t="shared" si="339"/>
        <v>80839.634871193542</v>
      </c>
      <c r="K1840" s="1">
        <f t="shared" si="346"/>
        <v>39869.729999999996</v>
      </c>
      <c r="L1840" s="7">
        <f t="shared" si="347"/>
        <v>40969.904871193547</v>
      </c>
      <c r="M1840" s="1" t="s">
        <v>2</v>
      </c>
      <c r="N1840" s="1">
        <f t="shared" si="340"/>
        <v>1</v>
      </c>
      <c r="O1840" s="1" t="s">
        <v>13</v>
      </c>
      <c r="P1840" s="5">
        <v>9.9</v>
      </c>
      <c r="Q1840" s="1" t="s">
        <v>14</v>
      </c>
      <c r="R1840" s="1">
        <f t="shared" si="341"/>
        <v>1</v>
      </c>
      <c r="S1840" s="1" t="s">
        <v>24</v>
      </c>
      <c r="T1840" s="1">
        <f t="shared" si="342"/>
        <v>3.7</v>
      </c>
      <c r="U1840" s="1" t="s">
        <v>23</v>
      </c>
      <c r="V1840" s="1">
        <f t="shared" si="343"/>
        <v>0.7</v>
      </c>
      <c r="W1840" s="1" t="s">
        <v>17</v>
      </c>
      <c r="X1840" s="1">
        <f t="shared" si="344"/>
        <v>1</v>
      </c>
      <c r="Y1840" s="1" t="s">
        <v>19</v>
      </c>
      <c r="Z1840" s="1">
        <f t="shared" si="345"/>
        <v>0</v>
      </c>
    </row>
    <row r="1841" spans="1:26" x14ac:dyDescent="0.35">
      <c r="A1841" s="6">
        <v>71394.000753582499</v>
      </c>
      <c r="B1841" s="5">
        <f t="shared" si="336"/>
        <v>4.8536617194921492</v>
      </c>
      <c r="C1841" s="1">
        <v>600</v>
      </c>
      <c r="D1841" s="7">
        <v>87193.819999999992</v>
      </c>
      <c r="E1841" s="7">
        <f t="shared" si="337"/>
        <v>145.32303333333331</v>
      </c>
      <c r="F1841" s="8">
        <v>583.5</v>
      </c>
      <c r="G1841" s="8">
        <v>2862.47</v>
      </c>
      <c r="H1841" s="8">
        <v>1170.3843919664603</v>
      </c>
      <c r="I1841" s="8">
        <f t="shared" si="338"/>
        <v>4616.3543919664598</v>
      </c>
      <c r="J1841" s="8">
        <f t="shared" si="339"/>
        <v>82577.465608033526</v>
      </c>
      <c r="K1841" s="1">
        <f t="shared" si="346"/>
        <v>39869.729999999996</v>
      </c>
      <c r="L1841" s="7">
        <f t="shared" si="347"/>
        <v>42707.73560803353</v>
      </c>
      <c r="M1841" s="1" t="s">
        <v>2</v>
      </c>
      <c r="N1841" s="1">
        <f t="shared" si="340"/>
        <v>1</v>
      </c>
      <c r="O1841" s="1" t="s">
        <v>13</v>
      </c>
      <c r="P1841" s="5">
        <v>9.9</v>
      </c>
      <c r="Q1841" s="1" t="s">
        <v>14</v>
      </c>
      <c r="R1841" s="1">
        <f t="shared" si="341"/>
        <v>1</v>
      </c>
      <c r="S1841" s="1" t="s">
        <v>24</v>
      </c>
      <c r="T1841" s="1">
        <f t="shared" si="342"/>
        <v>3.7</v>
      </c>
      <c r="U1841" s="1" t="s">
        <v>23</v>
      </c>
      <c r="V1841" s="1">
        <f t="shared" si="343"/>
        <v>0.7</v>
      </c>
      <c r="W1841" s="1" t="s">
        <v>20</v>
      </c>
      <c r="X1841" s="1">
        <f t="shared" si="344"/>
        <v>2</v>
      </c>
      <c r="Y1841" s="1" t="s">
        <v>18</v>
      </c>
      <c r="Z1841" s="1">
        <f t="shared" si="345"/>
        <v>1</v>
      </c>
    </row>
    <row r="1842" spans="1:26" x14ac:dyDescent="0.35">
      <c r="A1842" s="6">
        <v>71394.000753582499</v>
      </c>
      <c r="B1842" s="5">
        <f t="shared" si="336"/>
        <v>4.8536617194921492</v>
      </c>
      <c r="C1842" s="1">
        <v>600</v>
      </c>
      <c r="D1842" s="7">
        <v>85499.189999999988</v>
      </c>
      <c r="E1842" s="7">
        <f t="shared" si="337"/>
        <v>142.49864999999997</v>
      </c>
      <c r="F1842" s="8">
        <v>583.5</v>
      </c>
      <c r="G1842" s="8">
        <v>2862.47</v>
      </c>
      <c r="H1842" s="8">
        <v>1170.5426557989131</v>
      </c>
      <c r="I1842" s="8">
        <f t="shared" si="338"/>
        <v>4616.5126557989133</v>
      </c>
      <c r="J1842" s="8">
        <f t="shared" si="339"/>
        <v>80882.677344201074</v>
      </c>
      <c r="K1842" s="1">
        <f t="shared" si="346"/>
        <v>39869.729999999996</v>
      </c>
      <c r="L1842" s="7">
        <f t="shared" si="347"/>
        <v>41012.947344201079</v>
      </c>
      <c r="M1842" s="1" t="s">
        <v>2</v>
      </c>
      <c r="N1842" s="1">
        <f t="shared" si="340"/>
        <v>1</v>
      </c>
      <c r="O1842" s="1" t="s">
        <v>13</v>
      </c>
      <c r="P1842" s="5">
        <v>9.9</v>
      </c>
      <c r="Q1842" s="1" t="s">
        <v>14</v>
      </c>
      <c r="R1842" s="1">
        <f t="shared" si="341"/>
        <v>1</v>
      </c>
      <c r="S1842" s="1" t="s">
        <v>24</v>
      </c>
      <c r="T1842" s="1">
        <f t="shared" si="342"/>
        <v>3.7</v>
      </c>
      <c r="U1842" s="1" t="s">
        <v>23</v>
      </c>
      <c r="V1842" s="1">
        <f t="shared" si="343"/>
        <v>0.7</v>
      </c>
      <c r="W1842" s="1" t="s">
        <v>20</v>
      </c>
      <c r="X1842" s="1">
        <f t="shared" si="344"/>
        <v>2</v>
      </c>
      <c r="Y1842" s="1" t="s">
        <v>19</v>
      </c>
      <c r="Z1842" s="1">
        <f t="shared" si="345"/>
        <v>0</v>
      </c>
    </row>
    <row r="1843" spans="1:26" x14ac:dyDescent="0.35">
      <c r="A1843" s="6">
        <v>71394.000753582499</v>
      </c>
      <c r="B1843" s="5">
        <f t="shared" si="336"/>
        <v>4.8536617194921492</v>
      </c>
      <c r="C1843" s="1">
        <v>600</v>
      </c>
      <c r="D1843" s="7">
        <v>87125.13</v>
      </c>
      <c r="E1843" s="7">
        <f t="shared" si="337"/>
        <v>145.20855</v>
      </c>
      <c r="F1843" s="8">
        <v>583.5</v>
      </c>
      <c r="G1843" s="8">
        <v>2862.47</v>
      </c>
      <c r="H1843" s="8">
        <v>1188.4117991412409</v>
      </c>
      <c r="I1843" s="8">
        <f t="shared" si="338"/>
        <v>4634.3817991412407</v>
      </c>
      <c r="J1843" s="8">
        <f t="shared" si="339"/>
        <v>82490.748200858769</v>
      </c>
      <c r="K1843" s="1">
        <f t="shared" si="346"/>
        <v>39869.729999999996</v>
      </c>
      <c r="L1843" s="7">
        <f t="shared" si="347"/>
        <v>42621.018200858773</v>
      </c>
      <c r="M1843" s="1" t="s">
        <v>2</v>
      </c>
      <c r="N1843" s="1">
        <f t="shared" si="340"/>
        <v>1</v>
      </c>
      <c r="O1843" s="1" t="s">
        <v>13</v>
      </c>
      <c r="P1843" s="5">
        <v>9.9</v>
      </c>
      <c r="Q1843" s="1" t="s">
        <v>14</v>
      </c>
      <c r="R1843" s="1">
        <f t="shared" si="341"/>
        <v>1</v>
      </c>
      <c r="S1843" s="1" t="s">
        <v>24</v>
      </c>
      <c r="T1843" s="1">
        <f t="shared" si="342"/>
        <v>3.7</v>
      </c>
      <c r="U1843" s="1" t="s">
        <v>23</v>
      </c>
      <c r="V1843" s="1">
        <f t="shared" si="343"/>
        <v>0.7</v>
      </c>
      <c r="W1843" s="1" t="s">
        <v>21</v>
      </c>
      <c r="X1843" s="1">
        <f t="shared" si="344"/>
        <v>3</v>
      </c>
      <c r="Y1843" s="1" t="s">
        <v>18</v>
      </c>
      <c r="Z1843" s="1">
        <f t="shared" si="345"/>
        <v>1</v>
      </c>
    </row>
    <row r="1844" spans="1:26" x14ac:dyDescent="0.35">
      <c r="A1844" s="6">
        <v>71394.000753582499</v>
      </c>
      <c r="B1844" s="5">
        <f t="shared" si="336"/>
        <v>4.8536617194921492</v>
      </c>
      <c r="C1844" s="1">
        <v>600</v>
      </c>
      <c r="D1844" s="7">
        <v>85519.109999999986</v>
      </c>
      <c r="E1844" s="7">
        <f t="shared" si="337"/>
        <v>142.53184999999996</v>
      </c>
      <c r="F1844" s="8">
        <v>583.5</v>
      </c>
      <c r="G1844" s="8">
        <v>2862.47</v>
      </c>
      <c r="H1844" s="8">
        <v>1188.3472146849936</v>
      </c>
      <c r="I1844" s="8">
        <f t="shared" si="338"/>
        <v>4634.3172146849938</v>
      </c>
      <c r="J1844" s="8">
        <f t="shared" si="339"/>
        <v>80884.792785314989</v>
      </c>
      <c r="K1844" s="1">
        <f t="shared" si="346"/>
        <v>39869.729999999996</v>
      </c>
      <c r="L1844" s="7">
        <f t="shared" si="347"/>
        <v>41015.062785314993</v>
      </c>
      <c r="M1844" s="1" t="s">
        <v>2</v>
      </c>
      <c r="N1844" s="1">
        <f t="shared" si="340"/>
        <v>1</v>
      </c>
      <c r="O1844" s="1" t="s">
        <v>13</v>
      </c>
      <c r="P1844" s="5">
        <v>9.9</v>
      </c>
      <c r="Q1844" s="1" t="s">
        <v>14</v>
      </c>
      <c r="R1844" s="1">
        <f t="shared" si="341"/>
        <v>1</v>
      </c>
      <c r="S1844" s="1" t="s">
        <v>24</v>
      </c>
      <c r="T1844" s="1">
        <f t="shared" si="342"/>
        <v>3.7</v>
      </c>
      <c r="U1844" s="1" t="s">
        <v>23</v>
      </c>
      <c r="V1844" s="1">
        <f t="shared" si="343"/>
        <v>0.7</v>
      </c>
      <c r="W1844" s="1" t="s">
        <v>21</v>
      </c>
      <c r="X1844" s="1">
        <f t="shared" si="344"/>
        <v>3</v>
      </c>
      <c r="Y1844" s="1" t="s">
        <v>19</v>
      </c>
      <c r="Z1844" s="1">
        <f t="shared" si="345"/>
        <v>0</v>
      </c>
    </row>
    <row r="1845" spans="1:26" x14ac:dyDescent="0.35">
      <c r="A1845" s="6">
        <v>71394.000753582499</v>
      </c>
      <c r="B1845" s="5">
        <f t="shared" si="336"/>
        <v>4.8536617194921492</v>
      </c>
      <c r="C1845" s="1">
        <v>600</v>
      </c>
      <c r="D1845" s="7">
        <v>89341.47</v>
      </c>
      <c r="E1845" s="7">
        <f t="shared" si="337"/>
        <v>148.90245000000002</v>
      </c>
      <c r="F1845" s="8">
        <v>583.5</v>
      </c>
      <c r="G1845" s="8">
        <v>2862.47</v>
      </c>
      <c r="H1845" s="8">
        <v>1243.2200390843632</v>
      </c>
      <c r="I1845" s="8">
        <f t="shared" si="338"/>
        <v>4689.190039084363</v>
      </c>
      <c r="J1845" s="8">
        <f t="shared" si="339"/>
        <v>84652.279960915635</v>
      </c>
      <c r="K1845" s="1">
        <f t="shared" si="346"/>
        <v>39869.729999999996</v>
      </c>
      <c r="L1845" s="7">
        <f t="shared" si="347"/>
        <v>44782.54996091564</v>
      </c>
      <c r="M1845" s="1" t="s">
        <v>2</v>
      </c>
      <c r="N1845" s="1">
        <f t="shared" si="340"/>
        <v>1</v>
      </c>
      <c r="O1845" s="1" t="s">
        <v>13</v>
      </c>
      <c r="P1845" s="5">
        <v>9.9</v>
      </c>
      <c r="Q1845" s="1" t="s">
        <v>14</v>
      </c>
      <c r="R1845" s="1">
        <f t="shared" si="341"/>
        <v>1</v>
      </c>
      <c r="S1845" s="1" t="s">
        <v>15</v>
      </c>
      <c r="T1845" s="1">
        <f t="shared" si="342"/>
        <v>2.5</v>
      </c>
      <c r="U1845" s="1" t="s">
        <v>16</v>
      </c>
      <c r="V1845" s="1">
        <f t="shared" si="343"/>
        <v>0.3</v>
      </c>
      <c r="W1845" s="1" t="s">
        <v>20</v>
      </c>
      <c r="X1845" s="1">
        <f t="shared" si="344"/>
        <v>2</v>
      </c>
      <c r="Y1845" s="1" t="s">
        <v>18</v>
      </c>
      <c r="Z1845" s="1">
        <f t="shared" si="345"/>
        <v>1</v>
      </c>
    </row>
    <row r="1846" spans="1:26" x14ac:dyDescent="0.35">
      <c r="A1846" s="6">
        <v>71394.000753582499</v>
      </c>
      <c r="B1846" s="5">
        <f t="shared" si="336"/>
        <v>4.8536617194921492</v>
      </c>
      <c r="C1846" s="1">
        <v>600</v>
      </c>
      <c r="D1846" s="7">
        <v>87292.13</v>
      </c>
      <c r="E1846" s="7">
        <f t="shared" si="337"/>
        <v>145.48688333333334</v>
      </c>
      <c r="F1846" s="8">
        <v>583.5</v>
      </c>
      <c r="G1846" s="8">
        <v>2862.47</v>
      </c>
      <c r="H1846" s="8">
        <v>1183.6037524392991</v>
      </c>
      <c r="I1846" s="8">
        <f t="shared" si="338"/>
        <v>4629.5737524392989</v>
      </c>
      <c r="J1846" s="8">
        <f t="shared" si="339"/>
        <v>82662.5562475607</v>
      </c>
      <c r="K1846" s="1">
        <f t="shared" si="346"/>
        <v>39869.729999999996</v>
      </c>
      <c r="L1846" s="7">
        <f t="shared" si="347"/>
        <v>42792.826247560704</v>
      </c>
      <c r="M1846" s="1" t="s">
        <v>2</v>
      </c>
      <c r="N1846" s="1">
        <f t="shared" si="340"/>
        <v>1</v>
      </c>
      <c r="O1846" s="1" t="s">
        <v>13</v>
      </c>
      <c r="P1846" s="5">
        <v>9.9</v>
      </c>
      <c r="Q1846" s="1" t="s">
        <v>14</v>
      </c>
      <c r="R1846" s="1">
        <f t="shared" si="341"/>
        <v>1</v>
      </c>
      <c r="S1846" s="1" t="s">
        <v>24</v>
      </c>
      <c r="T1846" s="1">
        <f t="shared" si="342"/>
        <v>3.7</v>
      </c>
      <c r="U1846" s="1" t="s">
        <v>23</v>
      </c>
      <c r="V1846" s="1">
        <f t="shared" si="343"/>
        <v>0.7</v>
      </c>
      <c r="W1846" s="1" t="s">
        <v>22</v>
      </c>
      <c r="X1846" s="1">
        <f t="shared" si="344"/>
        <v>4</v>
      </c>
      <c r="Y1846" s="1" t="s">
        <v>18</v>
      </c>
      <c r="Z1846" s="1">
        <f t="shared" si="345"/>
        <v>1</v>
      </c>
    </row>
    <row r="1847" spans="1:26" x14ac:dyDescent="0.35">
      <c r="A1847" s="6">
        <v>71394.000753582499</v>
      </c>
      <c r="B1847" s="5">
        <f t="shared" si="336"/>
        <v>4.8536617194921492</v>
      </c>
      <c r="C1847" s="1">
        <v>600</v>
      </c>
      <c r="D1847" s="7">
        <v>85643.26999999999</v>
      </c>
      <c r="E1847" s="7">
        <f t="shared" si="337"/>
        <v>142.73878333333332</v>
      </c>
      <c r="F1847" s="8">
        <v>583.5</v>
      </c>
      <c r="G1847" s="8">
        <v>2862.47</v>
      </c>
      <c r="H1847" s="8">
        <v>1183.450428082338</v>
      </c>
      <c r="I1847" s="8">
        <f t="shared" si="338"/>
        <v>4629.4204280823378</v>
      </c>
      <c r="J1847" s="8">
        <f t="shared" si="339"/>
        <v>81013.849571917657</v>
      </c>
      <c r="K1847" s="1">
        <f t="shared" si="346"/>
        <v>39869.729999999996</v>
      </c>
      <c r="L1847" s="7">
        <f t="shared" si="347"/>
        <v>41144.119571917661</v>
      </c>
      <c r="M1847" s="1" t="s">
        <v>2</v>
      </c>
      <c r="N1847" s="1">
        <f t="shared" si="340"/>
        <v>1</v>
      </c>
      <c r="O1847" s="1" t="s">
        <v>13</v>
      </c>
      <c r="P1847" s="5">
        <v>9.9</v>
      </c>
      <c r="Q1847" s="1" t="s">
        <v>14</v>
      </c>
      <c r="R1847" s="1">
        <f t="shared" si="341"/>
        <v>1</v>
      </c>
      <c r="S1847" s="1" t="s">
        <v>24</v>
      </c>
      <c r="T1847" s="1">
        <f t="shared" si="342"/>
        <v>3.7</v>
      </c>
      <c r="U1847" s="1" t="s">
        <v>23</v>
      </c>
      <c r="V1847" s="1">
        <f t="shared" si="343"/>
        <v>0.7</v>
      </c>
      <c r="W1847" s="1" t="s">
        <v>22</v>
      </c>
      <c r="X1847" s="1">
        <f t="shared" si="344"/>
        <v>4</v>
      </c>
      <c r="Y1847" s="1" t="s">
        <v>19</v>
      </c>
      <c r="Z1847" s="1">
        <f t="shared" si="345"/>
        <v>0</v>
      </c>
    </row>
    <row r="1848" spans="1:26" x14ac:dyDescent="0.35">
      <c r="A1848" s="6">
        <v>71394.000753582499</v>
      </c>
      <c r="B1848" s="5">
        <f t="shared" si="336"/>
        <v>4.8536617194921492</v>
      </c>
      <c r="C1848" s="1">
        <v>600</v>
      </c>
      <c r="D1848" s="7">
        <v>86142.49</v>
      </c>
      <c r="E1848" s="7">
        <f t="shared" si="337"/>
        <v>143.57081666666667</v>
      </c>
      <c r="F1848" s="8">
        <v>583.5</v>
      </c>
      <c r="G1848" s="8">
        <v>2862.47</v>
      </c>
      <c r="H1848" s="8">
        <v>1088.7849476416686</v>
      </c>
      <c r="I1848" s="8">
        <f t="shared" si="338"/>
        <v>4534.754947641668</v>
      </c>
      <c r="J1848" s="8">
        <f t="shared" si="339"/>
        <v>81607.73505235833</v>
      </c>
      <c r="K1848" s="1">
        <f t="shared" si="346"/>
        <v>39869.729999999996</v>
      </c>
      <c r="L1848" s="7">
        <f t="shared" si="347"/>
        <v>41738.005052358334</v>
      </c>
      <c r="M1848" s="1" t="s">
        <v>2</v>
      </c>
      <c r="N1848" s="1">
        <f t="shared" si="340"/>
        <v>1</v>
      </c>
      <c r="O1848" s="1" t="s">
        <v>13</v>
      </c>
      <c r="P1848" s="5">
        <v>9.9</v>
      </c>
      <c r="Q1848" s="1" t="s">
        <v>25</v>
      </c>
      <c r="R1848" s="1">
        <f t="shared" si="341"/>
        <v>2</v>
      </c>
      <c r="S1848" s="1" t="s">
        <v>15</v>
      </c>
      <c r="T1848" s="1">
        <f t="shared" si="342"/>
        <v>2.5</v>
      </c>
      <c r="U1848" s="1" t="s">
        <v>16</v>
      </c>
      <c r="V1848" s="1">
        <f t="shared" si="343"/>
        <v>0.3</v>
      </c>
      <c r="W1848" s="1" t="s">
        <v>17</v>
      </c>
      <c r="X1848" s="1">
        <f t="shared" si="344"/>
        <v>1</v>
      </c>
      <c r="Y1848" s="1" t="s">
        <v>18</v>
      </c>
      <c r="Z1848" s="1">
        <f t="shared" si="345"/>
        <v>1</v>
      </c>
    </row>
    <row r="1849" spans="1:26" x14ac:dyDescent="0.35">
      <c r="A1849" s="6">
        <v>71394.000753582499</v>
      </c>
      <c r="B1849" s="5">
        <f t="shared" si="336"/>
        <v>4.8536617194921492</v>
      </c>
      <c r="C1849" s="1">
        <v>600</v>
      </c>
      <c r="D1849" s="7">
        <v>84267.76</v>
      </c>
      <c r="E1849" s="7">
        <f t="shared" si="337"/>
        <v>140.44626666666665</v>
      </c>
      <c r="F1849" s="8">
        <v>583.5</v>
      </c>
      <c r="G1849" s="8">
        <v>2862.47</v>
      </c>
      <c r="H1849" s="8">
        <v>1088.7570039489076</v>
      </c>
      <c r="I1849" s="8">
        <f t="shared" si="338"/>
        <v>4534.7270039489076</v>
      </c>
      <c r="J1849" s="8">
        <f t="shared" si="339"/>
        <v>79733.032996051086</v>
      </c>
      <c r="K1849" s="1">
        <f t="shared" si="346"/>
        <v>39869.729999999996</v>
      </c>
      <c r="L1849" s="7">
        <f t="shared" si="347"/>
        <v>39863.30299605109</v>
      </c>
      <c r="M1849" s="1" t="s">
        <v>2</v>
      </c>
      <c r="N1849" s="1">
        <f t="shared" si="340"/>
        <v>1</v>
      </c>
      <c r="O1849" s="1" t="s">
        <v>13</v>
      </c>
      <c r="P1849" s="5">
        <v>9.9</v>
      </c>
      <c r="Q1849" s="1" t="s">
        <v>25</v>
      </c>
      <c r="R1849" s="1">
        <f t="shared" si="341"/>
        <v>2</v>
      </c>
      <c r="S1849" s="1" t="s">
        <v>15</v>
      </c>
      <c r="T1849" s="1">
        <f t="shared" si="342"/>
        <v>2.5</v>
      </c>
      <c r="U1849" s="1" t="s">
        <v>16</v>
      </c>
      <c r="V1849" s="1">
        <f t="shared" si="343"/>
        <v>0.3</v>
      </c>
      <c r="W1849" s="1" t="s">
        <v>17</v>
      </c>
      <c r="X1849" s="1">
        <f t="shared" si="344"/>
        <v>1</v>
      </c>
      <c r="Y1849" s="1" t="s">
        <v>19</v>
      </c>
      <c r="Z1849" s="1">
        <f t="shared" si="345"/>
        <v>0</v>
      </c>
    </row>
    <row r="1850" spans="1:26" x14ac:dyDescent="0.35">
      <c r="A1850" s="6">
        <v>71394.000753582499</v>
      </c>
      <c r="B1850" s="5">
        <f t="shared" si="336"/>
        <v>4.8536617194921492</v>
      </c>
      <c r="C1850" s="1">
        <v>600</v>
      </c>
      <c r="D1850" s="7">
        <v>86201.19</v>
      </c>
      <c r="E1850" s="7">
        <f t="shared" si="337"/>
        <v>143.66865000000001</v>
      </c>
      <c r="F1850" s="8">
        <v>583.5</v>
      </c>
      <c r="G1850" s="8">
        <v>2862.47</v>
      </c>
      <c r="H1850" s="8">
        <v>1093.5499982717215</v>
      </c>
      <c r="I1850" s="8">
        <f t="shared" si="338"/>
        <v>4539.5199982717213</v>
      </c>
      <c r="J1850" s="8">
        <f t="shared" si="339"/>
        <v>81661.670001728286</v>
      </c>
      <c r="K1850" s="1">
        <f t="shared" si="346"/>
        <v>39869.729999999996</v>
      </c>
      <c r="L1850" s="7">
        <f t="shared" si="347"/>
        <v>41791.94000172829</v>
      </c>
      <c r="M1850" s="1" t="s">
        <v>2</v>
      </c>
      <c r="N1850" s="1">
        <f t="shared" si="340"/>
        <v>1</v>
      </c>
      <c r="O1850" s="1" t="s">
        <v>13</v>
      </c>
      <c r="P1850" s="5">
        <v>9.9</v>
      </c>
      <c r="Q1850" s="1" t="s">
        <v>25</v>
      </c>
      <c r="R1850" s="1">
        <f t="shared" si="341"/>
        <v>2</v>
      </c>
      <c r="S1850" s="1" t="s">
        <v>15</v>
      </c>
      <c r="T1850" s="1">
        <f t="shared" si="342"/>
        <v>2.5</v>
      </c>
      <c r="U1850" s="1" t="s">
        <v>16</v>
      </c>
      <c r="V1850" s="1">
        <f t="shared" si="343"/>
        <v>0.3</v>
      </c>
      <c r="W1850" s="1" t="s">
        <v>20</v>
      </c>
      <c r="X1850" s="1">
        <f t="shared" si="344"/>
        <v>2</v>
      </c>
      <c r="Y1850" s="1" t="s">
        <v>18</v>
      </c>
      <c r="Z1850" s="1">
        <f t="shared" si="345"/>
        <v>1</v>
      </c>
    </row>
    <row r="1851" spans="1:26" x14ac:dyDescent="0.35">
      <c r="A1851" s="6">
        <v>71394.000753582499</v>
      </c>
      <c r="B1851" s="5">
        <f t="shared" si="336"/>
        <v>4.8536617194921492</v>
      </c>
      <c r="C1851" s="1">
        <v>600</v>
      </c>
      <c r="D1851" s="7">
        <v>84412.28</v>
      </c>
      <c r="E1851" s="7">
        <f t="shared" si="337"/>
        <v>140.68713333333332</v>
      </c>
      <c r="F1851" s="8">
        <v>583.5</v>
      </c>
      <c r="G1851" s="8">
        <v>2862.47</v>
      </c>
      <c r="H1851" s="8">
        <v>1093.6030180558853</v>
      </c>
      <c r="I1851" s="8">
        <f t="shared" si="338"/>
        <v>4539.5730180558849</v>
      </c>
      <c r="J1851" s="8">
        <f t="shared" si="339"/>
        <v>79872.706981944109</v>
      </c>
      <c r="K1851" s="1">
        <f t="shared" si="346"/>
        <v>39869.729999999996</v>
      </c>
      <c r="L1851" s="7">
        <f t="shared" si="347"/>
        <v>40002.976981944114</v>
      </c>
      <c r="M1851" s="1" t="s">
        <v>2</v>
      </c>
      <c r="N1851" s="1">
        <f t="shared" si="340"/>
        <v>1</v>
      </c>
      <c r="O1851" s="1" t="s">
        <v>13</v>
      </c>
      <c r="P1851" s="5">
        <v>9.9</v>
      </c>
      <c r="Q1851" s="1" t="s">
        <v>25</v>
      </c>
      <c r="R1851" s="1">
        <f t="shared" si="341"/>
        <v>2</v>
      </c>
      <c r="S1851" s="1" t="s">
        <v>15</v>
      </c>
      <c r="T1851" s="1">
        <f t="shared" si="342"/>
        <v>2.5</v>
      </c>
      <c r="U1851" s="1" t="s">
        <v>16</v>
      </c>
      <c r="V1851" s="1">
        <f t="shared" si="343"/>
        <v>0.3</v>
      </c>
      <c r="W1851" s="1" t="s">
        <v>20</v>
      </c>
      <c r="X1851" s="1">
        <f t="shared" si="344"/>
        <v>2</v>
      </c>
      <c r="Y1851" s="1" t="s">
        <v>19</v>
      </c>
      <c r="Z1851" s="1">
        <f t="shared" si="345"/>
        <v>0</v>
      </c>
    </row>
    <row r="1852" spans="1:26" x14ac:dyDescent="0.35">
      <c r="A1852" s="6">
        <v>71394.000753582499</v>
      </c>
      <c r="B1852" s="5">
        <f t="shared" si="336"/>
        <v>4.8536617194921492</v>
      </c>
      <c r="C1852" s="1">
        <v>600</v>
      </c>
      <c r="D1852" s="7">
        <v>86166.11</v>
      </c>
      <c r="E1852" s="7">
        <f t="shared" si="337"/>
        <v>143.61018333333334</v>
      </c>
      <c r="F1852" s="8">
        <v>583.5</v>
      </c>
      <c r="G1852" s="8">
        <v>2862.47</v>
      </c>
      <c r="H1852" s="8">
        <v>1090.9078554081993</v>
      </c>
      <c r="I1852" s="8">
        <f t="shared" si="338"/>
        <v>4536.8778554081991</v>
      </c>
      <c r="J1852" s="8">
        <f t="shared" si="339"/>
        <v>81629.232144591806</v>
      </c>
      <c r="K1852" s="1">
        <f t="shared" si="346"/>
        <v>39869.729999999996</v>
      </c>
      <c r="L1852" s="7">
        <f t="shared" si="347"/>
        <v>41759.50214459181</v>
      </c>
      <c r="M1852" s="1" t="s">
        <v>2</v>
      </c>
      <c r="N1852" s="1">
        <f t="shared" si="340"/>
        <v>1</v>
      </c>
      <c r="O1852" s="1" t="s">
        <v>13</v>
      </c>
      <c r="P1852" s="5">
        <v>9.9</v>
      </c>
      <c r="Q1852" s="1" t="s">
        <v>25</v>
      </c>
      <c r="R1852" s="1">
        <f t="shared" si="341"/>
        <v>2</v>
      </c>
      <c r="S1852" s="1" t="s">
        <v>15</v>
      </c>
      <c r="T1852" s="1">
        <f t="shared" si="342"/>
        <v>2.5</v>
      </c>
      <c r="U1852" s="1" t="s">
        <v>16</v>
      </c>
      <c r="V1852" s="1">
        <f t="shared" si="343"/>
        <v>0.3</v>
      </c>
      <c r="W1852" s="1" t="s">
        <v>21</v>
      </c>
      <c r="X1852" s="1">
        <f t="shared" si="344"/>
        <v>3</v>
      </c>
      <c r="Y1852" s="1" t="s">
        <v>18</v>
      </c>
      <c r="Z1852" s="1">
        <f t="shared" si="345"/>
        <v>1</v>
      </c>
    </row>
    <row r="1853" spans="1:26" x14ac:dyDescent="0.35">
      <c r="A1853" s="6">
        <v>71394.000753582499</v>
      </c>
      <c r="B1853" s="5">
        <f t="shared" si="336"/>
        <v>4.8536617194921492</v>
      </c>
      <c r="C1853" s="1">
        <v>600</v>
      </c>
      <c r="D1853" s="7">
        <v>84367.039999999994</v>
      </c>
      <c r="E1853" s="7">
        <f t="shared" si="337"/>
        <v>140.61173333333332</v>
      </c>
      <c r="F1853" s="8">
        <v>583.5</v>
      </c>
      <c r="G1853" s="8">
        <v>2862.47</v>
      </c>
      <c r="H1853" s="8">
        <v>1090.8337475970575</v>
      </c>
      <c r="I1853" s="8">
        <f t="shared" si="338"/>
        <v>4536.8037475970577</v>
      </c>
      <c r="J1853" s="8">
        <f t="shared" si="339"/>
        <v>79830.23625240293</v>
      </c>
      <c r="K1853" s="1">
        <f t="shared" si="346"/>
        <v>39869.729999999996</v>
      </c>
      <c r="L1853" s="7">
        <f t="shared" si="347"/>
        <v>39960.506252402934</v>
      </c>
      <c r="M1853" s="1" t="s">
        <v>2</v>
      </c>
      <c r="N1853" s="1">
        <f t="shared" si="340"/>
        <v>1</v>
      </c>
      <c r="O1853" s="1" t="s">
        <v>13</v>
      </c>
      <c r="P1853" s="5">
        <v>9.9</v>
      </c>
      <c r="Q1853" s="1" t="s">
        <v>25</v>
      </c>
      <c r="R1853" s="1">
        <f t="shared" si="341"/>
        <v>2</v>
      </c>
      <c r="S1853" s="1" t="s">
        <v>15</v>
      </c>
      <c r="T1853" s="1">
        <f t="shared" si="342"/>
        <v>2.5</v>
      </c>
      <c r="U1853" s="1" t="s">
        <v>16</v>
      </c>
      <c r="V1853" s="1">
        <f t="shared" si="343"/>
        <v>0.3</v>
      </c>
      <c r="W1853" s="1" t="s">
        <v>21</v>
      </c>
      <c r="X1853" s="1">
        <f t="shared" si="344"/>
        <v>3</v>
      </c>
      <c r="Y1853" s="1" t="s">
        <v>19</v>
      </c>
      <c r="Z1853" s="1">
        <f t="shared" si="345"/>
        <v>0</v>
      </c>
    </row>
    <row r="1854" spans="1:26" x14ac:dyDescent="0.35">
      <c r="A1854" s="6">
        <v>71394.000753582499</v>
      </c>
      <c r="B1854" s="5">
        <f t="shared" si="336"/>
        <v>4.8536617194921492</v>
      </c>
      <c r="C1854" s="1">
        <v>600</v>
      </c>
      <c r="D1854" s="7">
        <v>86323.930000000008</v>
      </c>
      <c r="E1854" s="7">
        <f t="shared" si="337"/>
        <v>143.87321666666668</v>
      </c>
      <c r="F1854" s="8">
        <v>583.5</v>
      </c>
      <c r="G1854" s="8">
        <v>2862.47</v>
      </c>
      <c r="H1854" s="8">
        <v>1108.5265562337047</v>
      </c>
      <c r="I1854" s="8">
        <f t="shared" si="338"/>
        <v>4554.4965562337047</v>
      </c>
      <c r="J1854" s="8">
        <f t="shared" si="339"/>
        <v>81769.433443766306</v>
      </c>
      <c r="K1854" s="1">
        <f t="shared" si="346"/>
        <v>39869.729999999996</v>
      </c>
      <c r="L1854" s="7">
        <f t="shared" si="347"/>
        <v>41899.70344376631</v>
      </c>
      <c r="M1854" s="1" t="s">
        <v>2</v>
      </c>
      <c r="N1854" s="1">
        <f t="shared" si="340"/>
        <v>1</v>
      </c>
      <c r="O1854" s="1" t="s">
        <v>13</v>
      </c>
      <c r="P1854" s="5">
        <v>9.9</v>
      </c>
      <c r="Q1854" s="1" t="s">
        <v>25</v>
      </c>
      <c r="R1854" s="1">
        <f t="shared" si="341"/>
        <v>2</v>
      </c>
      <c r="S1854" s="1" t="s">
        <v>15</v>
      </c>
      <c r="T1854" s="1">
        <f t="shared" si="342"/>
        <v>2.5</v>
      </c>
      <c r="U1854" s="1" t="s">
        <v>16</v>
      </c>
      <c r="V1854" s="1">
        <f t="shared" si="343"/>
        <v>0.3</v>
      </c>
      <c r="W1854" s="1" t="s">
        <v>22</v>
      </c>
      <c r="X1854" s="1">
        <f t="shared" si="344"/>
        <v>4</v>
      </c>
      <c r="Y1854" s="1" t="s">
        <v>18</v>
      </c>
      <c r="Z1854" s="1">
        <f t="shared" si="345"/>
        <v>1</v>
      </c>
    </row>
    <row r="1855" spans="1:26" x14ac:dyDescent="0.35">
      <c r="A1855" s="6">
        <v>71394.000753582499</v>
      </c>
      <c r="B1855" s="5">
        <f t="shared" si="336"/>
        <v>4.8536617194921492</v>
      </c>
      <c r="C1855" s="1">
        <v>600</v>
      </c>
      <c r="D1855" s="7">
        <v>84621.47</v>
      </c>
      <c r="E1855" s="7">
        <f t="shared" si="337"/>
        <v>141.03578333333334</v>
      </c>
      <c r="F1855" s="8">
        <v>583.5</v>
      </c>
      <c r="G1855" s="8">
        <v>2862.47</v>
      </c>
      <c r="H1855" s="8">
        <v>1108.5976975851354</v>
      </c>
      <c r="I1855" s="8">
        <f t="shared" si="338"/>
        <v>4554.5676975851347</v>
      </c>
      <c r="J1855" s="8">
        <f t="shared" si="339"/>
        <v>80066.902302414863</v>
      </c>
      <c r="K1855" s="1">
        <f t="shared" si="346"/>
        <v>39869.729999999996</v>
      </c>
      <c r="L1855" s="7">
        <f t="shared" si="347"/>
        <v>40197.172302414867</v>
      </c>
      <c r="M1855" s="1" t="s">
        <v>2</v>
      </c>
      <c r="N1855" s="1">
        <f t="shared" si="340"/>
        <v>1</v>
      </c>
      <c r="O1855" s="1" t="s">
        <v>13</v>
      </c>
      <c r="P1855" s="5">
        <v>9.9</v>
      </c>
      <c r="Q1855" s="1" t="s">
        <v>25</v>
      </c>
      <c r="R1855" s="1">
        <f t="shared" si="341"/>
        <v>2</v>
      </c>
      <c r="S1855" s="1" t="s">
        <v>15</v>
      </c>
      <c r="T1855" s="1">
        <f t="shared" si="342"/>
        <v>2.5</v>
      </c>
      <c r="U1855" s="1" t="s">
        <v>16</v>
      </c>
      <c r="V1855" s="1">
        <f t="shared" si="343"/>
        <v>0.3</v>
      </c>
      <c r="W1855" s="1" t="s">
        <v>22</v>
      </c>
      <c r="X1855" s="1">
        <f t="shared" si="344"/>
        <v>4</v>
      </c>
      <c r="Y1855" s="1" t="s">
        <v>19</v>
      </c>
      <c r="Z1855" s="1">
        <f t="shared" si="345"/>
        <v>0</v>
      </c>
    </row>
    <row r="1856" spans="1:26" x14ac:dyDescent="0.35">
      <c r="A1856" s="6">
        <v>71394.000753582499</v>
      </c>
      <c r="B1856" s="5">
        <f t="shared" si="336"/>
        <v>4.8536617194921492</v>
      </c>
      <c r="C1856" s="1">
        <v>600</v>
      </c>
      <c r="D1856" s="7">
        <v>86872.239999999991</v>
      </c>
      <c r="E1856" s="7">
        <f t="shared" si="337"/>
        <v>144.78706666666665</v>
      </c>
      <c r="F1856" s="8">
        <v>583.5</v>
      </c>
      <c r="G1856" s="8">
        <v>2862.47</v>
      </c>
      <c r="H1856" s="8">
        <v>1242.7327422462049</v>
      </c>
      <c r="I1856" s="8">
        <f t="shared" si="338"/>
        <v>4688.7027422462052</v>
      </c>
      <c r="J1856" s="8">
        <f t="shared" si="339"/>
        <v>82183.537257753778</v>
      </c>
      <c r="K1856" s="1">
        <f t="shared" si="346"/>
        <v>39869.729999999996</v>
      </c>
      <c r="L1856" s="7">
        <f t="shared" si="347"/>
        <v>42313.807257753782</v>
      </c>
      <c r="M1856" s="1" t="s">
        <v>2</v>
      </c>
      <c r="N1856" s="1">
        <f t="shared" si="340"/>
        <v>1</v>
      </c>
      <c r="O1856" s="1" t="s">
        <v>13</v>
      </c>
      <c r="P1856" s="5">
        <v>9.9</v>
      </c>
      <c r="Q1856" s="1" t="s">
        <v>14</v>
      </c>
      <c r="R1856" s="1">
        <f t="shared" si="341"/>
        <v>1</v>
      </c>
      <c r="S1856" s="1" t="s">
        <v>15</v>
      </c>
      <c r="T1856" s="1">
        <f t="shared" si="342"/>
        <v>2.5</v>
      </c>
      <c r="U1856" s="1" t="s">
        <v>16</v>
      </c>
      <c r="V1856" s="1">
        <f t="shared" si="343"/>
        <v>0.3</v>
      </c>
      <c r="W1856" s="1" t="s">
        <v>20</v>
      </c>
      <c r="X1856" s="1">
        <f t="shared" si="344"/>
        <v>2</v>
      </c>
      <c r="Y1856" s="1" t="s">
        <v>19</v>
      </c>
      <c r="Z1856" s="1">
        <f t="shared" si="345"/>
        <v>0</v>
      </c>
    </row>
    <row r="1857" spans="1:26" x14ac:dyDescent="0.35">
      <c r="A1857" s="6">
        <v>71394.000753582499</v>
      </c>
      <c r="B1857" s="5">
        <f t="shared" si="336"/>
        <v>4.8536617194921492</v>
      </c>
      <c r="C1857" s="1">
        <v>600</v>
      </c>
      <c r="D1857" s="7">
        <v>86598.52</v>
      </c>
      <c r="E1857" s="7">
        <f t="shared" si="337"/>
        <v>144.33086666666668</v>
      </c>
      <c r="F1857" s="8">
        <v>583.5</v>
      </c>
      <c r="G1857" s="8">
        <v>2862.47</v>
      </c>
      <c r="H1857" s="8">
        <v>1119.8748447073353</v>
      </c>
      <c r="I1857" s="8">
        <f t="shared" si="338"/>
        <v>4565.8448447073351</v>
      </c>
      <c r="J1857" s="8">
        <f t="shared" si="339"/>
        <v>82032.675155292673</v>
      </c>
      <c r="K1857" s="1">
        <f t="shared" si="346"/>
        <v>39869.729999999996</v>
      </c>
      <c r="L1857" s="7">
        <f t="shared" si="347"/>
        <v>42162.945155292677</v>
      </c>
      <c r="M1857" s="1" t="s">
        <v>2</v>
      </c>
      <c r="N1857" s="1">
        <f t="shared" si="340"/>
        <v>1</v>
      </c>
      <c r="O1857" s="1" t="s">
        <v>13</v>
      </c>
      <c r="P1857" s="5">
        <v>9.9</v>
      </c>
      <c r="Q1857" s="1" t="s">
        <v>25</v>
      </c>
      <c r="R1857" s="1">
        <f t="shared" si="341"/>
        <v>2</v>
      </c>
      <c r="S1857" s="1" t="s">
        <v>15</v>
      </c>
      <c r="T1857" s="1">
        <f t="shared" si="342"/>
        <v>2.5</v>
      </c>
      <c r="U1857" s="1" t="s">
        <v>23</v>
      </c>
      <c r="V1857" s="1">
        <f t="shared" si="343"/>
        <v>0.7</v>
      </c>
      <c r="W1857" s="1" t="s">
        <v>17</v>
      </c>
      <c r="X1857" s="1">
        <f t="shared" si="344"/>
        <v>1</v>
      </c>
      <c r="Y1857" s="1" t="s">
        <v>18</v>
      </c>
      <c r="Z1857" s="1">
        <f t="shared" si="345"/>
        <v>1</v>
      </c>
    </row>
    <row r="1858" spans="1:26" x14ac:dyDescent="0.35">
      <c r="A1858" s="6">
        <v>71394.000753582499</v>
      </c>
      <c r="B1858" s="5">
        <f t="shared" si="336"/>
        <v>4.8536617194921492</v>
      </c>
      <c r="C1858" s="1">
        <v>600</v>
      </c>
      <c r="D1858" s="7">
        <v>84861.400000000009</v>
      </c>
      <c r="E1858" s="7">
        <f t="shared" si="337"/>
        <v>141.43566666666669</v>
      </c>
      <c r="F1858" s="8">
        <v>583.5</v>
      </c>
      <c r="G1858" s="8">
        <v>2862.47</v>
      </c>
      <c r="H1858" s="8">
        <v>1119.8122298131493</v>
      </c>
      <c r="I1858" s="8">
        <f t="shared" si="338"/>
        <v>4565.7822298131487</v>
      </c>
      <c r="J1858" s="8">
        <f t="shared" si="339"/>
        <v>80295.617770186858</v>
      </c>
      <c r="K1858" s="1">
        <f t="shared" si="346"/>
        <v>39869.729999999996</v>
      </c>
      <c r="L1858" s="7">
        <f t="shared" si="347"/>
        <v>40425.887770186862</v>
      </c>
      <c r="M1858" s="1" t="s">
        <v>2</v>
      </c>
      <c r="N1858" s="1">
        <f t="shared" si="340"/>
        <v>1</v>
      </c>
      <c r="O1858" s="1" t="s">
        <v>13</v>
      </c>
      <c r="P1858" s="5">
        <v>9.9</v>
      </c>
      <c r="Q1858" s="1" t="s">
        <v>25</v>
      </c>
      <c r="R1858" s="1">
        <f t="shared" si="341"/>
        <v>2</v>
      </c>
      <c r="S1858" s="1" t="s">
        <v>15</v>
      </c>
      <c r="T1858" s="1">
        <f t="shared" si="342"/>
        <v>2.5</v>
      </c>
      <c r="U1858" s="1" t="s">
        <v>23</v>
      </c>
      <c r="V1858" s="1">
        <f t="shared" si="343"/>
        <v>0.7</v>
      </c>
      <c r="W1858" s="1" t="s">
        <v>17</v>
      </c>
      <c r="X1858" s="1">
        <f t="shared" si="344"/>
        <v>1</v>
      </c>
      <c r="Y1858" s="1" t="s">
        <v>19</v>
      </c>
      <c r="Z1858" s="1">
        <f t="shared" si="345"/>
        <v>0</v>
      </c>
    </row>
    <row r="1859" spans="1:26" x14ac:dyDescent="0.35">
      <c r="A1859" s="6">
        <v>71394.000753582499</v>
      </c>
      <c r="B1859" s="5">
        <f t="shared" ref="B1859:B1922" si="348">LOG(A1859,10)</f>
        <v>4.8536617194921492</v>
      </c>
      <c r="C1859" s="1">
        <v>600</v>
      </c>
      <c r="D1859" s="7">
        <v>86691.69</v>
      </c>
      <c r="E1859" s="7">
        <f t="shared" ref="E1859:E1922" si="349">D1859/C1859</f>
        <v>144.48615000000001</v>
      </c>
      <c r="F1859" s="8">
        <v>583.5</v>
      </c>
      <c r="G1859" s="8">
        <v>2862.47</v>
      </c>
      <c r="H1859" s="8">
        <v>1127.0244462937658</v>
      </c>
      <c r="I1859" s="8">
        <f t="shared" ref="I1859:I1922" si="350">SUM(F1859:H1859)</f>
        <v>4572.9944462937656</v>
      </c>
      <c r="J1859" s="8">
        <f t="shared" ref="J1859:J1922" si="351">D1859-I1859</f>
        <v>82118.695553706231</v>
      </c>
      <c r="K1859" s="1">
        <f t="shared" si="346"/>
        <v>39869.729999999996</v>
      </c>
      <c r="L1859" s="7">
        <f t="shared" si="347"/>
        <v>42248.965553706235</v>
      </c>
      <c r="M1859" s="1" t="s">
        <v>2</v>
      </c>
      <c r="N1859" s="1">
        <f t="shared" ref="N1859:N1922" si="352">IF(M1859="VRF",1,2)</f>
        <v>1</v>
      </c>
      <c r="O1859" s="1" t="s">
        <v>13</v>
      </c>
      <c r="P1859" s="5">
        <v>9.9</v>
      </c>
      <c r="Q1859" s="1" t="s">
        <v>25</v>
      </c>
      <c r="R1859" s="1">
        <f t="shared" ref="R1859:R1922" si="353">IF(Q1859="ENT01",1,2)</f>
        <v>2</v>
      </c>
      <c r="S1859" s="1" t="s">
        <v>15</v>
      </c>
      <c r="T1859" s="1">
        <f t="shared" ref="T1859:T1922" si="354">IF(S1859="ENV01",2.5,3.7)</f>
        <v>2.5</v>
      </c>
      <c r="U1859" s="1" t="s">
        <v>23</v>
      </c>
      <c r="V1859" s="1">
        <f t="shared" ref="V1859:V1922" si="355">IF(U1859="WMSGS01",0.3,0.7)</f>
        <v>0.7</v>
      </c>
      <c r="W1859" s="1" t="s">
        <v>20</v>
      </c>
      <c r="X1859" s="1">
        <f t="shared" ref="X1859:X1922" si="356">IF(W1859="BULD01",1,IF(W1859="BULD02",2,IF(W1859="BULD03",3,4)))</f>
        <v>2</v>
      </c>
      <c r="Y1859" s="1" t="s">
        <v>18</v>
      </c>
      <c r="Z1859" s="1">
        <f t="shared" ref="Z1859:Z1922" si="357">IF(Y1859="ZVDF01",1,0)</f>
        <v>1</v>
      </c>
    </row>
    <row r="1860" spans="1:26" x14ac:dyDescent="0.35">
      <c r="A1860" s="6">
        <v>71394.000753582499</v>
      </c>
      <c r="B1860" s="5">
        <f t="shared" si="348"/>
        <v>4.8536617194921492</v>
      </c>
      <c r="C1860" s="1">
        <v>600</v>
      </c>
      <c r="D1860" s="7">
        <v>85046.91</v>
      </c>
      <c r="E1860" s="7">
        <f t="shared" si="349"/>
        <v>141.74485000000001</v>
      </c>
      <c r="F1860" s="8">
        <v>583.5</v>
      </c>
      <c r="G1860" s="8">
        <v>2862.47</v>
      </c>
      <c r="H1860" s="8">
        <v>1127.2022351167991</v>
      </c>
      <c r="I1860" s="8">
        <f t="shared" si="350"/>
        <v>4573.1722351167991</v>
      </c>
      <c r="J1860" s="8">
        <f t="shared" si="351"/>
        <v>80473.737764883204</v>
      </c>
      <c r="K1860" s="1">
        <f t="shared" ref="K1860:K1923" si="358">34606.78+5262.95</f>
        <v>39869.729999999996</v>
      </c>
      <c r="L1860" s="7">
        <f t="shared" ref="L1860:L1923" si="359">J1860-K1860</f>
        <v>40604.007764883208</v>
      </c>
      <c r="M1860" s="1" t="s">
        <v>2</v>
      </c>
      <c r="N1860" s="1">
        <f t="shared" si="352"/>
        <v>1</v>
      </c>
      <c r="O1860" s="1" t="s">
        <v>13</v>
      </c>
      <c r="P1860" s="5">
        <v>9.9</v>
      </c>
      <c r="Q1860" s="1" t="s">
        <v>25</v>
      </c>
      <c r="R1860" s="1">
        <f t="shared" si="353"/>
        <v>2</v>
      </c>
      <c r="S1860" s="1" t="s">
        <v>15</v>
      </c>
      <c r="T1860" s="1">
        <f t="shared" si="354"/>
        <v>2.5</v>
      </c>
      <c r="U1860" s="1" t="s">
        <v>23</v>
      </c>
      <c r="V1860" s="1">
        <f t="shared" si="355"/>
        <v>0.7</v>
      </c>
      <c r="W1860" s="1" t="s">
        <v>20</v>
      </c>
      <c r="X1860" s="1">
        <f t="shared" si="356"/>
        <v>2</v>
      </c>
      <c r="Y1860" s="1" t="s">
        <v>19</v>
      </c>
      <c r="Z1860" s="1">
        <f t="shared" si="357"/>
        <v>0</v>
      </c>
    </row>
    <row r="1861" spans="1:26" x14ac:dyDescent="0.35">
      <c r="A1861" s="6">
        <v>71394.000753582499</v>
      </c>
      <c r="B1861" s="5">
        <f t="shared" si="348"/>
        <v>4.8536617194921492</v>
      </c>
      <c r="C1861" s="1">
        <v>600</v>
      </c>
      <c r="D1861" s="7">
        <v>86615.62</v>
      </c>
      <c r="E1861" s="7">
        <f t="shared" si="349"/>
        <v>144.35936666666666</v>
      </c>
      <c r="F1861" s="8">
        <v>583.5</v>
      </c>
      <c r="G1861" s="8">
        <v>2862.47</v>
      </c>
      <c r="H1861" s="8">
        <v>1122.3746790371797</v>
      </c>
      <c r="I1861" s="8">
        <f t="shared" si="350"/>
        <v>4568.34467903718</v>
      </c>
      <c r="J1861" s="8">
        <f t="shared" si="351"/>
        <v>82047.275320962814</v>
      </c>
      <c r="K1861" s="1">
        <f t="shared" si="358"/>
        <v>39869.729999999996</v>
      </c>
      <c r="L1861" s="7">
        <f t="shared" si="359"/>
        <v>42177.545320962818</v>
      </c>
      <c r="M1861" s="1" t="s">
        <v>2</v>
      </c>
      <c r="N1861" s="1">
        <f t="shared" si="352"/>
        <v>1</v>
      </c>
      <c r="O1861" s="1" t="s">
        <v>13</v>
      </c>
      <c r="P1861" s="5">
        <v>9.9</v>
      </c>
      <c r="Q1861" s="1" t="s">
        <v>25</v>
      </c>
      <c r="R1861" s="1">
        <f t="shared" si="353"/>
        <v>2</v>
      </c>
      <c r="S1861" s="1" t="s">
        <v>15</v>
      </c>
      <c r="T1861" s="1">
        <f t="shared" si="354"/>
        <v>2.5</v>
      </c>
      <c r="U1861" s="1" t="s">
        <v>23</v>
      </c>
      <c r="V1861" s="1">
        <f t="shared" si="355"/>
        <v>0.7</v>
      </c>
      <c r="W1861" s="1" t="s">
        <v>21</v>
      </c>
      <c r="X1861" s="1">
        <f t="shared" si="356"/>
        <v>3</v>
      </c>
      <c r="Y1861" s="1" t="s">
        <v>18</v>
      </c>
      <c r="Z1861" s="1">
        <f t="shared" si="357"/>
        <v>1</v>
      </c>
    </row>
    <row r="1862" spans="1:26" x14ac:dyDescent="0.35">
      <c r="A1862" s="6">
        <v>71394.000753582499</v>
      </c>
      <c r="B1862" s="5">
        <f t="shared" si="348"/>
        <v>4.8536617194921492</v>
      </c>
      <c r="C1862" s="1">
        <v>600</v>
      </c>
      <c r="D1862" s="7">
        <v>85001.13</v>
      </c>
      <c r="E1862" s="7">
        <f t="shared" si="349"/>
        <v>141.66855000000001</v>
      </c>
      <c r="F1862" s="8">
        <v>583.5</v>
      </c>
      <c r="G1862" s="8">
        <v>2862.47</v>
      </c>
      <c r="H1862" s="8">
        <v>1122.5583935842965</v>
      </c>
      <c r="I1862" s="8">
        <f t="shared" si="350"/>
        <v>4568.5283935842963</v>
      </c>
      <c r="J1862" s="8">
        <f t="shared" si="351"/>
        <v>80432.601606415701</v>
      </c>
      <c r="K1862" s="1">
        <f t="shared" si="358"/>
        <v>39869.729999999996</v>
      </c>
      <c r="L1862" s="7">
        <f t="shared" si="359"/>
        <v>40562.871606415705</v>
      </c>
      <c r="M1862" s="1" t="s">
        <v>2</v>
      </c>
      <c r="N1862" s="1">
        <f t="shared" si="352"/>
        <v>1</v>
      </c>
      <c r="O1862" s="1" t="s">
        <v>13</v>
      </c>
      <c r="P1862" s="5">
        <v>9.9</v>
      </c>
      <c r="Q1862" s="1" t="s">
        <v>25</v>
      </c>
      <c r="R1862" s="1">
        <f t="shared" si="353"/>
        <v>2</v>
      </c>
      <c r="S1862" s="1" t="s">
        <v>15</v>
      </c>
      <c r="T1862" s="1">
        <f t="shared" si="354"/>
        <v>2.5</v>
      </c>
      <c r="U1862" s="1" t="s">
        <v>23</v>
      </c>
      <c r="V1862" s="1">
        <f t="shared" si="355"/>
        <v>0.7</v>
      </c>
      <c r="W1862" s="1" t="s">
        <v>21</v>
      </c>
      <c r="X1862" s="1">
        <f t="shared" si="356"/>
        <v>3</v>
      </c>
      <c r="Y1862" s="1" t="s">
        <v>19</v>
      </c>
      <c r="Z1862" s="1">
        <f t="shared" si="357"/>
        <v>0</v>
      </c>
    </row>
    <row r="1863" spans="1:26" x14ac:dyDescent="0.35">
      <c r="A1863" s="6">
        <v>71394.000753582499</v>
      </c>
      <c r="B1863" s="5">
        <f t="shared" si="348"/>
        <v>4.8536617194921492</v>
      </c>
      <c r="C1863" s="1">
        <v>600</v>
      </c>
      <c r="D1863" s="7">
        <v>86917.61</v>
      </c>
      <c r="E1863" s="7">
        <f t="shared" si="349"/>
        <v>144.86268333333334</v>
      </c>
      <c r="F1863" s="8">
        <v>583.5</v>
      </c>
      <c r="G1863" s="8">
        <v>2862.47</v>
      </c>
      <c r="H1863" s="8">
        <v>1150.1960761710964</v>
      </c>
      <c r="I1863" s="8">
        <f t="shared" si="350"/>
        <v>4596.1660761710964</v>
      </c>
      <c r="J1863" s="8">
        <f t="shared" si="351"/>
        <v>82321.443923828905</v>
      </c>
      <c r="K1863" s="1">
        <f t="shared" si="358"/>
        <v>39869.729999999996</v>
      </c>
      <c r="L1863" s="7">
        <f t="shared" si="359"/>
        <v>42451.713923828909</v>
      </c>
      <c r="M1863" s="1" t="s">
        <v>2</v>
      </c>
      <c r="N1863" s="1">
        <f t="shared" si="352"/>
        <v>1</v>
      </c>
      <c r="O1863" s="1" t="s">
        <v>13</v>
      </c>
      <c r="P1863" s="5">
        <v>9.9</v>
      </c>
      <c r="Q1863" s="1" t="s">
        <v>25</v>
      </c>
      <c r="R1863" s="1">
        <f t="shared" si="353"/>
        <v>2</v>
      </c>
      <c r="S1863" s="1" t="s">
        <v>15</v>
      </c>
      <c r="T1863" s="1">
        <f t="shared" si="354"/>
        <v>2.5</v>
      </c>
      <c r="U1863" s="1" t="s">
        <v>23</v>
      </c>
      <c r="V1863" s="1">
        <f t="shared" si="355"/>
        <v>0.7</v>
      </c>
      <c r="W1863" s="1" t="s">
        <v>22</v>
      </c>
      <c r="X1863" s="1">
        <f t="shared" si="356"/>
        <v>4</v>
      </c>
      <c r="Y1863" s="1" t="s">
        <v>18</v>
      </c>
      <c r="Z1863" s="1">
        <f t="shared" si="357"/>
        <v>1</v>
      </c>
    </row>
    <row r="1864" spans="1:26" x14ac:dyDescent="0.35">
      <c r="A1864" s="6">
        <v>71394.000753582499</v>
      </c>
      <c r="B1864" s="5">
        <f t="shared" si="348"/>
        <v>4.8536617194921492</v>
      </c>
      <c r="C1864" s="1">
        <v>600</v>
      </c>
      <c r="D1864" s="7">
        <v>85277.48</v>
      </c>
      <c r="E1864" s="7">
        <f t="shared" si="349"/>
        <v>142.12913333333333</v>
      </c>
      <c r="F1864" s="8">
        <v>583.5</v>
      </c>
      <c r="G1864" s="8">
        <v>2862.47</v>
      </c>
      <c r="H1864" s="8">
        <v>1150.5120737162797</v>
      </c>
      <c r="I1864" s="8">
        <f t="shared" si="350"/>
        <v>4596.482073716279</v>
      </c>
      <c r="J1864" s="8">
        <f t="shared" si="351"/>
        <v>80680.997926283715</v>
      </c>
      <c r="K1864" s="1">
        <f t="shared" si="358"/>
        <v>39869.729999999996</v>
      </c>
      <c r="L1864" s="7">
        <f t="shared" si="359"/>
        <v>40811.267926283719</v>
      </c>
      <c r="M1864" s="1" t="s">
        <v>2</v>
      </c>
      <c r="N1864" s="1">
        <f t="shared" si="352"/>
        <v>1</v>
      </c>
      <c r="O1864" s="1" t="s">
        <v>13</v>
      </c>
      <c r="P1864" s="5">
        <v>9.9</v>
      </c>
      <c r="Q1864" s="1" t="s">
        <v>25</v>
      </c>
      <c r="R1864" s="1">
        <f t="shared" si="353"/>
        <v>2</v>
      </c>
      <c r="S1864" s="1" t="s">
        <v>15</v>
      </c>
      <c r="T1864" s="1">
        <f t="shared" si="354"/>
        <v>2.5</v>
      </c>
      <c r="U1864" s="1" t="s">
        <v>23</v>
      </c>
      <c r="V1864" s="1">
        <f t="shared" si="355"/>
        <v>0.7</v>
      </c>
      <c r="W1864" s="1" t="s">
        <v>22</v>
      </c>
      <c r="X1864" s="1">
        <f t="shared" si="356"/>
        <v>4</v>
      </c>
      <c r="Y1864" s="1" t="s">
        <v>19</v>
      </c>
      <c r="Z1864" s="1">
        <f t="shared" si="357"/>
        <v>0</v>
      </c>
    </row>
    <row r="1865" spans="1:26" x14ac:dyDescent="0.35">
      <c r="A1865" s="6">
        <v>71394.000753582499</v>
      </c>
      <c r="B1865" s="5">
        <f t="shared" si="348"/>
        <v>4.8536617194921492</v>
      </c>
      <c r="C1865" s="1">
        <v>600</v>
      </c>
      <c r="D1865" s="7">
        <v>86035.67</v>
      </c>
      <c r="E1865" s="7">
        <f t="shared" si="349"/>
        <v>143.39278333333334</v>
      </c>
      <c r="F1865" s="8">
        <v>583.5</v>
      </c>
      <c r="G1865" s="8">
        <v>2862.47</v>
      </c>
      <c r="H1865" s="8">
        <v>1059.440701974363</v>
      </c>
      <c r="I1865" s="8">
        <f t="shared" si="350"/>
        <v>4505.4107019743624</v>
      </c>
      <c r="J1865" s="8">
        <f t="shared" si="351"/>
        <v>81530.25929802563</v>
      </c>
      <c r="K1865" s="1">
        <f t="shared" si="358"/>
        <v>39869.729999999996</v>
      </c>
      <c r="L1865" s="7">
        <f t="shared" si="359"/>
        <v>41660.529298025634</v>
      </c>
      <c r="M1865" s="1" t="s">
        <v>2</v>
      </c>
      <c r="N1865" s="1">
        <f t="shared" si="352"/>
        <v>1</v>
      </c>
      <c r="O1865" s="1" t="s">
        <v>13</v>
      </c>
      <c r="P1865" s="5">
        <v>9.9</v>
      </c>
      <c r="Q1865" s="1" t="s">
        <v>25</v>
      </c>
      <c r="R1865" s="1">
        <f t="shared" si="353"/>
        <v>2</v>
      </c>
      <c r="S1865" s="1" t="s">
        <v>24</v>
      </c>
      <c r="T1865" s="1">
        <f t="shared" si="354"/>
        <v>3.7</v>
      </c>
      <c r="U1865" s="1" t="s">
        <v>16</v>
      </c>
      <c r="V1865" s="1">
        <f t="shared" si="355"/>
        <v>0.3</v>
      </c>
      <c r="W1865" s="1" t="s">
        <v>17</v>
      </c>
      <c r="X1865" s="1">
        <f t="shared" si="356"/>
        <v>1</v>
      </c>
      <c r="Y1865" s="1" t="s">
        <v>18</v>
      </c>
      <c r="Z1865" s="1">
        <f t="shared" si="357"/>
        <v>1</v>
      </c>
    </row>
    <row r="1866" spans="1:26" x14ac:dyDescent="0.35">
      <c r="A1866" s="6">
        <v>71394.000753582499</v>
      </c>
      <c r="B1866" s="5">
        <f t="shared" si="348"/>
        <v>4.8536617194921492</v>
      </c>
      <c r="C1866" s="1">
        <v>600</v>
      </c>
      <c r="D1866" s="7">
        <v>84090.46</v>
      </c>
      <c r="E1866" s="7">
        <f t="shared" si="349"/>
        <v>140.15076666666667</v>
      </c>
      <c r="F1866" s="8">
        <v>583.5</v>
      </c>
      <c r="G1866" s="8">
        <v>2862.47</v>
      </c>
      <c r="H1866" s="8">
        <v>1059.4404890972437</v>
      </c>
      <c r="I1866" s="8">
        <f t="shared" si="350"/>
        <v>4505.410489097243</v>
      </c>
      <c r="J1866" s="8">
        <f t="shared" si="351"/>
        <v>79585.049510902769</v>
      </c>
      <c r="K1866" s="1">
        <f t="shared" si="358"/>
        <v>39869.729999999996</v>
      </c>
      <c r="L1866" s="7">
        <f t="shared" si="359"/>
        <v>39715.319510902773</v>
      </c>
      <c r="M1866" s="1" t="s">
        <v>2</v>
      </c>
      <c r="N1866" s="1">
        <f t="shared" si="352"/>
        <v>1</v>
      </c>
      <c r="O1866" s="1" t="s">
        <v>13</v>
      </c>
      <c r="P1866" s="5">
        <v>9.9</v>
      </c>
      <c r="Q1866" s="1" t="s">
        <v>25</v>
      </c>
      <c r="R1866" s="1">
        <f t="shared" si="353"/>
        <v>2</v>
      </c>
      <c r="S1866" s="1" t="s">
        <v>24</v>
      </c>
      <c r="T1866" s="1">
        <f t="shared" si="354"/>
        <v>3.7</v>
      </c>
      <c r="U1866" s="1" t="s">
        <v>16</v>
      </c>
      <c r="V1866" s="1">
        <f t="shared" si="355"/>
        <v>0.3</v>
      </c>
      <c r="W1866" s="1" t="s">
        <v>17</v>
      </c>
      <c r="X1866" s="1">
        <f t="shared" si="356"/>
        <v>1</v>
      </c>
      <c r="Y1866" s="1" t="s">
        <v>19</v>
      </c>
      <c r="Z1866" s="1">
        <f t="shared" si="357"/>
        <v>0</v>
      </c>
    </row>
    <row r="1867" spans="1:26" x14ac:dyDescent="0.35">
      <c r="A1867" s="6">
        <v>71394.000753582499</v>
      </c>
      <c r="B1867" s="5">
        <f t="shared" si="348"/>
        <v>4.8536617194921492</v>
      </c>
      <c r="C1867" s="1">
        <v>600</v>
      </c>
      <c r="D1867" s="7">
        <v>89304.97</v>
      </c>
      <c r="E1867" s="7">
        <f t="shared" si="349"/>
        <v>148.84161666666668</v>
      </c>
      <c r="F1867" s="8">
        <v>583.5</v>
      </c>
      <c r="G1867" s="8">
        <v>2862.47</v>
      </c>
      <c r="H1867" s="8">
        <v>1307.5756360707351</v>
      </c>
      <c r="I1867" s="8">
        <f t="shared" si="350"/>
        <v>4753.5456360707349</v>
      </c>
      <c r="J1867" s="8">
        <f t="shared" si="351"/>
        <v>84551.424363929269</v>
      </c>
      <c r="K1867" s="1">
        <f t="shared" si="358"/>
        <v>39869.729999999996</v>
      </c>
      <c r="L1867" s="7">
        <f t="shared" si="359"/>
        <v>44681.694363929273</v>
      </c>
      <c r="M1867" s="1" t="s">
        <v>2</v>
      </c>
      <c r="N1867" s="1">
        <f t="shared" si="352"/>
        <v>1</v>
      </c>
      <c r="O1867" s="1" t="s">
        <v>13</v>
      </c>
      <c r="P1867" s="5">
        <v>9.9</v>
      </c>
      <c r="Q1867" s="1" t="s">
        <v>14</v>
      </c>
      <c r="R1867" s="1">
        <f t="shared" si="353"/>
        <v>1</v>
      </c>
      <c r="S1867" s="1" t="s">
        <v>15</v>
      </c>
      <c r="T1867" s="1">
        <f t="shared" si="354"/>
        <v>2.5</v>
      </c>
      <c r="U1867" s="1" t="s">
        <v>16</v>
      </c>
      <c r="V1867" s="1">
        <f t="shared" si="355"/>
        <v>0.3</v>
      </c>
      <c r="W1867" s="1" t="s">
        <v>21</v>
      </c>
      <c r="X1867" s="1">
        <f t="shared" si="356"/>
        <v>3</v>
      </c>
      <c r="Y1867" s="1" t="s">
        <v>18</v>
      </c>
      <c r="Z1867" s="1">
        <f t="shared" si="357"/>
        <v>1</v>
      </c>
    </row>
    <row r="1868" spans="1:26" x14ac:dyDescent="0.35">
      <c r="A1868" s="6">
        <v>71394.000753582499</v>
      </c>
      <c r="B1868" s="5">
        <f t="shared" si="348"/>
        <v>4.8536617194921492</v>
      </c>
      <c r="C1868" s="1">
        <v>600</v>
      </c>
      <c r="D1868" s="7">
        <v>86092.58</v>
      </c>
      <c r="E1868" s="7">
        <f t="shared" si="349"/>
        <v>143.48763333333335</v>
      </c>
      <c r="F1868" s="8">
        <v>583.5</v>
      </c>
      <c r="G1868" s="8">
        <v>2862.47</v>
      </c>
      <c r="H1868" s="8">
        <v>1062.303706681327</v>
      </c>
      <c r="I1868" s="8">
        <f t="shared" si="350"/>
        <v>4508.273706681327</v>
      </c>
      <c r="J1868" s="8">
        <f t="shared" si="351"/>
        <v>81584.306293318674</v>
      </c>
      <c r="K1868" s="1">
        <f t="shared" si="358"/>
        <v>39869.729999999996</v>
      </c>
      <c r="L1868" s="7">
        <f t="shared" si="359"/>
        <v>41714.576293318678</v>
      </c>
      <c r="M1868" s="1" t="s">
        <v>2</v>
      </c>
      <c r="N1868" s="1">
        <f t="shared" si="352"/>
        <v>1</v>
      </c>
      <c r="O1868" s="1" t="s">
        <v>13</v>
      </c>
      <c r="P1868" s="5">
        <v>9.9</v>
      </c>
      <c r="Q1868" s="1" t="s">
        <v>25</v>
      </c>
      <c r="R1868" s="1">
        <f t="shared" si="353"/>
        <v>2</v>
      </c>
      <c r="S1868" s="1" t="s">
        <v>24</v>
      </c>
      <c r="T1868" s="1">
        <f t="shared" si="354"/>
        <v>3.7</v>
      </c>
      <c r="U1868" s="1" t="s">
        <v>16</v>
      </c>
      <c r="V1868" s="1">
        <f t="shared" si="355"/>
        <v>0.3</v>
      </c>
      <c r="W1868" s="1" t="s">
        <v>20</v>
      </c>
      <c r="X1868" s="1">
        <f t="shared" si="356"/>
        <v>2</v>
      </c>
      <c r="Y1868" s="1" t="s">
        <v>18</v>
      </c>
      <c r="Z1868" s="1">
        <f t="shared" si="357"/>
        <v>1</v>
      </c>
    </row>
    <row r="1869" spans="1:26" x14ac:dyDescent="0.35">
      <c r="A1869" s="6">
        <v>71394.000753582499</v>
      </c>
      <c r="B1869" s="5">
        <f t="shared" si="348"/>
        <v>4.8536617194921492</v>
      </c>
      <c r="C1869" s="1">
        <v>600</v>
      </c>
      <c r="D1869" s="7">
        <v>84206.73</v>
      </c>
      <c r="E1869" s="7">
        <f t="shared" si="349"/>
        <v>140.34455</v>
      </c>
      <c r="F1869" s="8">
        <v>583.5</v>
      </c>
      <c r="G1869" s="8">
        <v>2862.47</v>
      </c>
      <c r="H1869" s="8">
        <v>1062.2601867029271</v>
      </c>
      <c r="I1869" s="8">
        <f t="shared" si="350"/>
        <v>4508.2301867029273</v>
      </c>
      <c r="J1869" s="8">
        <f t="shared" si="351"/>
        <v>79698.499813297065</v>
      </c>
      <c r="K1869" s="1">
        <f t="shared" si="358"/>
        <v>39869.729999999996</v>
      </c>
      <c r="L1869" s="7">
        <f t="shared" si="359"/>
        <v>39828.769813297069</v>
      </c>
      <c r="M1869" s="1" t="s">
        <v>2</v>
      </c>
      <c r="N1869" s="1">
        <f t="shared" si="352"/>
        <v>1</v>
      </c>
      <c r="O1869" s="1" t="s">
        <v>13</v>
      </c>
      <c r="P1869" s="5">
        <v>9.9</v>
      </c>
      <c r="Q1869" s="1" t="s">
        <v>25</v>
      </c>
      <c r="R1869" s="1">
        <f t="shared" si="353"/>
        <v>2</v>
      </c>
      <c r="S1869" s="1" t="s">
        <v>24</v>
      </c>
      <c r="T1869" s="1">
        <f t="shared" si="354"/>
        <v>3.7</v>
      </c>
      <c r="U1869" s="1" t="s">
        <v>16</v>
      </c>
      <c r="V1869" s="1">
        <f t="shared" si="355"/>
        <v>0.3</v>
      </c>
      <c r="W1869" s="1" t="s">
        <v>20</v>
      </c>
      <c r="X1869" s="1">
        <f t="shared" si="356"/>
        <v>2</v>
      </c>
      <c r="Y1869" s="1" t="s">
        <v>19</v>
      </c>
      <c r="Z1869" s="1">
        <f t="shared" si="357"/>
        <v>0</v>
      </c>
    </row>
    <row r="1870" spans="1:26" x14ac:dyDescent="0.35">
      <c r="A1870" s="6">
        <v>71394.000753582499</v>
      </c>
      <c r="B1870" s="5">
        <f t="shared" si="348"/>
        <v>4.8536617194921492</v>
      </c>
      <c r="C1870" s="1">
        <v>600</v>
      </c>
      <c r="D1870" s="7">
        <v>86067.3</v>
      </c>
      <c r="E1870" s="7">
        <f t="shared" si="349"/>
        <v>143.44550000000001</v>
      </c>
      <c r="F1870" s="8">
        <v>583.5</v>
      </c>
      <c r="G1870" s="8">
        <v>2862.47</v>
      </c>
      <c r="H1870" s="8">
        <v>1060.8107754097605</v>
      </c>
      <c r="I1870" s="8">
        <f t="shared" si="350"/>
        <v>4506.7807754097603</v>
      </c>
      <c r="J1870" s="8">
        <f t="shared" si="351"/>
        <v>81560.519224590244</v>
      </c>
      <c r="K1870" s="1">
        <f t="shared" si="358"/>
        <v>39869.729999999996</v>
      </c>
      <c r="L1870" s="7">
        <f t="shared" si="359"/>
        <v>41690.789224590248</v>
      </c>
      <c r="M1870" s="1" t="s">
        <v>2</v>
      </c>
      <c r="N1870" s="1">
        <f t="shared" si="352"/>
        <v>1</v>
      </c>
      <c r="O1870" s="1" t="s">
        <v>13</v>
      </c>
      <c r="P1870" s="5">
        <v>9.9</v>
      </c>
      <c r="Q1870" s="1" t="s">
        <v>25</v>
      </c>
      <c r="R1870" s="1">
        <f t="shared" si="353"/>
        <v>2</v>
      </c>
      <c r="S1870" s="1" t="s">
        <v>24</v>
      </c>
      <c r="T1870" s="1">
        <f t="shared" si="354"/>
        <v>3.7</v>
      </c>
      <c r="U1870" s="1" t="s">
        <v>16</v>
      </c>
      <c r="V1870" s="1">
        <f t="shared" si="355"/>
        <v>0.3</v>
      </c>
      <c r="W1870" s="1" t="s">
        <v>21</v>
      </c>
      <c r="X1870" s="1">
        <f t="shared" si="356"/>
        <v>3</v>
      </c>
      <c r="Y1870" s="1" t="s">
        <v>18</v>
      </c>
      <c r="Z1870" s="1">
        <f t="shared" si="357"/>
        <v>1</v>
      </c>
    </row>
    <row r="1871" spans="1:26" x14ac:dyDescent="0.35">
      <c r="A1871" s="6">
        <v>71394.000753582499</v>
      </c>
      <c r="B1871" s="5">
        <f t="shared" si="348"/>
        <v>4.8536617194921492</v>
      </c>
      <c r="C1871" s="1">
        <v>600</v>
      </c>
      <c r="D1871" s="7">
        <v>84172</v>
      </c>
      <c r="E1871" s="7">
        <f t="shared" si="349"/>
        <v>140.28666666666666</v>
      </c>
      <c r="F1871" s="8">
        <v>583.5</v>
      </c>
      <c r="G1871" s="8">
        <v>2862.47</v>
      </c>
      <c r="H1871" s="8">
        <v>1060.7469307294436</v>
      </c>
      <c r="I1871" s="8">
        <f t="shared" si="350"/>
        <v>4506.7169307294434</v>
      </c>
      <c r="J1871" s="8">
        <f t="shared" si="351"/>
        <v>79665.283069270561</v>
      </c>
      <c r="K1871" s="1">
        <f t="shared" si="358"/>
        <v>39869.729999999996</v>
      </c>
      <c r="L1871" s="7">
        <f t="shared" si="359"/>
        <v>39795.553069270565</v>
      </c>
      <c r="M1871" s="1" t="s">
        <v>2</v>
      </c>
      <c r="N1871" s="1">
        <f t="shared" si="352"/>
        <v>1</v>
      </c>
      <c r="O1871" s="1" t="s">
        <v>13</v>
      </c>
      <c r="P1871" s="5">
        <v>9.9</v>
      </c>
      <c r="Q1871" s="1" t="s">
        <v>25</v>
      </c>
      <c r="R1871" s="1">
        <f t="shared" si="353"/>
        <v>2</v>
      </c>
      <c r="S1871" s="1" t="s">
        <v>24</v>
      </c>
      <c r="T1871" s="1">
        <f t="shared" si="354"/>
        <v>3.7</v>
      </c>
      <c r="U1871" s="1" t="s">
        <v>16</v>
      </c>
      <c r="V1871" s="1">
        <f t="shared" si="355"/>
        <v>0.3</v>
      </c>
      <c r="W1871" s="1" t="s">
        <v>21</v>
      </c>
      <c r="X1871" s="1">
        <f t="shared" si="356"/>
        <v>3</v>
      </c>
      <c r="Y1871" s="1" t="s">
        <v>19</v>
      </c>
      <c r="Z1871" s="1">
        <f t="shared" si="357"/>
        <v>0</v>
      </c>
    </row>
    <row r="1872" spans="1:26" x14ac:dyDescent="0.35">
      <c r="A1872" s="6">
        <v>71394.000753582499</v>
      </c>
      <c r="B1872" s="5">
        <f t="shared" si="348"/>
        <v>4.8536617194921492</v>
      </c>
      <c r="C1872" s="1">
        <v>600</v>
      </c>
      <c r="D1872" s="7">
        <v>86189.17</v>
      </c>
      <c r="E1872" s="7">
        <f t="shared" si="349"/>
        <v>143.64861666666667</v>
      </c>
      <c r="F1872" s="8">
        <v>583.5</v>
      </c>
      <c r="G1872" s="8">
        <v>2862.47</v>
      </c>
      <c r="H1872" s="8">
        <v>1070.0127740390742</v>
      </c>
      <c r="I1872" s="8">
        <f t="shared" si="350"/>
        <v>4515.9827740390738</v>
      </c>
      <c r="J1872" s="8">
        <f t="shared" si="351"/>
        <v>81673.187225960923</v>
      </c>
      <c r="K1872" s="1">
        <f t="shared" si="358"/>
        <v>39869.729999999996</v>
      </c>
      <c r="L1872" s="7">
        <f t="shared" si="359"/>
        <v>41803.457225960927</v>
      </c>
      <c r="M1872" s="1" t="s">
        <v>2</v>
      </c>
      <c r="N1872" s="1">
        <f t="shared" si="352"/>
        <v>1</v>
      </c>
      <c r="O1872" s="1" t="s">
        <v>13</v>
      </c>
      <c r="P1872" s="5">
        <v>9.9</v>
      </c>
      <c r="Q1872" s="1" t="s">
        <v>25</v>
      </c>
      <c r="R1872" s="1">
        <f t="shared" si="353"/>
        <v>2</v>
      </c>
      <c r="S1872" s="1" t="s">
        <v>24</v>
      </c>
      <c r="T1872" s="1">
        <f t="shared" si="354"/>
        <v>3.7</v>
      </c>
      <c r="U1872" s="1" t="s">
        <v>16</v>
      </c>
      <c r="V1872" s="1">
        <f t="shared" si="355"/>
        <v>0.3</v>
      </c>
      <c r="W1872" s="1" t="s">
        <v>22</v>
      </c>
      <c r="X1872" s="1">
        <f t="shared" si="356"/>
        <v>4</v>
      </c>
      <c r="Y1872" s="1" t="s">
        <v>18</v>
      </c>
      <c r="Z1872" s="1">
        <f t="shared" si="357"/>
        <v>1</v>
      </c>
    </row>
    <row r="1873" spans="1:26" x14ac:dyDescent="0.35">
      <c r="A1873" s="6">
        <v>71394.000753582499</v>
      </c>
      <c r="B1873" s="5">
        <f t="shared" si="348"/>
        <v>4.8536617194921492</v>
      </c>
      <c r="C1873" s="1">
        <v>600</v>
      </c>
      <c r="D1873" s="7">
        <v>84393.74</v>
      </c>
      <c r="E1873" s="7">
        <f t="shared" si="349"/>
        <v>140.65623333333335</v>
      </c>
      <c r="F1873" s="8">
        <v>583.5</v>
      </c>
      <c r="G1873" s="8">
        <v>2862.47</v>
      </c>
      <c r="H1873" s="8">
        <v>1070.0449483541438</v>
      </c>
      <c r="I1873" s="8">
        <f t="shared" si="350"/>
        <v>4516.0149483541436</v>
      </c>
      <c r="J1873" s="8">
        <f t="shared" si="351"/>
        <v>79877.725051645859</v>
      </c>
      <c r="K1873" s="1">
        <f t="shared" si="358"/>
        <v>39869.729999999996</v>
      </c>
      <c r="L1873" s="7">
        <f t="shared" si="359"/>
        <v>40007.995051645863</v>
      </c>
      <c r="M1873" s="1" t="s">
        <v>2</v>
      </c>
      <c r="N1873" s="1">
        <f t="shared" si="352"/>
        <v>1</v>
      </c>
      <c r="O1873" s="1" t="s">
        <v>13</v>
      </c>
      <c r="P1873" s="5">
        <v>9.9</v>
      </c>
      <c r="Q1873" s="1" t="s">
        <v>25</v>
      </c>
      <c r="R1873" s="1">
        <f t="shared" si="353"/>
        <v>2</v>
      </c>
      <c r="S1873" s="1" t="s">
        <v>24</v>
      </c>
      <c r="T1873" s="1">
        <f t="shared" si="354"/>
        <v>3.7</v>
      </c>
      <c r="U1873" s="1" t="s">
        <v>16</v>
      </c>
      <c r="V1873" s="1">
        <f t="shared" si="355"/>
        <v>0.3</v>
      </c>
      <c r="W1873" s="1" t="s">
        <v>22</v>
      </c>
      <c r="X1873" s="1">
        <f t="shared" si="356"/>
        <v>4</v>
      </c>
      <c r="Y1873" s="1" t="s">
        <v>19</v>
      </c>
      <c r="Z1873" s="1">
        <f t="shared" si="357"/>
        <v>0</v>
      </c>
    </row>
    <row r="1874" spans="1:26" x14ac:dyDescent="0.35">
      <c r="A1874" s="6">
        <v>71394.000753582499</v>
      </c>
      <c r="B1874" s="5">
        <f t="shared" si="348"/>
        <v>4.8536617194921492</v>
      </c>
      <c r="C1874" s="1">
        <v>600</v>
      </c>
      <c r="D1874" s="7">
        <v>86491.94</v>
      </c>
      <c r="E1874" s="7">
        <f t="shared" si="349"/>
        <v>144.15323333333333</v>
      </c>
      <c r="F1874" s="8">
        <v>583.5</v>
      </c>
      <c r="G1874" s="8">
        <v>2862.47</v>
      </c>
      <c r="H1874" s="8">
        <v>1086.5640321426963</v>
      </c>
      <c r="I1874" s="8">
        <f t="shared" si="350"/>
        <v>4532.5340321426957</v>
      </c>
      <c r="J1874" s="8">
        <f t="shared" si="351"/>
        <v>81959.40596785731</v>
      </c>
      <c r="K1874" s="1">
        <f t="shared" si="358"/>
        <v>39869.729999999996</v>
      </c>
      <c r="L1874" s="7">
        <f t="shared" si="359"/>
        <v>42089.675967857314</v>
      </c>
      <c r="M1874" s="1" t="s">
        <v>2</v>
      </c>
      <c r="N1874" s="1">
        <f t="shared" si="352"/>
        <v>1</v>
      </c>
      <c r="O1874" s="1" t="s">
        <v>13</v>
      </c>
      <c r="P1874" s="5">
        <v>9.9</v>
      </c>
      <c r="Q1874" s="1" t="s">
        <v>25</v>
      </c>
      <c r="R1874" s="1">
        <f t="shared" si="353"/>
        <v>2</v>
      </c>
      <c r="S1874" s="1" t="s">
        <v>24</v>
      </c>
      <c r="T1874" s="1">
        <f t="shared" si="354"/>
        <v>3.7</v>
      </c>
      <c r="U1874" s="1" t="s">
        <v>23</v>
      </c>
      <c r="V1874" s="1">
        <f t="shared" si="355"/>
        <v>0.7</v>
      </c>
      <c r="W1874" s="1" t="s">
        <v>17</v>
      </c>
      <c r="X1874" s="1">
        <f t="shared" si="356"/>
        <v>1</v>
      </c>
      <c r="Y1874" s="1" t="s">
        <v>18</v>
      </c>
      <c r="Z1874" s="1">
        <f t="shared" si="357"/>
        <v>1</v>
      </c>
    </row>
    <row r="1875" spans="1:26" x14ac:dyDescent="0.35">
      <c r="A1875" s="6">
        <v>71394.000753582499</v>
      </c>
      <c r="B1875" s="5">
        <f t="shared" si="348"/>
        <v>4.8536617194921492</v>
      </c>
      <c r="C1875" s="1">
        <v>600</v>
      </c>
      <c r="D1875" s="7">
        <v>84732.51</v>
      </c>
      <c r="E1875" s="7">
        <f t="shared" si="349"/>
        <v>141.22084999999998</v>
      </c>
      <c r="F1875" s="8">
        <v>583.5</v>
      </c>
      <c r="G1875" s="8">
        <v>2862.47</v>
      </c>
      <c r="H1875" s="8">
        <v>1086.5350153946408</v>
      </c>
      <c r="I1875" s="8">
        <f t="shared" si="350"/>
        <v>4532.5050153946404</v>
      </c>
      <c r="J1875" s="8">
        <f t="shared" si="351"/>
        <v>80200.004984605359</v>
      </c>
      <c r="K1875" s="1">
        <f t="shared" si="358"/>
        <v>39869.729999999996</v>
      </c>
      <c r="L1875" s="7">
        <f t="shared" si="359"/>
        <v>40330.274984605363</v>
      </c>
      <c r="M1875" s="1" t="s">
        <v>2</v>
      </c>
      <c r="N1875" s="1">
        <f t="shared" si="352"/>
        <v>1</v>
      </c>
      <c r="O1875" s="1" t="s">
        <v>13</v>
      </c>
      <c r="P1875" s="5">
        <v>9.9</v>
      </c>
      <c r="Q1875" s="1" t="s">
        <v>25</v>
      </c>
      <c r="R1875" s="1">
        <f t="shared" si="353"/>
        <v>2</v>
      </c>
      <c r="S1875" s="1" t="s">
        <v>24</v>
      </c>
      <c r="T1875" s="1">
        <f t="shared" si="354"/>
        <v>3.7</v>
      </c>
      <c r="U1875" s="1" t="s">
        <v>23</v>
      </c>
      <c r="V1875" s="1">
        <f t="shared" si="355"/>
        <v>0.7</v>
      </c>
      <c r="W1875" s="1" t="s">
        <v>17</v>
      </c>
      <c r="X1875" s="1">
        <f t="shared" si="356"/>
        <v>1</v>
      </c>
      <c r="Y1875" s="1" t="s">
        <v>19</v>
      </c>
      <c r="Z1875" s="1">
        <f t="shared" si="357"/>
        <v>0</v>
      </c>
    </row>
    <row r="1876" spans="1:26" x14ac:dyDescent="0.35">
      <c r="A1876" s="6">
        <v>71394.000753582499</v>
      </c>
      <c r="B1876" s="5">
        <f t="shared" si="348"/>
        <v>4.8536617194921492</v>
      </c>
      <c r="C1876" s="1">
        <v>600</v>
      </c>
      <c r="D1876" s="7">
        <v>86578.3</v>
      </c>
      <c r="E1876" s="7">
        <f t="shared" si="349"/>
        <v>144.29716666666667</v>
      </c>
      <c r="F1876" s="8">
        <v>583.5</v>
      </c>
      <c r="G1876" s="8">
        <v>2862.47</v>
      </c>
      <c r="H1876" s="8">
        <v>1091.8293815044549</v>
      </c>
      <c r="I1876" s="8">
        <f t="shared" si="350"/>
        <v>4537.7993815044547</v>
      </c>
      <c r="J1876" s="8">
        <f t="shared" si="351"/>
        <v>82040.500618495542</v>
      </c>
      <c r="K1876" s="1">
        <f t="shared" si="358"/>
        <v>39869.729999999996</v>
      </c>
      <c r="L1876" s="7">
        <f t="shared" si="359"/>
        <v>42170.770618495546</v>
      </c>
      <c r="M1876" s="1" t="s">
        <v>2</v>
      </c>
      <c r="N1876" s="1">
        <f t="shared" si="352"/>
        <v>1</v>
      </c>
      <c r="O1876" s="1" t="s">
        <v>13</v>
      </c>
      <c r="P1876" s="5">
        <v>9.9</v>
      </c>
      <c r="Q1876" s="1" t="s">
        <v>25</v>
      </c>
      <c r="R1876" s="1">
        <f t="shared" si="353"/>
        <v>2</v>
      </c>
      <c r="S1876" s="1" t="s">
        <v>24</v>
      </c>
      <c r="T1876" s="1">
        <f t="shared" si="354"/>
        <v>3.7</v>
      </c>
      <c r="U1876" s="1" t="s">
        <v>23</v>
      </c>
      <c r="V1876" s="1">
        <f t="shared" si="355"/>
        <v>0.7</v>
      </c>
      <c r="W1876" s="1" t="s">
        <v>20</v>
      </c>
      <c r="X1876" s="1">
        <f t="shared" si="356"/>
        <v>2</v>
      </c>
      <c r="Y1876" s="1" t="s">
        <v>18</v>
      </c>
      <c r="Z1876" s="1">
        <f t="shared" si="357"/>
        <v>1</v>
      </c>
    </row>
    <row r="1877" spans="1:26" x14ac:dyDescent="0.35">
      <c r="A1877" s="6">
        <v>71394.000753582499</v>
      </c>
      <c r="B1877" s="5">
        <f t="shared" si="348"/>
        <v>4.8536617194921492</v>
      </c>
      <c r="C1877" s="1">
        <v>600</v>
      </c>
      <c r="D1877" s="7">
        <v>84908.44</v>
      </c>
      <c r="E1877" s="7">
        <f t="shared" si="349"/>
        <v>141.51406666666668</v>
      </c>
      <c r="F1877" s="8">
        <v>583.5</v>
      </c>
      <c r="G1877" s="8">
        <v>2862.47</v>
      </c>
      <c r="H1877" s="8">
        <v>1091.8958564317327</v>
      </c>
      <c r="I1877" s="8">
        <f t="shared" si="350"/>
        <v>4537.865856431732</v>
      </c>
      <c r="J1877" s="8">
        <f t="shared" si="351"/>
        <v>80370.574143568272</v>
      </c>
      <c r="K1877" s="1">
        <f t="shared" si="358"/>
        <v>39869.729999999996</v>
      </c>
      <c r="L1877" s="7">
        <f t="shared" si="359"/>
        <v>40500.844143568276</v>
      </c>
      <c r="M1877" s="1" t="s">
        <v>2</v>
      </c>
      <c r="N1877" s="1">
        <f t="shared" si="352"/>
        <v>1</v>
      </c>
      <c r="O1877" s="1" t="s">
        <v>13</v>
      </c>
      <c r="P1877" s="5">
        <v>9.9</v>
      </c>
      <c r="Q1877" s="1" t="s">
        <v>25</v>
      </c>
      <c r="R1877" s="1">
        <f t="shared" si="353"/>
        <v>2</v>
      </c>
      <c r="S1877" s="1" t="s">
        <v>24</v>
      </c>
      <c r="T1877" s="1">
        <f t="shared" si="354"/>
        <v>3.7</v>
      </c>
      <c r="U1877" s="1" t="s">
        <v>23</v>
      </c>
      <c r="V1877" s="1">
        <f t="shared" si="355"/>
        <v>0.7</v>
      </c>
      <c r="W1877" s="1" t="s">
        <v>20</v>
      </c>
      <c r="X1877" s="1">
        <f t="shared" si="356"/>
        <v>2</v>
      </c>
      <c r="Y1877" s="1" t="s">
        <v>19</v>
      </c>
      <c r="Z1877" s="1">
        <f t="shared" si="357"/>
        <v>0</v>
      </c>
    </row>
    <row r="1878" spans="1:26" x14ac:dyDescent="0.35">
      <c r="A1878" s="6">
        <v>71394.000753582499</v>
      </c>
      <c r="B1878" s="5">
        <f t="shared" si="348"/>
        <v>4.8536617194921492</v>
      </c>
      <c r="C1878" s="1">
        <v>600</v>
      </c>
      <c r="D1878" s="7">
        <v>86895.51999999999</v>
      </c>
      <c r="E1878" s="7">
        <f t="shared" si="349"/>
        <v>144.82586666666666</v>
      </c>
      <c r="F1878" s="8">
        <v>583.5</v>
      </c>
      <c r="G1878" s="8">
        <v>2862.47</v>
      </c>
      <c r="H1878" s="8">
        <v>1307.1479891454715</v>
      </c>
      <c r="I1878" s="8">
        <f t="shared" si="350"/>
        <v>4753.1179891454713</v>
      </c>
      <c r="J1878" s="8">
        <f t="shared" si="351"/>
        <v>82142.402010854523</v>
      </c>
      <c r="K1878" s="1">
        <f t="shared" si="358"/>
        <v>39869.729999999996</v>
      </c>
      <c r="L1878" s="7">
        <f t="shared" si="359"/>
        <v>42272.672010854527</v>
      </c>
      <c r="M1878" s="1" t="s">
        <v>2</v>
      </c>
      <c r="N1878" s="1">
        <f t="shared" si="352"/>
        <v>1</v>
      </c>
      <c r="O1878" s="1" t="s">
        <v>13</v>
      </c>
      <c r="P1878" s="5">
        <v>9.9</v>
      </c>
      <c r="Q1878" s="1" t="s">
        <v>14</v>
      </c>
      <c r="R1878" s="1">
        <f t="shared" si="353"/>
        <v>1</v>
      </c>
      <c r="S1878" s="1" t="s">
        <v>15</v>
      </c>
      <c r="T1878" s="1">
        <f t="shared" si="354"/>
        <v>2.5</v>
      </c>
      <c r="U1878" s="1" t="s">
        <v>16</v>
      </c>
      <c r="V1878" s="1">
        <f t="shared" si="355"/>
        <v>0.3</v>
      </c>
      <c r="W1878" s="1" t="s">
        <v>21</v>
      </c>
      <c r="X1878" s="1">
        <f t="shared" si="356"/>
        <v>3</v>
      </c>
      <c r="Y1878" s="1" t="s">
        <v>19</v>
      </c>
      <c r="Z1878" s="1">
        <f t="shared" si="357"/>
        <v>0</v>
      </c>
    </row>
    <row r="1879" spans="1:26" x14ac:dyDescent="0.35">
      <c r="A1879" s="6">
        <v>71394.000753582499</v>
      </c>
      <c r="B1879" s="5">
        <f t="shared" si="348"/>
        <v>4.8536617194921492</v>
      </c>
      <c r="C1879" s="1">
        <v>600</v>
      </c>
      <c r="D1879" s="7">
        <v>86508.069999999992</v>
      </c>
      <c r="E1879" s="7">
        <f t="shared" si="349"/>
        <v>144.18011666666666</v>
      </c>
      <c r="F1879" s="8">
        <v>583.5</v>
      </c>
      <c r="G1879" s="8">
        <v>2862.47</v>
      </c>
      <c r="H1879" s="8">
        <v>1088.4593377248907</v>
      </c>
      <c r="I1879" s="8">
        <f t="shared" si="350"/>
        <v>4534.4293377248905</v>
      </c>
      <c r="J1879" s="8">
        <f t="shared" si="351"/>
        <v>81973.640662275109</v>
      </c>
      <c r="K1879" s="1">
        <f t="shared" si="358"/>
        <v>39869.729999999996</v>
      </c>
      <c r="L1879" s="7">
        <f t="shared" si="359"/>
        <v>42103.910662275113</v>
      </c>
      <c r="M1879" s="1" t="s">
        <v>2</v>
      </c>
      <c r="N1879" s="1">
        <f t="shared" si="352"/>
        <v>1</v>
      </c>
      <c r="O1879" s="1" t="s">
        <v>13</v>
      </c>
      <c r="P1879" s="5">
        <v>9.9</v>
      </c>
      <c r="Q1879" s="1" t="s">
        <v>25</v>
      </c>
      <c r="R1879" s="1">
        <f t="shared" si="353"/>
        <v>2</v>
      </c>
      <c r="S1879" s="1" t="s">
        <v>24</v>
      </c>
      <c r="T1879" s="1">
        <f t="shared" si="354"/>
        <v>3.7</v>
      </c>
      <c r="U1879" s="1" t="s">
        <v>23</v>
      </c>
      <c r="V1879" s="1">
        <f t="shared" si="355"/>
        <v>0.7</v>
      </c>
      <c r="W1879" s="1" t="s">
        <v>21</v>
      </c>
      <c r="X1879" s="1">
        <f t="shared" si="356"/>
        <v>3</v>
      </c>
      <c r="Y1879" s="1" t="s">
        <v>18</v>
      </c>
      <c r="Z1879" s="1">
        <f t="shared" si="357"/>
        <v>1</v>
      </c>
    </row>
    <row r="1880" spans="1:26" x14ac:dyDescent="0.35">
      <c r="A1880" s="6">
        <v>71394.000753582499</v>
      </c>
      <c r="B1880" s="5">
        <f t="shared" si="348"/>
        <v>4.8536617194921492</v>
      </c>
      <c r="C1880" s="1">
        <v>600</v>
      </c>
      <c r="D1880" s="7">
        <v>84862.930000000008</v>
      </c>
      <c r="E1880" s="7">
        <f t="shared" si="349"/>
        <v>141.43821666666668</v>
      </c>
      <c r="F1880" s="8">
        <v>583.5</v>
      </c>
      <c r="G1880" s="8">
        <v>2862.47</v>
      </c>
      <c r="H1880" s="8">
        <v>1088.5239990255991</v>
      </c>
      <c r="I1880" s="8">
        <f t="shared" si="350"/>
        <v>4534.4939990255989</v>
      </c>
      <c r="J1880" s="8">
        <f t="shared" si="351"/>
        <v>80328.436000974412</v>
      </c>
      <c r="K1880" s="1">
        <f t="shared" si="358"/>
        <v>39869.729999999996</v>
      </c>
      <c r="L1880" s="7">
        <f t="shared" si="359"/>
        <v>40458.706000974416</v>
      </c>
      <c r="M1880" s="1" t="s">
        <v>2</v>
      </c>
      <c r="N1880" s="1">
        <f t="shared" si="352"/>
        <v>1</v>
      </c>
      <c r="O1880" s="1" t="s">
        <v>13</v>
      </c>
      <c r="P1880" s="5">
        <v>9.9</v>
      </c>
      <c r="Q1880" s="1" t="s">
        <v>25</v>
      </c>
      <c r="R1880" s="1">
        <f t="shared" si="353"/>
        <v>2</v>
      </c>
      <c r="S1880" s="1" t="s">
        <v>24</v>
      </c>
      <c r="T1880" s="1">
        <f t="shared" si="354"/>
        <v>3.7</v>
      </c>
      <c r="U1880" s="1" t="s">
        <v>23</v>
      </c>
      <c r="V1880" s="1">
        <f t="shared" si="355"/>
        <v>0.7</v>
      </c>
      <c r="W1880" s="1" t="s">
        <v>21</v>
      </c>
      <c r="X1880" s="1">
        <f t="shared" si="356"/>
        <v>3</v>
      </c>
      <c r="Y1880" s="1" t="s">
        <v>19</v>
      </c>
      <c r="Z1880" s="1">
        <f t="shared" si="357"/>
        <v>0</v>
      </c>
    </row>
    <row r="1881" spans="1:26" x14ac:dyDescent="0.35">
      <c r="A1881" s="6">
        <v>71394.000753582499</v>
      </c>
      <c r="B1881" s="5">
        <f t="shared" si="348"/>
        <v>4.8536617194921492</v>
      </c>
      <c r="C1881" s="1">
        <v>600</v>
      </c>
      <c r="D1881" s="7">
        <v>86758.66</v>
      </c>
      <c r="E1881" s="7">
        <f t="shared" si="349"/>
        <v>144.59776666666667</v>
      </c>
      <c r="F1881" s="8">
        <v>583.5</v>
      </c>
      <c r="G1881" s="8">
        <v>2862.47</v>
      </c>
      <c r="H1881" s="8">
        <v>1106.3937034552296</v>
      </c>
      <c r="I1881" s="8">
        <f t="shared" si="350"/>
        <v>4552.3637034552294</v>
      </c>
      <c r="J1881" s="8">
        <f t="shared" si="351"/>
        <v>82206.29629654478</v>
      </c>
      <c r="K1881" s="1">
        <f t="shared" si="358"/>
        <v>39869.729999999996</v>
      </c>
      <c r="L1881" s="7">
        <f t="shared" si="359"/>
        <v>42336.566296544785</v>
      </c>
      <c r="M1881" s="1" t="s">
        <v>2</v>
      </c>
      <c r="N1881" s="1">
        <f t="shared" si="352"/>
        <v>1</v>
      </c>
      <c r="O1881" s="1" t="s">
        <v>13</v>
      </c>
      <c r="P1881" s="5">
        <v>9.9</v>
      </c>
      <c r="Q1881" s="1" t="s">
        <v>25</v>
      </c>
      <c r="R1881" s="1">
        <f t="shared" si="353"/>
        <v>2</v>
      </c>
      <c r="S1881" s="1" t="s">
        <v>24</v>
      </c>
      <c r="T1881" s="1">
        <f t="shared" si="354"/>
        <v>3.7</v>
      </c>
      <c r="U1881" s="1" t="s">
        <v>23</v>
      </c>
      <c r="V1881" s="1">
        <f t="shared" si="355"/>
        <v>0.7</v>
      </c>
      <c r="W1881" s="1" t="s">
        <v>22</v>
      </c>
      <c r="X1881" s="1">
        <f t="shared" si="356"/>
        <v>4</v>
      </c>
      <c r="Y1881" s="1" t="s">
        <v>18</v>
      </c>
      <c r="Z1881" s="1">
        <f t="shared" si="357"/>
        <v>1</v>
      </c>
    </row>
    <row r="1882" spans="1:26" x14ac:dyDescent="0.35">
      <c r="A1882" s="6">
        <v>71394.000753582499</v>
      </c>
      <c r="B1882" s="5">
        <f t="shared" si="348"/>
        <v>4.8536617194921492</v>
      </c>
      <c r="C1882" s="1">
        <v>600</v>
      </c>
      <c r="D1882" s="7">
        <v>85102.569999999992</v>
      </c>
      <c r="E1882" s="7">
        <f t="shared" si="349"/>
        <v>141.83761666666666</v>
      </c>
      <c r="F1882" s="8">
        <v>583.5</v>
      </c>
      <c r="G1882" s="8">
        <v>2862.47</v>
      </c>
      <c r="H1882" s="8">
        <v>1106.4416245470156</v>
      </c>
      <c r="I1882" s="8">
        <f t="shared" si="350"/>
        <v>4552.4116245470159</v>
      </c>
      <c r="J1882" s="8">
        <f t="shared" si="351"/>
        <v>80550.158375452971</v>
      </c>
      <c r="K1882" s="1">
        <f t="shared" si="358"/>
        <v>39869.729999999996</v>
      </c>
      <c r="L1882" s="7">
        <f t="shared" si="359"/>
        <v>40680.428375452975</v>
      </c>
      <c r="M1882" s="1" t="s">
        <v>2</v>
      </c>
      <c r="N1882" s="1">
        <f t="shared" si="352"/>
        <v>1</v>
      </c>
      <c r="O1882" s="1" t="s">
        <v>13</v>
      </c>
      <c r="P1882" s="5">
        <v>9.9</v>
      </c>
      <c r="Q1882" s="1" t="s">
        <v>25</v>
      </c>
      <c r="R1882" s="1">
        <f t="shared" si="353"/>
        <v>2</v>
      </c>
      <c r="S1882" s="1" t="s">
        <v>24</v>
      </c>
      <c r="T1882" s="1">
        <f t="shared" si="354"/>
        <v>3.7</v>
      </c>
      <c r="U1882" s="1" t="s">
        <v>23</v>
      </c>
      <c r="V1882" s="1">
        <f t="shared" si="355"/>
        <v>0.7</v>
      </c>
      <c r="W1882" s="1" t="s">
        <v>22</v>
      </c>
      <c r="X1882" s="1">
        <f t="shared" si="356"/>
        <v>4</v>
      </c>
      <c r="Y1882" s="1" t="s">
        <v>19</v>
      </c>
      <c r="Z1882" s="1">
        <f t="shared" si="357"/>
        <v>0</v>
      </c>
    </row>
    <row r="1883" spans="1:26" x14ac:dyDescent="0.35">
      <c r="A1883" s="6">
        <v>71394.000753582499</v>
      </c>
      <c r="B1883" s="5">
        <f t="shared" si="348"/>
        <v>4.8536617194921492</v>
      </c>
      <c r="C1883" s="1">
        <v>600</v>
      </c>
      <c r="D1883" s="7">
        <v>117947.72</v>
      </c>
      <c r="E1883" s="7">
        <f t="shared" si="349"/>
        <v>196.57953333333333</v>
      </c>
      <c r="F1883" s="8">
        <v>1391.07</v>
      </c>
      <c r="G1883" s="8">
        <v>2862.47</v>
      </c>
      <c r="H1883" s="8">
        <v>1378.8591759475157</v>
      </c>
      <c r="I1883" s="8">
        <f t="shared" si="350"/>
        <v>5632.3991759475157</v>
      </c>
      <c r="J1883" s="8">
        <f t="shared" si="351"/>
        <v>112315.32082405248</v>
      </c>
      <c r="K1883" s="1">
        <f t="shared" si="358"/>
        <v>39869.729999999996</v>
      </c>
      <c r="L1883" s="7">
        <f t="shared" si="359"/>
        <v>72445.590824052488</v>
      </c>
      <c r="M1883" s="1" t="s">
        <v>2</v>
      </c>
      <c r="N1883" s="1">
        <f t="shared" si="352"/>
        <v>1</v>
      </c>
      <c r="O1883" s="1" t="s">
        <v>26</v>
      </c>
      <c r="P1883" s="5">
        <v>23.601600000000001</v>
      </c>
      <c r="Q1883" s="1" t="s">
        <v>14</v>
      </c>
      <c r="R1883" s="1">
        <f t="shared" si="353"/>
        <v>1</v>
      </c>
      <c r="S1883" s="1" t="s">
        <v>15</v>
      </c>
      <c r="T1883" s="1">
        <f t="shared" si="354"/>
        <v>2.5</v>
      </c>
      <c r="U1883" s="1" t="s">
        <v>16</v>
      </c>
      <c r="V1883" s="1">
        <f t="shared" si="355"/>
        <v>0.3</v>
      </c>
      <c r="W1883" s="1" t="s">
        <v>17</v>
      </c>
      <c r="X1883" s="1">
        <f t="shared" si="356"/>
        <v>1</v>
      </c>
      <c r="Y1883" s="1" t="s">
        <v>18</v>
      </c>
      <c r="Z1883" s="1">
        <f t="shared" si="357"/>
        <v>1</v>
      </c>
    </row>
    <row r="1884" spans="1:26" x14ac:dyDescent="0.35">
      <c r="A1884" s="6">
        <v>71394.000753582499</v>
      </c>
      <c r="B1884" s="5">
        <f t="shared" si="348"/>
        <v>4.8536617194921492</v>
      </c>
      <c r="C1884" s="1">
        <v>600</v>
      </c>
      <c r="D1884" s="7">
        <v>114760.71999999999</v>
      </c>
      <c r="E1884" s="7">
        <f t="shared" si="349"/>
        <v>191.26786666666663</v>
      </c>
      <c r="F1884" s="8">
        <v>1391.07</v>
      </c>
      <c r="G1884" s="8">
        <v>2862.47</v>
      </c>
      <c r="H1884" s="8">
        <v>1376.4576438091963</v>
      </c>
      <c r="I1884" s="8">
        <f t="shared" si="350"/>
        <v>5629.9976438091962</v>
      </c>
      <c r="J1884" s="8">
        <f t="shared" si="351"/>
        <v>109130.72235619079</v>
      </c>
      <c r="K1884" s="1">
        <f t="shared" si="358"/>
        <v>39869.729999999996</v>
      </c>
      <c r="L1884" s="7">
        <f t="shared" si="359"/>
        <v>69260.992356190793</v>
      </c>
      <c r="M1884" s="1" t="s">
        <v>2</v>
      </c>
      <c r="N1884" s="1">
        <f t="shared" si="352"/>
        <v>1</v>
      </c>
      <c r="O1884" s="1" t="s">
        <v>26</v>
      </c>
      <c r="P1884" s="5">
        <v>23.601600000000001</v>
      </c>
      <c r="Q1884" s="1" t="s">
        <v>14</v>
      </c>
      <c r="R1884" s="1">
        <f t="shared" si="353"/>
        <v>1</v>
      </c>
      <c r="S1884" s="1" t="s">
        <v>15</v>
      </c>
      <c r="T1884" s="1">
        <f t="shared" si="354"/>
        <v>2.5</v>
      </c>
      <c r="U1884" s="1" t="s">
        <v>16</v>
      </c>
      <c r="V1884" s="1">
        <f t="shared" si="355"/>
        <v>0.3</v>
      </c>
      <c r="W1884" s="1" t="s">
        <v>17</v>
      </c>
      <c r="X1884" s="1">
        <f t="shared" si="356"/>
        <v>1</v>
      </c>
      <c r="Y1884" s="1" t="s">
        <v>19</v>
      </c>
      <c r="Z1884" s="1">
        <f t="shared" si="357"/>
        <v>0</v>
      </c>
    </row>
    <row r="1885" spans="1:26" x14ac:dyDescent="0.35">
      <c r="A1885" s="6">
        <v>71394.000753582499</v>
      </c>
      <c r="B1885" s="5">
        <f t="shared" si="348"/>
        <v>4.8536617194921492</v>
      </c>
      <c r="C1885" s="1">
        <v>600</v>
      </c>
      <c r="D1885" s="7">
        <v>117930.23999999999</v>
      </c>
      <c r="E1885" s="7">
        <f t="shared" si="349"/>
        <v>196.5504</v>
      </c>
      <c r="F1885" s="8">
        <v>1391.07</v>
      </c>
      <c r="G1885" s="8">
        <v>2862.47</v>
      </c>
      <c r="H1885" s="8">
        <v>1373.1709138739434</v>
      </c>
      <c r="I1885" s="8">
        <f t="shared" si="350"/>
        <v>5626.7109138739434</v>
      </c>
      <c r="J1885" s="8">
        <f t="shared" si="351"/>
        <v>112303.52908612604</v>
      </c>
      <c r="K1885" s="1">
        <f t="shared" si="358"/>
        <v>39869.729999999996</v>
      </c>
      <c r="L1885" s="7">
        <f t="shared" si="359"/>
        <v>72433.799086126048</v>
      </c>
      <c r="M1885" s="1" t="s">
        <v>2</v>
      </c>
      <c r="N1885" s="1">
        <f t="shared" si="352"/>
        <v>1</v>
      </c>
      <c r="O1885" s="1" t="s">
        <v>26</v>
      </c>
      <c r="P1885" s="5">
        <v>23.601600000000001</v>
      </c>
      <c r="Q1885" s="1" t="s">
        <v>14</v>
      </c>
      <c r="R1885" s="1">
        <f t="shared" si="353"/>
        <v>1</v>
      </c>
      <c r="S1885" s="1" t="s">
        <v>15</v>
      </c>
      <c r="T1885" s="1">
        <f t="shared" si="354"/>
        <v>2.5</v>
      </c>
      <c r="U1885" s="1" t="s">
        <v>16</v>
      </c>
      <c r="V1885" s="1">
        <f t="shared" si="355"/>
        <v>0.3</v>
      </c>
      <c r="W1885" s="1" t="s">
        <v>20</v>
      </c>
      <c r="X1885" s="1">
        <f t="shared" si="356"/>
        <v>2</v>
      </c>
      <c r="Y1885" s="1" t="s">
        <v>18</v>
      </c>
      <c r="Z1885" s="1">
        <f t="shared" si="357"/>
        <v>1</v>
      </c>
    </row>
    <row r="1886" spans="1:26" x14ac:dyDescent="0.35">
      <c r="A1886" s="6">
        <v>71394.000753582499</v>
      </c>
      <c r="B1886" s="5">
        <f t="shared" si="348"/>
        <v>4.8536617194921492</v>
      </c>
      <c r="C1886" s="1">
        <v>600</v>
      </c>
      <c r="D1886" s="7">
        <v>114789.43999999999</v>
      </c>
      <c r="E1886" s="7">
        <f t="shared" si="349"/>
        <v>191.31573333333333</v>
      </c>
      <c r="F1886" s="8">
        <v>1391.07</v>
      </c>
      <c r="G1886" s="8">
        <v>2862.47</v>
      </c>
      <c r="H1886" s="8">
        <v>1370.4010125364407</v>
      </c>
      <c r="I1886" s="8">
        <f t="shared" si="350"/>
        <v>5623.9410125364411</v>
      </c>
      <c r="J1886" s="8">
        <f t="shared" si="351"/>
        <v>109165.49898746355</v>
      </c>
      <c r="K1886" s="1">
        <f t="shared" si="358"/>
        <v>39869.729999999996</v>
      </c>
      <c r="L1886" s="7">
        <f t="shared" si="359"/>
        <v>69295.768987463554</v>
      </c>
      <c r="M1886" s="1" t="s">
        <v>2</v>
      </c>
      <c r="N1886" s="1">
        <f t="shared" si="352"/>
        <v>1</v>
      </c>
      <c r="O1886" s="1" t="s">
        <v>26</v>
      </c>
      <c r="P1886" s="5">
        <v>23.601600000000001</v>
      </c>
      <c r="Q1886" s="1" t="s">
        <v>14</v>
      </c>
      <c r="R1886" s="1">
        <f t="shared" si="353"/>
        <v>1</v>
      </c>
      <c r="S1886" s="1" t="s">
        <v>15</v>
      </c>
      <c r="T1886" s="1">
        <f t="shared" si="354"/>
        <v>2.5</v>
      </c>
      <c r="U1886" s="1" t="s">
        <v>16</v>
      </c>
      <c r="V1886" s="1">
        <f t="shared" si="355"/>
        <v>0.3</v>
      </c>
      <c r="W1886" s="1" t="s">
        <v>20</v>
      </c>
      <c r="X1886" s="1">
        <f t="shared" si="356"/>
        <v>2</v>
      </c>
      <c r="Y1886" s="1" t="s">
        <v>19</v>
      </c>
      <c r="Z1886" s="1">
        <f t="shared" si="357"/>
        <v>0</v>
      </c>
    </row>
    <row r="1887" spans="1:26" x14ac:dyDescent="0.35">
      <c r="A1887" s="6">
        <v>71394.000753582499</v>
      </c>
      <c r="B1887" s="5">
        <f t="shared" si="348"/>
        <v>4.8536617194921492</v>
      </c>
      <c r="C1887" s="1">
        <v>600</v>
      </c>
      <c r="D1887" s="7">
        <v>117925.07999999999</v>
      </c>
      <c r="E1887" s="7">
        <f t="shared" si="349"/>
        <v>196.54179999999997</v>
      </c>
      <c r="F1887" s="8">
        <v>1391.07</v>
      </c>
      <c r="G1887" s="8">
        <v>2862.47</v>
      </c>
      <c r="H1887" s="8">
        <v>1449.5268198619492</v>
      </c>
      <c r="I1887" s="8">
        <f t="shared" si="350"/>
        <v>5703.0668198619496</v>
      </c>
      <c r="J1887" s="8">
        <f t="shared" si="351"/>
        <v>112222.01318013803</v>
      </c>
      <c r="K1887" s="1">
        <f t="shared" si="358"/>
        <v>39869.729999999996</v>
      </c>
      <c r="L1887" s="7">
        <f t="shared" si="359"/>
        <v>72352.283180138038</v>
      </c>
      <c r="M1887" s="1" t="s">
        <v>2</v>
      </c>
      <c r="N1887" s="1">
        <f t="shared" si="352"/>
        <v>1</v>
      </c>
      <c r="O1887" s="1" t="s">
        <v>26</v>
      </c>
      <c r="P1887" s="5">
        <v>23.601600000000001</v>
      </c>
      <c r="Q1887" s="1" t="s">
        <v>14</v>
      </c>
      <c r="R1887" s="1">
        <f t="shared" si="353"/>
        <v>1</v>
      </c>
      <c r="S1887" s="1" t="s">
        <v>15</v>
      </c>
      <c r="T1887" s="1">
        <f t="shared" si="354"/>
        <v>2.5</v>
      </c>
      <c r="U1887" s="1" t="s">
        <v>16</v>
      </c>
      <c r="V1887" s="1">
        <f t="shared" si="355"/>
        <v>0.3</v>
      </c>
      <c r="W1887" s="1" t="s">
        <v>21</v>
      </c>
      <c r="X1887" s="1">
        <f t="shared" si="356"/>
        <v>3</v>
      </c>
      <c r="Y1887" s="1" t="s">
        <v>18</v>
      </c>
      <c r="Z1887" s="1">
        <f t="shared" si="357"/>
        <v>1</v>
      </c>
    </row>
    <row r="1888" spans="1:26" x14ac:dyDescent="0.35">
      <c r="A1888" s="6">
        <v>71394.000753582499</v>
      </c>
      <c r="B1888" s="5">
        <f t="shared" si="348"/>
        <v>4.8536617194921492</v>
      </c>
      <c r="C1888" s="1">
        <v>600</v>
      </c>
      <c r="D1888" s="7">
        <v>114788.45999999999</v>
      </c>
      <c r="E1888" s="7">
        <f t="shared" si="349"/>
        <v>191.3141</v>
      </c>
      <c r="F1888" s="8">
        <v>1391.07</v>
      </c>
      <c r="G1888" s="8">
        <v>2862.47</v>
      </c>
      <c r="H1888" s="8">
        <v>1446.5177454793634</v>
      </c>
      <c r="I1888" s="8">
        <f t="shared" si="350"/>
        <v>5700.0577454793638</v>
      </c>
      <c r="J1888" s="8">
        <f t="shared" si="351"/>
        <v>109088.40225452062</v>
      </c>
      <c r="K1888" s="1">
        <f t="shared" si="358"/>
        <v>39869.729999999996</v>
      </c>
      <c r="L1888" s="7">
        <f t="shared" si="359"/>
        <v>69218.672254520628</v>
      </c>
      <c r="M1888" s="1" t="s">
        <v>2</v>
      </c>
      <c r="N1888" s="1">
        <f t="shared" si="352"/>
        <v>1</v>
      </c>
      <c r="O1888" s="1" t="s">
        <v>26</v>
      </c>
      <c r="P1888" s="5">
        <v>23.601600000000001</v>
      </c>
      <c r="Q1888" s="1" t="s">
        <v>14</v>
      </c>
      <c r="R1888" s="1">
        <f t="shared" si="353"/>
        <v>1</v>
      </c>
      <c r="S1888" s="1" t="s">
        <v>15</v>
      </c>
      <c r="T1888" s="1">
        <f t="shared" si="354"/>
        <v>2.5</v>
      </c>
      <c r="U1888" s="1" t="s">
        <v>16</v>
      </c>
      <c r="V1888" s="1">
        <f t="shared" si="355"/>
        <v>0.3</v>
      </c>
      <c r="W1888" s="1" t="s">
        <v>21</v>
      </c>
      <c r="X1888" s="1">
        <f t="shared" si="356"/>
        <v>3</v>
      </c>
      <c r="Y1888" s="1" t="s">
        <v>19</v>
      </c>
      <c r="Z1888" s="1">
        <f t="shared" si="357"/>
        <v>0</v>
      </c>
    </row>
    <row r="1889" spans="1:26" x14ac:dyDescent="0.35">
      <c r="A1889" s="6">
        <v>71394.000753582499</v>
      </c>
      <c r="B1889" s="5">
        <f t="shared" si="348"/>
        <v>4.8536617194921492</v>
      </c>
      <c r="C1889" s="1">
        <v>600</v>
      </c>
      <c r="D1889" s="7">
        <v>89268.31</v>
      </c>
      <c r="E1889" s="7">
        <f t="shared" si="349"/>
        <v>148.78051666666667</v>
      </c>
      <c r="F1889" s="8">
        <v>583.5</v>
      </c>
      <c r="G1889" s="8">
        <v>2862.47</v>
      </c>
      <c r="H1889" s="8">
        <v>1263.6256768581684</v>
      </c>
      <c r="I1889" s="8">
        <f t="shared" si="350"/>
        <v>4709.5956768581682</v>
      </c>
      <c r="J1889" s="8">
        <f t="shared" si="351"/>
        <v>84558.71432314183</v>
      </c>
      <c r="K1889" s="1">
        <f t="shared" si="358"/>
        <v>39869.729999999996</v>
      </c>
      <c r="L1889" s="7">
        <f t="shared" si="359"/>
        <v>44688.984323141834</v>
      </c>
      <c r="M1889" s="1" t="s">
        <v>2</v>
      </c>
      <c r="N1889" s="1">
        <f t="shared" si="352"/>
        <v>1</v>
      </c>
      <c r="O1889" s="1" t="s">
        <v>13</v>
      </c>
      <c r="P1889" s="5">
        <v>9.9</v>
      </c>
      <c r="Q1889" s="1" t="s">
        <v>14</v>
      </c>
      <c r="R1889" s="1">
        <f t="shared" si="353"/>
        <v>1</v>
      </c>
      <c r="S1889" s="1" t="s">
        <v>15</v>
      </c>
      <c r="T1889" s="1">
        <f t="shared" si="354"/>
        <v>2.5</v>
      </c>
      <c r="U1889" s="1" t="s">
        <v>16</v>
      </c>
      <c r="V1889" s="1">
        <f t="shared" si="355"/>
        <v>0.3</v>
      </c>
      <c r="W1889" s="1" t="s">
        <v>22</v>
      </c>
      <c r="X1889" s="1">
        <f t="shared" si="356"/>
        <v>4</v>
      </c>
      <c r="Y1889" s="1" t="s">
        <v>18</v>
      </c>
      <c r="Z1889" s="1">
        <f t="shared" si="357"/>
        <v>1</v>
      </c>
    </row>
    <row r="1890" spans="1:26" x14ac:dyDescent="0.35">
      <c r="A1890" s="6">
        <v>71394.000753582499</v>
      </c>
      <c r="B1890" s="5">
        <f t="shared" si="348"/>
        <v>4.8536617194921492</v>
      </c>
      <c r="C1890" s="1">
        <v>600</v>
      </c>
      <c r="D1890" s="7">
        <v>117928.62</v>
      </c>
      <c r="E1890" s="7">
        <f t="shared" si="349"/>
        <v>196.54769999999999</v>
      </c>
      <c r="F1890" s="8">
        <v>1391.07</v>
      </c>
      <c r="G1890" s="8">
        <v>2862.47</v>
      </c>
      <c r="H1890" s="8">
        <v>1400.0248690509466</v>
      </c>
      <c r="I1890" s="8">
        <f t="shared" si="350"/>
        <v>5653.5648690509461</v>
      </c>
      <c r="J1890" s="8">
        <f t="shared" si="351"/>
        <v>112275.05513094905</v>
      </c>
      <c r="K1890" s="1">
        <f t="shared" si="358"/>
        <v>39869.729999999996</v>
      </c>
      <c r="L1890" s="7">
        <f t="shared" si="359"/>
        <v>72405.325130949059</v>
      </c>
      <c r="M1890" s="1" t="s">
        <v>2</v>
      </c>
      <c r="N1890" s="1">
        <f t="shared" si="352"/>
        <v>1</v>
      </c>
      <c r="O1890" s="1" t="s">
        <v>26</v>
      </c>
      <c r="P1890" s="5">
        <v>23.601600000000001</v>
      </c>
      <c r="Q1890" s="1" t="s">
        <v>14</v>
      </c>
      <c r="R1890" s="1">
        <f t="shared" si="353"/>
        <v>1</v>
      </c>
      <c r="S1890" s="1" t="s">
        <v>15</v>
      </c>
      <c r="T1890" s="1">
        <f t="shared" si="354"/>
        <v>2.5</v>
      </c>
      <c r="U1890" s="1" t="s">
        <v>16</v>
      </c>
      <c r="V1890" s="1">
        <f t="shared" si="355"/>
        <v>0.3</v>
      </c>
      <c r="W1890" s="1" t="s">
        <v>22</v>
      </c>
      <c r="X1890" s="1">
        <f t="shared" si="356"/>
        <v>4</v>
      </c>
      <c r="Y1890" s="1" t="s">
        <v>18</v>
      </c>
      <c r="Z1890" s="1">
        <f t="shared" si="357"/>
        <v>1</v>
      </c>
    </row>
    <row r="1891" spans="1:26" x14ac:dyDescent="0.35">
      <c r="A1891" s="6">
        <v>71394.000753582499</v>
      </c>
      <c r="B1891" s="5">
        <f t="shared" si="348"/>
        <v>4.8536617194921492</v>
      </c>
      <c r="C1891" s="1">
        <v>600</v>
      </c>
      <c r="D1891" s="7">
        <v>114706.48999999999</v>
      </c>
      <c r="E1891" s="7">
        <f t="shared" si="349"/>
        <v>191.17748333333333</v>
      </c>
      <c r="F1891" s="8">
        <v>1391.07</v>
      </c>
      <c r="G1891" s="8">
        <v>2862.47</v>
      </c>
      <c r="H1891" s="8">
        <v>1397.5180474994354</v>
      </c>
      <c r="I1891" s="8">
        <f t="shared" si="350"/>
        <v>5651.0580474994349</v>
      </c>
      <c r="J1891" s="8">
        <f t="shared" si="351"/>
        <v>109055.43195250056</v>
      </c>
      <c r="K1891" s="1">
        <f t="shared" si="358"/>
        <v>39869.729999999996</v>
      </c>
      <c r="L1891" s="7">
        <f t="shared" si="359"/>
        <v>69185.70195250056</v>
      </c>
      <c r="M1891" s="1" t="s">
        <v>2</v>
      </c>
      <c r="N1891" s="1">
        <f t="shared" si="352"/>
        <v>1</v>
      </c>
      <c r="O1891" s="1" t="s">
        <v>26</v>
      </c>
      <c r="P1891" s="5">
        <v>23.601600000000001</v>
      </c>
      <c r="Q1891" s="1" t="s">
        <v>14</v>
      </c>
      <c r="R1891" s="1">
        <f t="shared" si="353"/>
        <v>1</v>
      </c>
      <c r="S1891" s="1" t="s">
        <v>15</v>
      </c>
      <c r="T1891" s="1">
        <f t="shared" si="354"/>
        <v>2.5</v>
      </c>
      <c r="U1891" s="1" t="s">
        <v>16</v>
      </c>
      <c r="V1891" s="1">
        <f t="shared" si="355"/>
        <v>0.3</v>
      </c>
      <c r="W1891" s="1" t="s">
        <v>22</v>
      </c>
      <c r="X1891" s="1">
        <f t="shared" si="356"/>
        <v>4</v>
      </c>
      <c r="Y1891" s="1" t="s">
        <v>19</v>
      </c>
      <c r="Z1891" s="1">
        <f t="shared" si="357"/>
        <v>0</v>
      </c>
    </row>
    <row r="1892" spans="1:26" x14ac:dyDescent="0.35">
      <c r="A1892" s="6">
        <v>71394.000753582499</v>
      </c>
      <c r="B1892" s="5">
        <f t="shared" si="348"/>
        <v>4.8536617194921492</v>
      </c>
      <c r="C1892" s="1">
        <v>600</v>
      </c>
      <c r="D1892" s="7">
        <v>118782.12</v>
      </c>
      <c r="E1892" s="7">
        <f t="shared" si="349"/>
        <v>197.97020000000001</v>
      </c>
      <c r="F1892" s="8">
        <v>1391.07</v>
      </c>
      <c r="G1892" s="8">
        <v>2862.47</v>
      </c>
      <c r="H1892" s="8">
        <v>1411.1963033787879</v>
      </c>
      <c r="I1892" s="8">
        <f t="shared" si="350"/>
        <v>5664.7363033787879</v>
      </c>
      <c r="J1892" s="8">
        <f t="shared" si="351"/>
        <v>113117.38369662121</v>
      </c>
      <c r="K1892" s="1">
        <f t="shared" si="358"/>
        <v>39869.729999999996</v>
      </c>
      <c r="L1892" s="7">
        <f t="shared" si="359"/>
        <v>73247.653696621215</v>
      </c>
      <c r="M1892" s="1" t="s">
        <v>2</v>
      </c>
      <c r="N1892" s="1">
        <f t="shared" si="352"/>
        <v>1</v>
      </c>
      <c r="O1892" s="1" t="s">
        <v>26</v>
      </c>
      <c r="P1892" s="5">
        <v>23.601600000000001</v>
      </c>
      <c r="Q1892" s="1" t="s">
        <v>14</v>
      </c>
      <c r="R1892" s="1">
        <f t="shared" si="353"/>
        <v>1</v>
      </c>
      <c r="S1892" s="1" t="s">
        <v>15</v>
      </c>
      <c r="T1892" s="1">
        <f t="shared" si="354"/>
        <v>2.5</v>
      </c>
      <c r="U1892" s="1" t="s">
        <v>23</v>
      </c>
      <c r="V1892" s="1">
        <f t="shared" si="355"/>
        <v>0.7</v>
      </c>
      <c r="W1892" s="1" t="s">
        <v>17</v>
      </c>
      <c r="X1892" s="1">
        <f t="shared" si="356"/>
        <v>1</v>
      </c>
      <c r="Y1892" s="1" t="s">
        <v>18</v>
      </c>
      <c r="Z1892" s="1">
        <f t="shared" si="357"/>
        <v>1</v>
      </c>
    </row>
    <row r="1893" spans="1:26" x14ac:dyDescent="0.35">
      <c r="A1893" s="6">
        <v>71394.000753582499</v>
      </c>
      <c r="B1893" s="5">
        <f t="shared" si="348"/>
        <v>4.8536617194921492</v>
      </c>
      <c r="C1893" s="1">
        <v>600</v>
      </c>
      <c r="D1893" s="7">
        <v>115302.65</v>
      </c>
      <c r="E1893" s="7">
        <f t="shared" si="349"/>
        <v>192.17108333333331</v>
      </c>
      <c r="F1893" s="8">
        <v>1391.07</v>
      </c>
      <c r="G1893" s="8">
        <v>2862.47</v>
      </c>
      <c r="H1893" s="8">
        <v>1408.4143472600854</v>
      </c>
      <c r="I1893" s="8">
        <f t="shared" si="350"/>
        <v>5661.9543472600853</v>
      </c>
      <c r="J1893" s="8">
        <f t="shared" si="351"/>
        <v>109640.6956527399</v>
      </c>
      <c r="K1893" s="1">
        <f t="shared" si="358"/>
        <v>39869.729999999996</v>
      </c>
      <c r="L1893" s="7">
        <f t="shared" si="359"/>
        <v>69770.965652739906</v>
      </c>
      <c r="M1893" s="1" t="s">
        <v>2</v>
      </c>
      <c r="N1893" s="1">
        <f t="shared" si="352"/>
        <v>1</v>
      </c>
      <c r="O1893" s="1" t="s">
        <v>26</v>
      </c>
      <c r="P1893" s="5">
        <v>23.601600000000001</v>
      </c>
      <c r="Q1893" s="1" t="s">
        <v>14</v>
      </c>
      <c r="R1893" s="1">
        <f t="shared" si="353"/>
        <v>1</v>
      </c>
      <c r="S1893" s="1" t="s">
        <v>15</v>
      </c>
      <c r="T1893" s="1">
        <f t="shared" si="354"/>
        <v>2.5</v>
      </c>
      <c r="U1893" s="1" t="s">
        <v>23</v>
      </c>
      <c r="V1893" s="1">
        <f t="shared" si="355"/>
        <v>0.7</v>
      </c>
      <c r="W1893" s="1" t="s">
        <v>17</v>
      </c>
      <c r="X1893" s="1">
        <f t="shared" si="356"/>
        <v>1</v>
      </c>
      <c r="Y1893" s="1" t="s">
        <v>19</v>
      </c>
      <c r="Z1893" s="1">
        <f t="shared" si="357"/>
        <v>0</v>
      </c>
    </row>
    <row r="1894" spans="1:26" x14ac:dyDescent="0.35">
      <c r="A1894" s="6">
        <v>71394.000753582499</v>
      </c>
      <c r="B1894" s="5">
        <f t="shared" si="348"/>
        <v>4.8536617194921492</v>
      </c>
      <c r="C1894" s="1">
        <v>600</v>
      </c>
      <c r="D1894" s="7">
        <v>118830.62</v>
      </c>
      <c r="E1894" s="7">
        <f t="shared" si="349"/>
        <v>198.05103333333332</v>
      </c>
      <c r="F1894" s="8">
        <v>1391.07</v>
      </c>
      <c r="G1894" s="8">
        <v>2862.47</v>
      </c>
      <c r="H1894" s="8">
        <v>1405.4893916994629</v>
      </c>
      <c r="I1894" s="8">
        <f t="shared" si="350"/>
        <v>5659.0293916994633</v>
      </c>
      <c r="J1894" s="8">
        <f t="shared" si="351"/>
        <v>113171.59060830052</v>
      </c>
      <c r="K1894" s="1">
        <f t="shared" si="358"/>
        <v>39869.729999999996</v>
      </c>
      <c r="L1894" s="7">
        <f t="shared" si="359"/>
        <v>73301.860608300529</v>
      </c>
      <c r="M1894" s="1" t="s">
        <v>2</v>
      </c>
      <c r="N1894" s="1">
        <f t="shared" si="352"/>
        <v>1</v>
      </c>
      <c r="O1894" s="1" t="s">
        <v>26</v>
      </c>
      <c r="P1894" s="5">
        <v>23.601600000000001</v>
      </c>
      <c r="Q1894" s="1" t="s">
        <v>14</v>
      </c>
      <c r="R1894" s="1">
        <f t="shared" si="353"/>
        <v>1</v>
      </c>
      <c r="S1894" s="1" t="s">
        <v>15</v>
      </c>
      <c r="T1894" s="1">
        <f t="shared" si="354"/>
        <v>2.5</v>
      </c>
      <c r="U1894" s="1" t="s">
        <v>23</v>
      </c>
      <c r="V1894" s="1">
        <f t="shared" si="355"/>
        <v>0.7</v>
      </c>
      <c r="W1894" s="1" t="s">
        <v>20</v>
      </c>
      <c r="X1894" s="1">
        <f t="shared" si="356"/>
        <v>2</v>
      </c>
      <c r="Y1894" s="1" t="s">
        <v>18</v>
      </c>
      <c r="Z1894" s="1">
        <f t="shared" si="357"/>
        <v>1</v>
      </c>
    </row>
    <row r="1895" spans="1:26" x14ac:dyDescent="0.35">
      <c r="A1895" s="10">
        <v>71394.000753582499</v>
      </c>
      <c r="B1895" s="5">
        <f t="shared" si="348"/>
        <v>4.8536617194921492</v>
      </c>
      <c r="C1895" s="1">
        <v>600</v>
      </c>
      <c r="D1895" s="7">
        <v>115380.06999999998</v>
      </c>
      <c r="E1895" s="7">
        <f t="shared" si="349"/>
        <v>192.30011666666664</v>
      </c>
      <c r="F1895" s="8">
        <v>1391.07</v>
      </c>
      <c r="G1895" s="8">
        <v>2862.47</v>
      </c>
      <c r="H1895" s="8">
        <v>1402.9790735099186</v>
      </c>
      <c r="I1895" s="8">
        <f t="shared" si="350"/>
        <v>5656.5190735099186</v>
      </c>
      <c r="J1895" s="8">
        <f t="shared" si="351"/>
        <v>109723.55092649006</v>
      </c>
      <c r="K1895" s="1">
        <f t="shared" si="358"/>
        <v>39869.729999999996</v>
      </c>
      <c r="L1895" s="7">
        <f t="shared" si="359"/>
        <v>69853.820926490065</v>
      </c>
      <c r="M1895" s="1" t="s">
        <v>2</v>
      </c>
      <c r="N1895" s="1">
        <f t="shared" si="352"/>
        <v>1</v>
      </c>
      <c r="O1895" s="1" t="s">
        <v>26</v>
      </c>
      <c r="P1895" s="5">
        <v>23.601600000000001</v>
      </c>
      <c r="Q1895" s="1" t="s">
        <v>14</v>
      </c>
      <c r="R1895" s="1">
        <f t="shared" si="353"/>
        <v>1</v>
      </c>
      <c r="S1895" s="1" t="s">
        <v>15</v>
      </c>
      <c r="T1895" s="1">
        <f t="shared" si="354"/>
        <v>2.5</v>
      </c>
      <c r="U1895" s="1" t="s">
        <v>23</v>
      </c>
      <c r="V1895" s="1">
        <f t="shared" si="355"/>
        <v>0.7</v>
      </c>
      <c r="W1895" s="1" t="s">
        <v>20</v>
      </c>
      <c r="X1895" s="1">
        <f t="shared" si="356"/>
        <v>2</v>
      </c>
      <c r="Y1895" s="1" t="s">
        <v>19</v>
      </c>
      <c r="Z1895" s="1">
        <f t="shared" si="357"/>
        <v>0</v>
      </c>
    </row>
    <row r="1896" spans="1:26" x14ac:dyDescent="0.35">
      <c r="A1896" s="6">
        <v>71394.000753582499</v>
      </c>
      <c r="B1896" s="5">
        <f t="shared" si="348"/>
        <v>4.8536617194921492</v>
      </c>
      <c r="C1896" s="1">
        <v>600</v>
      </c>
      <c r="D1896" s="7">
        <v>118752.94</v>
      </c>
      <c r="E1896" s="7">
        <f t="shared" si="349"/>
        <v>197.92156666666668</v>
      </c>
      <c r="F1896" s="8">
        <v>1391.07</v>
      </c>
      <c r="G1896" s="8">
        <v>2862.47</v>
      </c>
      <c r="H1896" s="8">
        <v>1483.0910867792131</v>
      </c>
      <c r="I1896" s="8">
        <f t="shared" si="350"/>
        <v>5736.6310867792126</v>
      </c>
      <c r="J1896" s="8">
        <f t="shared" si="351"/>
        <v>113016.3089132208</v>
      </c>
      <c r="K1896" s="1">
        <f t="shared" si="358"/>
        <v>39869.729999999996</v>
      </c>
      <c r="L1896" s="7">
        <f t="shared" si="359"/>
        <v>73146.578913220801</v>
      </c>
      <c r="M1896" s="1" t="s">
        <v>2</v>
      </c>
      <c r="N1896" s="1">
        <f t="shared" si="352"/>
        <v>1</v>
      </c>
      <c r="O1896" s="1" t="s">
        <v>26</v>
      </c>
      <c r="P1896" s="5">
        <v>23.601600000000001</v>
      </c>
      <c r="Q1896" s="1" t="s">
        <v>14</v>
      </c>
      <c r="R1896" s="1">
        <f t="shared" si="353"/>
        <v>1</v>
      </c>
      <c r="S1896" s="1" t="s">
        <v>15</v>
      </c>
      <c r="T1896" s="1">
        <f t="shared" si="354"/>
        <v>2.5</v>
      </c>
      <c r="U1896" s="1" t="s">
        <v>23</v>
      </c>
      <c r="V1896" s="1">
        <f t="shared" si="355"/>
        <v>0.7</v>
      </c>
      <c r="W1896" s="1" t="s">
        <v>21</v>
      </c>
      <c r="X1896" s="1">
        <f t="shared" si="356"/>
        <v>3</v>
      </c>
      <c r="Y1896" s="1" t="s">
        <v>18</v>
      </c>
      <c r="Z1896" s="1">
        <f t="shared" si="357"/>
        <v>1</v>
      </c>
    </row>
    <row r="1897" spans="1:26" x14ac:dyDescent="0.35">
      <c r="A1897" s="6">
        <v>71394.000753582499</v>
      </c>
      <c r="B1897" s="5">
        <f t="shared" si="348"/>
        <v>4.8536617194921492</v>
      </c>
      <c r="C1897" s="1">
        <v>600</v>
      </c>
      <c r="D1897" s="7">
        <v>115310.47999999998</v>
      </c>
      <c r="E1897" s="7">
        <f t="shared" si="349"/>
        <v>192.18413333333331</v>
      </c>
      <c r="F1897" s="8">
        <v>1391.07</v>
      </c>
      <c r="G1897" s="8">
        <v>2862.47</v>
      </c>
      <c r="H1897" s="8">
        <v>1480.0696244661522</v>
      </c>
      <c r="I1897" s="8">
        <f t="shared" si="350"/>
        <v>5733.6096244661521</v>
      </c>
      <c r="J1897" s="8">
        <f t="shared" si="351"/>
        <v>109576.87037553384</v>
      </c>
      <c r="K1897" s="1">
        <f t="shared" si="358"/>
        <v>39869.729999999996</v>
      </c>
      <c r="L1897" s="7">
        <f t="shared" si="359"/>
        <v>69707.14037553384</v>
      </c>
      <c r="M1897" s="1" t="s">
        <v>2</v>
      </c>
      <c r="N1897" s="1">
        <f t="shared" si="352"/>
        <v>1</v>
      </c>
      <c r="O1897" s="1" t="s">
        <v>26</v>
      </c>
      <c r="P1897" s="5">
        <v>23.601600000000001</v>
      </c>
      <c r="Q1897" s="1" t="s">
        <v>14</v>
      </c>
      <c r="R1897" s="1">
        <f t="shared" si="353"/>
        <v>1</v>
      </c>
      <c r="S1897" s="1" t="s">
        <v>15</v>
      </c>
      <c r="T1897" s="1">
        <f t="shared" si="354"/>
        <v>2.5</v>
      </c>
      <c r="U1897" s="1" t="s">
        <v>23</v>
      </c>
      <c r="V1897" s="1">
        <f t="shared" si="355"/>
        <v>0.7</v>
      </c>
      <c r="W1897" s="1" t="s">
        <v>21</v>
      </c>
      <c r="X1897" s="1">
        <f t="shared" si="356"/>
        <v>3</v>
      </c>
      <c r="Y1897" s="1" t="s">
        <v>19</v>
      </c>
      <c r="Z1897" s="1">
        <f t="shared" si="357"/>
        <v>0</v>
      </c>
    </row>
    <row r="1898" spans="1:26" x14ac:dyDescent="0.35">
      <c r="A1898" s="6">
        <v>71394.000753582499</v>
      </c>
      <c r="B1898" s="5">
        <f t="shared" si="348"/>
        <v>4.8536617194921492</v>
      </c>
      <c r="C1898" s="1">
        <v>600</v>
      </c>
      <c r="D1898" s="7">
        <v>118979.13</v>
      </c>
      <c r="E1898" s="7">
        <f t="shared" si="349"/>
        <v>198.29855000000001</v>
      </c>
      <c r="F1898" s="8">
        <v>1391.07</v>
      </c>
      <c r="G1898" s="8">
        <v>2862.47</v>
      </c>
      <c r="H1898" s="8">
        <v>1441.341109283077</v>
      </c>
      <c r="I1898" s="8">
        <f t="shared" si="350"/>
        <v>5694.8811092830765</v>
      </c>
      <c r="J1898" s="8">
        <f t="shared" si="351"/>
        <v>113284.24889071693</v>
      </c>
      <c r="K1898" s="1">
        <f t="shared" si="358"/>
        <v>39869.729999999996</v>
      </c>
      <c r="L1898" s="7">
        <f t="shared" si="359"/>
        <v>73414.518890716936</v>
      </c>
      <c r="M1898" s="1" t="s">
        <v>2</v>
      </c>
      <c r="N1898" s="1">
        <f t="shared" si="352"/>
        <v>1</v>
      </c>
      <c r="O1898" s="1" t="s">
        <v>26</v>
      </c>
      <c r="P1898" s="5">
        <v>23.601600000000001</v>
      </c>
      <c r="Q1898" s="1" t="s">
        <v>14</v>
      </c>
      <c r="R1898" s="1">
        <f t="shared" si="353"/>
        <v>1</v>
      </c>
      <c r="S1898" s="1" t="s">
        <v>15</v>
      </c>
      <c r="T1898" s="1">
        <f t="shared" si="354"/>
        <v>2.5</v>
      </c>
      <c r="U1898" s="1" t="s">
        <v>23</v>
      </c>
      <c r="V1898" s="1">
        <f t="shared" si="355"/>
        <v>0.7</v>
      </c>
      <c r="W1898" s="1" t="s">
        <v>22</v>
      </c>
      <c r="X1898" s="1">
        <f t="shared" si="356"/>
        <v>4</v>
      </c>
      <c r="Y1898" s="1" t="s">
        <v>18</v>
      </c>
      <c r="Z1898" s="1">
        <f t="shared" si="357"/>
        <v>1</v>
      </c>
    </row>
    <row r="1899" spans="1:26" x14ac:dyDescent="0.35">
      <c r="A1899" s="6">
        <v>71394.000753582499</v>
      </c>
      <c r="B1899" s="5">
        <f t="shared" si="348"/>
        <v>4.8536617194921492</v>
      </c>
      <c r="C1899" s="1">
        <v>600</v>
      </c>
      <c r="D1899" s="7">
        <v>115365.90999999999</v>
      </c>
      <c r="E1899" s="7">
        <f t="shared" si="349"/>
        <v>192.27651666666665</v>
      </c>
      <c r="F1899" s="8">
        <v>1391.07</v>
      </c>
      <c r="G1899" s="8">
        <v>2862.47</v>
      </c>
      <c r="H1899" s="8">
        <v>1439.0598541771128</v>
      </c>
      <c r="I1899" s="8">
        <f t="shared" si="350"/>
        <v>5692.5998541771132</v>
      </c>
      <c r="J1899" s="8">
        <f t="shared" si="351"/>
        <v>109673.31014582288</v>
      </c>
      <c r="K1899" s="1">
        <f t="shared" si="358"/>
        <v>39869.729999999996</v>
      </c>
      <c r="L1899" s="7">
        <f t="shared" si="359"/>
        <v>69803.580145822882</v>
      </c>
      <c r="M1899" s="1" t="s">
        <v>2</v>
      </c>
      <c r="N1899" s="1">
        <f t="shared" si="352"/>
        <v>1</v>
      </c>
      <c r="O1899" s="1" t="s">
        <v>26</v>
      </c>
      <c r="P1899" s="5">
        <v>23.601600000000001</v>
      </c>
      <c r="Q1899" s="1" t="s">
        <v>14</v>
      </c>
      <c r="R1899" s="1">
        <f t="shared" si="353"/>
        <v>1</v>
      </c>
      <c r="S1899" s="1" t="s">
        <v>15</v>
      </c>
      <c r="T1899" s="1">
        <f t="shared" si="354"/>
        <v>2.5</v>
      </c>
      <c r="U1899" s="1" t="s">
        <v>23</v>
      </c>
      <c r="V1899" s="1">
        <f t="shared" si="355"/>
        <v>0.7</v>
      </c>
      <c r="W1899" s="1" t="s">
        <v>22</v>
      </c>
      <c r="X1899" s="1">
        <f t="shared" si="356"/>
        <v>4</v>
      </c>
      <c r="Y1899" s="1" t="s">
        <v>19</v>
      </c>
      <c r="Z1899" s="1">
        <f t="shared" si="357"/>
        <v>0</v>
      </c>
    </row>
    <row r="1900" spans="1:26" x14ac:dyDescent="0.35">
      <c r="A1900" s="6">
        <v>71394.000753582499</v>
      </c>
      <c r="B1900" s="5">
        <f t="shared" si="348"/>
        <v>4.8536617194921492</v>
      </c>
      <c r="C1900" s="1">
        <v>600</v>
      </c>
      <c r="D1900" s="7">
        <v>86840.76</v>
      </c>
      <c r="E1900" s="7">
        <f t="shared" si="349"/>
        <v>144.7346</v>
      </c>
      <c r="F1900" s="8">
        <v>583.5</v>
      </c>
      <c r="G1900" s="8">
        <v>2862.47</v>
      </c>
      <c r="H1900" s="8">
        <v>1262.9099811247183</v>
      </c>
      <c r="I1900" s="8">
        <f t="shared" si="350"/>
        <v>4708.8799811247181</v>
      </c>
      <c r="J1900" s="8">
        <f t="shared" si="351"/>
        <v>82131.880018875279</v>
      </c>
      <c r="K1900" s="1">
        <f t="shared" si="358"/>
        <v>39869.729999999996</v>
      </c>
      <c r="L1900" s="7">
        <f t="shared" si="359"/>
        <v>42262.150018875283</v>
      </c>
      <c r="M1900" s="1" t="s">
        <v>2</v>
      </c>
      <c r="N1900" s="1">
        <f t="shared" si="352"/>
        <v>1</v>
      </c>
      <c r="O1900" s="1" t="s">
        <v>13</v>
      </c>
      <c r="P1900" s="5">
        <v>9.9</v>
      </c>
      <c r="Q1900" s="1" t="s">
        <v>14</v>
      </c>
      <c r="R1900" s="1">
        <f t="shared" si="353"/>
        <v>1</v>
      </c>
      <c r="S1900" s="1" t="s">
        <v>15</v>
      </c>
      <c r="T1900" s="1">
        <f t="shared" si="354"/>
        <v>2.5</v>
      </c>
      <c r="U1900" s="1" t="s">
        <v>16</v>
      </c>
      <c r="V1900" s="1">
        <f t="shared" si="355"/>
        <v>0.3</v>
      </c>
      <c r="W1900" s="1" t="s">
        <v>22</v>
      </c>
      <c r="X1900" s="1">
        <f t="shared" si="356"/>
        <v>4</v>
      </c>
      <c r="Y1900" s="1" t="s">
        <v>19</v>
      </c>
      <c r="Z1900" s="1">
        <f t="shared" si="357"/>
        <v>0</v>
      </c>
    </row>
    <row r="1901" spans="1:26" x14ac:dyDescent="0.35">
      <c r="A1901" s="6">
        <v>71394.000753582499</v>
      </c>
      <c r="B1901" s="5">
        <f t="shared" si="348"/>
        <v>4.8536617194921492</v>
      </c>
      <c r="C1901" s="1">
        <v>600</v>
      </c>
      <c r="D1901" s="7">
        <v>114554.81</v>
      </c>
      <c r="E1901" s="7">
        <f t="shared" si="349"/>
        <v>190.92468333333332</v>
      </c>
      <c r="F1901" s="8">
        <v>1391.07</v>
      </c>
      <c r="G1901" s="8">
        <v>2862.47</v>
      </c>
      <c r="H1901" s="8">
        <v>1260.101294482849</v>
      </c>
      <c r="I1901" s="8">
        <f t="shared" si="350"/>
        <v>5513.6412944828489</v>
      </c>
      <c r="J1901" s="8">
        <f t="shared" si="351"/>
        <v>109041.16870551715</v>
      </c>
      <c r="K1901" s="1">
        <f t="shared" si="358"/>
        <v>39869.729999999996</v>
      </c>
      <c r="L1901" s="7">
        <f t="shared" si="359"/>
        <v>69171.438705517154</v>
      </c>
      <c r="M1901" s="1" t="s">
        <v>2</v>
      </c>
      <c r="N1901" s="1">
        <f t="shared" si="352"/>
        <v>1</v>
      </c>
      <c r="O1901" s="1" t="s">
        <v>26</v>
      </c>
      <c r="P1901" s="5">
        <v>23.601600000000001</v>
      </c>
      <c r="Q1901" s="1" t="s">
        <v>14</v>
      </c>
      <c r="R1901" s="1">
        <f t="shared" si="353"/>
        <v>1</v>
      </c>
      <c r="S1901" s="1" t="s">
        <v>24</v>
      </c>
      <c r="T1901" s="1">
        <f t="shared" si="354"/>
        <v>3.7</v>
      </c>
      <c r="U1901" s="1" t="s">
        <v>16</v>
      </c>
      <c r="V1901" s="1">
        <f t="shared" si="355"/>
        <v>0.3</v>
      </c>
      <c r="W1901" s="1" t="s">
        <v>17</v>
      </c>
      <c r="X1901" s="1">
        <f t="shared" si="356"/>
        <v>1</v>
      </c>
      <c r="Y1901" s="1" t="s">
        <v>18</v>
      </c>
      <c r="Z1901" s="1">
        <f t="shared" si="357"/>
        <v>1</v>
      </c>
    </row>
    <row r="1902" spans="1:26" x14ac:dyDescent="0.35">
      <c r="A1902" s="6">
        <v>71394.000753582499</v>
      </c>
      <c r="B1902" s="5">
        <f t="shared" si="348"/>
        <v>4.8536617194921492</v>
      </c>
      <c r="C1902" s="1">
        <v>600</v>
      </c>
      <c r="D1902" s="7">
        <v>112638.68</v>
      </c>
      <c r="E1902" s="7">
        <f t="shared" si="349"/>
        <v>187.73113333333333</v>
      </c>
      <c r="F1902" s="8">
        <v>1391.07</v>
      </c>
      <c r="G1902" s="8">
        <v>2862.47</v>
      </c>
      <c r="H1902" s="8">
        <v>1259.330695954513</v>
      </c>
      <c r="I1902" s="8">
        <f t="shared" si="350"/>
        <v>5512.8706959545125</v>
      </c>
      <c r="J1902" s="8">
        <f t="shared" si="351"/>
        <v>107125.80930404548</v>
      </c>
      <c r="K1902" s="1">
        <f t="shared" si="358"/>
        <v>39869.729999999996</v>
      </c>
      <c r="L1902" s="7">
        <f t="shared" si="359"/>
        <v>67256.079304045488</v>
      </c>
      <c r="M1902" s="1" t="s">
        <v>2</v>
      </c>
      <c r="N1902" s="1">
        <f t="shared" si="352"/>
        <v>1</v>
      </c>
      <c r="O1902" s="1" t="s">
        <v>26</v>
      </c>
      <c r="P1902" s="5">
        <v>23.601600000000001</v>
      </c>
      <c r="Q1902" s="1" t="s">
        <v>14</v>
      </c>
      <c r="R1902" s="1">
        <f t="shared" si="353"/>
        <v>1</v>
      </c>
      <c r="S1902" s="1" t="s">
        <v>24</v>
      </c>
      <c r="T1902" s="1">
        <f t="shared" si="354"/>
        <v>3.7</v>
      </c>
      <c r="U1902" s="1" t="s">
        <v>16</v>
      </c>
      <c r="V1902" s="1">
        <f t="shared" si="355"/>
        <v>0.3</v>
      </c>
      <c r="W1902" s="1" t="s">
        <v>17</v>
      </c>
      <c r="X1902" s="1">
        <f t="shared" si="356"/>
        <v>1</v>
      </c>
      <c r="Y1902" s="1" t="s">
        <v>19</v>
      </c>
      <c r="Z1902" s="1">
        <f t="shared" si="357"/>
        <v>0</v>
      </c>
    </row>
    <row r="1903" spans="1:26" x14ac:dyDescent="0.35">
      <c r="A1903" s="6">
        <v>71394.000753582499</v>
      </c>
      <c r="B1903" s="5">
        <f t="shared" si="348"/>
        <v>4.8536617194921492</v>
      </c>
      <c r="C1903" s="1">
        <v>600</v>
      </c>
      <c r="D1903" s="7">
        <v>114594.48</v>
      </c>
      <c r="E1903" s="7">
        <f t="shared" si="349"/>
        <v>190.99080000000001</v>
      </c>
      <c r="F1903" s="8">
        <v>1391.07</v>
      </c>
      <c r="G1903" s="8">
        <v>2862.47</v>
      </c>
      <c r="H1903" s="8">
        <v>1258.5312026892743</v>
      </c>
      <c r="I1903" s="8">
        <f t="shared" si="350"/>
        <v>5512.0712026892743</v>
      </c>
      <c r="J1903" s="8">
        <f t="shared" si="351"/>
        <v>109082.40879731072</v>
      </c>
      <c r="K1903" s="1">
        <f t="shared" si="358"/>
        <v>39869.729999999996</v>
      </c>
      <c r="L1903" s="7">
        <f t="shared" si="359"/>
        <v>69212.678797310728</v>
      </c>
      <c r="M1903" s="1" t="s">
        <v>2</v>
      </c>
      <c r="N1903" s="1">
        <f t="shared" si="352"/>
        <v>1</v>
      </c>
      <c r="O1903" s="1" t="s">
        <v>26</v>
      </c>
      <c r="P1903" s="5">
        <v>23.601600000000001</v>
      </c>
      <c r="Q1903" s="1" t="s">
        <v>14</v>
      </c>
      <c r="R1903" s="1">
        <f t="shared" si="353"/>
        <v>1</v>
      </c>
      <c r="S1903" s="1" t="s">
        <v>24</v>
      </c>
      <c r="T1903" s="1">
        <f t="shared" si="354"/>
        <v>3.7</v>
      </c>
      <c r="U1903" s="1" t="s">
        <v>16</v>
      </c>
      <c r="V1903" s="1">
        <f t="shared" si="355"/>
        <v>0.3</v>
      </c>
      <c r="W1903" s="1" t="s">
        <v>20</v>
      </c>
      <c r="X1903" s="1">
        <f t="shared" si="356"/>
        <v>2</v>
      </c>
      <c r="Y1903" s="1" t="s">
        <v>18</v>
      </c>
      <c r="Z1903" s="1">
        <f t="shared" si="357"/>
        <v>1</v>
      </c>
    </row>
    <row r="1904" spans="1:26" x14ac:dyDescent="0.35">
      <c r="A1904" s="6">
        <v>71394.000753582499</v>
      </c>
      <c r="B1904" s="5">
        <f t="shared" si="348"/>
        <v>4.8536617194921492</v>
      </c>
      <c r="C1904" s="1">
        <v>600</v>
      </c>
      <c r="D1904" s="7">
        <v>112663.65</v>
      </c>
      <c r="E1904" s="7">
        <f t="shared" si="349"/>
        <v>187.77275</v>
      </c>
      <c r="F1904" s="8">
        <v>1391.07</v>
      </c>
      <c r="G1904" s="8">
        <v>2862.47</v>
      </c>
      <c r="H1904" s="8">
        <v>1257.9270490079825</v>
      </c>
      <c r="I1904" s="8">
        <f t="shared" si="350"/>
        <v>5511.4670490079825</v>
      </c>
      <c r="J1904" s="8">
        <f t="shared" si="351"/>
        <v>107152.18295099201</v>
      </c>
      <c r="K1904" s="1">
        <f t="shared" si="358"/>
        <v>39869.729999999996</v>
      </c>
      <c r="L1904" s="7">
        <f t="shared" si="359"/>
        <v>67282.45295099201</v>
      </c>
      <c r="M1904" s="1" t="s">
        <v>2</v>
      </c>
      <c r="N1904" s="1">
        <f t="shared" si="352"/>
        <v>1</v>
      </c>
      <c r="O1904" s="1" t="s">
        <v>26</v>
      </c>
      <c r="P1904" s="5">
        <v>23.601600000000001</v>
      </c>
      <c r="Q1904" s="1" t="s">
        <v>14</v>
      </c>
      <c r="R1904" s="1">
        <f t="shared" si="353"/>
        <v>1</v>
      </c>
      <c r="S1904" s="1" t="s">
        <v>24</v>
      </c>
      <c r="T1904" s="1">
        <f t="shared" si="354"/>
        <v>3.7</v>
      </c>
      <c r="U1904" s="1" t="s">
        <v>16</v>
      </c>
      <c r="V1904" s="1">
        <f t="shared" si="355"/>
        <v>0.3</v>
      </c>
      <c r="W1904" s="1" t="s">
        <v>20</v>
      </c>
      <c r="X1904" s="1">
        <f t="shared" si="356"/>
        <v>2</v>
      </c>
      <c r="Y1904" s="1" t="s">
        <v>19</v>
      </c>
      <c r="Z1904" s="1">
        <f t="shared" si="357"/>
        <v>0</v>
      </c>
    </row>
    <row r="1905" spans="1:26" x14ac:dyDescent="0.35">
      <c r="A1905" s="6">
        <v>71394.000753582499</v>
      </c>
      <c r="B1905" s="5">
        <f t="shared" si="348"/>
        <v>4.8536617194921492</v>
      </c>
      <c r="C1905" s="1">
        <v>600</v>
      </c>
      <c r="D1905" s="7">
        <v>114549.51999999999</v>
      </c>
      <c r="E1905" s="7">
        <f t="shared" si="349"/>
        <v>190.91586666666666</v>
      </c>
      <c r="F1905" s="8">
        <v>1391.07</v>
      </c>
      <c r="G1905" s="8">
        <v>2862.47</v>
      </c>
      <c r="H1905" s="8">
        <v>1281.0659365459019</v>
      </c>
      <c r="I1905" s="8">
        <f t="shared" si="350"/>
        <v>5534.6059365459023</v>
      </c>
      <c r="J1905" s="8">
        <f t="shared" si="351"/>
        <v>109014.91406345408</v>
      </c>
      <c r="K1905" s="1">
        <f t="shared" si="358"/>
        <v>39869.729999999996</v>
      </c>
      <c r="L1905" s="7">
        <f t="shared" si="359"/>
        <v>69145.184063454086</v>
      </c>
      <c r="M1905" s="1" t="s">
        <v>2</v>
      </c>
      <c r="N1905" s="1">
        <f t="shared" si="352"/>
        <v>1</v>
      </c>
      <c r="O1905" s="1" t="s">
        <v>26</v>
      </c>
      <c r="P1905" s="5">
        <v>23.601600000000001</v>
      </c>
      <c r="Q1905" s="1" t="s">
        <v>14</v>
      </c>
      <c r="R1905" s="1">
        <f t="shared" si="353"/>
        <v>1</v>
      </c>
      <c r="S1905" s="1" t="s">
        <v>24</v>
      </c>
      <c r="T1905" s="1">
        <f t="shared" si="354"/>
        <v>3.7</v>
      </c>
      <c r="U1905" s="1" t="s">
        <v>16</v>
      </c>
      <c r="V1905" s="1">
        <f t="shared" si="355"/>
        <v>0.3</v>
      </c>
      <c r="W1905" s="1" t="s">
        <v>21</v>
      </c>
      <c r="X1905" s="1">
        <f t="shared" si="356"/>
        <v>3</v>
      </c>
      <c r="Y1905" s="1" t="s">
        <v>18</v>
      </c>
      <c r="Z1905" s="1">
        <f t="shared" si="357"/>
        <v>1</v>
      </c>
    </row>
    <row r="1906" spans="1:26" x14ac:dyDescent="0.35">
      <c r="A1906" s="6">
        <v>71394.000753582499</v>
      </c>
      <c r="B1906" s="5">
        <f t="shared" si="348"/>
        <v>4.8536617194921492</v>
      </c>
      <c r="C1906" s="1">
        <v>600</v>
      </c>
      <c r="D1906" s="7">
        <v>112657.98999999999</v>
      </c>
      <c r="E1906" s="7">
        <f t="shared" si="349"/>
        <v>187.76331666666664</v>
      </c>
      <c r="F1906" s="8">
        <v>1391.07</v>
      </c>
      <c r="G1906" s="8">
        <v>2862.47</v>
      </c>
      <c r="H1906" s="8">
        <v>1279.9674384508048</v>
      </c>
      <c r="I1906" s="8">
        <f t="shared" si="350"/>
        <v>5533.5074384508043</v>
      </c>
      <c r="J1906" s="8">
        <f t="shared" si="351"/>
        <v>107124.48256154919</v>
      </c>
      <c r="K1906" s="1">
        <f t="shared" si="358"/>
        <v>39869.729999999996</v>
      </c>
      <c r="L1906" s="7">
        <f t="shared" si="359"/>
        <v>67254.75256154919</v>
      </c>
      <c r="M1906" s="1" t="s">
        <v>2</v>
      </c>
      <c r="N1906" s="1">
        <f t="shared" si="352"/>
        <v>1</v>
      </c>
      <c r="O1906" s="1" t="s">
        <v>26</v>
      </c>
      <c r="P1906" s="5">
        <v>23.601600000000001</v>
      </c>
      <c r="Q1906" s="1" t="s">
        <v>14</v>
      </c>
      <c r="R1906" s="1">
        <f t="shared" si="353"/>
        <v>1</v>
      </c>
      <c r="S1906" s="1" t="s">
        <v>24</v>
      </c>
      <c r="T1906" s="1">
        <f t="shared" si="354"/>
        <v>3.7</v>
      </c>
      <c r="U1906" s="1" t="s">
        <v>16</v>
      </c>
      <c r="V1906" s="1">
        <f t="shared" si="355"/>
        <v>0.3</v>
      </c>
      <c r="W1906" s="1" t="s">
        <v>21</v>
      </c>
      <c r="X1906" s="1">
        <f t="shared" si="356"/>
        <v>3</v>
      </c>
      <c r="Y1906" s="1" t="s">
        <v>19</v>
      </c>
      <c r="Z1906" s="1">
        <f t="shared" si="357"/>
        <v>0</v>
      </c>
    </row>
    <row r="1907" spans="1:26" x14ac:dyDescent="0.35">
      <c r="A1907" s="6">
        <v>71394.000753582499</v>
      </c>
      <c r="B1907" s="5">
        <f t="shared" si="348"/>
        <v>4.8536617194921492</v>
      </c>
      <c r="C1907" s="1">
        <v>600</v>
      </c>
      <c r="D1907" s="7">
        <v>114624.44</v>
      </c>
      <c r="E1907" s="7">
        <f t="shared" si="349"/>
        <v>191.04073333333335</v>
      </c>
      <c r="F1907" s="8">
        <v>1391.07</v>
      </c>
      <c r="G1907" s="8">
        <v>2862.47</v>
      </c>
      <c r="H1907" s="8">
        <v>1266.6444268230298</v>
      </c>
      <c r="I1907" s="8">
        <f t="shared" si="350"/>
        <v>5520.1844268230298</v>
      </c>
      <c r="J1907" s="8">
        <f t="shared" si="351"/>
        <v>109104.25557317697</v>
      </c>
      <c r="K1907" s="1">
        <f t="shared" si="358"/>
        <v>39869.729999999996</v>
      </c>
      <c r="L1907" s="7">
        <f t="shared" si="359"/>
        <v>69234.525573176972</v>
      </c>
      <c r="M1907" s="1" t="s">
        <v>2</v>
      </c>
      <c r="N1907" s="1">
        <f t="shared" si="352"/>
        <v>1</v>
      </c>
      <c r="O1907" s="1" t="s">
        <v>26</v>
      </c>
      <c r="P1907" s="5">
        <v>23.601600000000001</v>
      </c>
      <c r="Q1907" s="1" t="s">
        <v>14</v>
      </c>
      <c r="R1907" s="1">
        <f t="shared" si="353"/>
        <v>1</v>
      </c>
      <c r="S1907" s="1" t="s">
        <v>24</v>
      </c>
      <c r="T1907" s="1">
        <f t="shared" si="354"/>
        <v>3.7</v>
      </c>
      <c r="U1907" s="1" t="s">
        <v>16</v>
      </c>
      <c r="V1907" s="1">
        <f t="shared" si="355"/>
        <v>0.3</v>
      </c>
      <c r="W1907" s="1" t="s">
        <v>22</v>
      </c>
      <c r="X1907" s="1">
        <f t="shared" si="356"/>
        <v>4</v>
      </c>
      <c r="Y1907" s="1" t="s">
        <v>18</v>
      </c>
      <c r="Z1907" s="1">
        <f t="shared" si="357"/>
        <v>1</v>
      </c>
    </row>
    <row r="1908" spans="1:26" x14ac:dyDescent="0.35">
      <c r="A1908" s="6">
        <v>71394.000753582499</v>
      </c>
      <c r="B1908" s="5">
        <f t="shared" si="348"/>
        <v>4.8536617194921492</v>
      </c>
      <c r="C1908" s="1">
        <v>600</v>
      </c>
      <c r="D1908" s="7">
        <v>112687.51999999999</v>
      </c>
      <c r="E1908" s="7">
        <f t="shared" si="349"/>
        <v>187.81253333333331</v>
      </c>
      <c r="F1908" s="8">
        <v>1391.07</v>
      </c>
      <c r="G1908" s="8">
        <v>2862.47</v>
      </c>
      <c r="H1908" s="8">
        <v>1265.6259438693633</v>
      </c>
      <c r="I1908" s="8">
        <f t="shared" si="350"/>
        <v>5519.1659438693632</v>
      </c>
      <c r="J1908" s="8">
        <f t="shared" si="351"/>
        <v>107168.35405613063</v>
      </c>
      <c r="K1908" s="1">
        <f t="shared" si="358"/>
        <v>39869.729999999996</v>
      </c>
      <c r="L1908" s="7">
        <f t="shared" si="359"/>
        <v>67298.624056130633</v>
      </c>
      <c r="M1908" s="1" t="s">
        <v>2</v>
      </c>
      <c r="N1908" s="1">
        <f t="shared" si="352"/>
        <v>1</v>
      </c>
      <c r="O1908" s="1" t="s">
        <v>26</v>
      </c>
      <c r="P1908" s="5">
        <v>23.601600000000001</v>
      </c>
      <c r="Q1908" s="1" t="s">
        <v>14</v>
      </c>
      <c r="R1908" s="1">
        <f t="shared" si="353"/>
        <v>1</v>
      </c>
      <c r="S1908" s="1" t="s">
        <v>24</v>
      </c>
      <c r="T1908" s="1">
        <f t="shared" si="354"/>
        <v>3.7</v>
      </c>
      <c r="U1908" s="1" t="s">
        <v>16</v>
      </c>
      <c r="V1908" s="1">
        <f t="shared" si="355"/>
        <v>0.3</v>
      </c>
      <c r="W1908" s="1" t="s">
        <v>22</v>
      </c>
      <c r="X1908" s="1">
        <f t="shared" si="356"/>
        <v>4</v>
      </c>
      <c r="Y1908" s="1" t="s">
        <v>19</v>
      </c>
      <c r="Z1908" s="1">
        <f t="shared" si="357"/>
        <v>0</v>
      </c>
    </row>
    <row r="1909" spans="1:26" x14ac:dyDescent="0.35">
      <c r="A1909" s="6">
        <v>71394.000753582499</v>
      </c>
      <c r="B1909" s="5">
        <f t="shared" si="348"/>
        <v>4.8536617194921492</v>
      </c>
      <c r="C1909" s="1">
        <v>600</v>
      </c>
      <c r="D1909" s="7">
        <v>115200.81</v>
      </c>
      <c r="E1909" s="7">
        <f t="shared" si="349"/>
        <v>192.00135</v>
      </c>
      <c r="F1909" s="8">
        <v>1391.07</v>
      </c>
      <c r="G1909" s="8">
        <v>2862.47</v>
      </c>
      <c r="H1909" s="8">
        <v>1290.9783659669188</v>
      </c>
      <c r="I1909" s="8">
        <f t="shared" si="350"/>
        <v>5544.5183659669183</v>
      </c>
      <c r="J1909" s="8">
        <f t="shared" si="351"/>
        <v>109656.29163403308</v>
      </c>
      <c r="K1909" s="1">
        <f t="shared" si="358"/>
        <v>39869.729999999996</v>
      </c>
      <c r="L1909" s="7">
        <f t="shared" si="359"/>
        <v>69786.561634033089</v>
      </c>
      <c r="M1909" s="1" t="s">
        <v>2</v>
      </c>
      <c r="N1909" s="1">
        <f t="shared" si="352"/>
        <v>1</v>
      </c>
      <c r="O1909" s="1" t="s">
        <v>26</v>
      </c>
      <c r="P1909" s="5">
        <v>23.601600000000001</v>
      </c>
      <c r="Q1909" s="1" t="s">
        <v>14</v>
      </c>
      <c r="R1909" s="1">
        <f t="shared" si="353"/>
        <v>1</v>
      </c>
      <c r="S1909" s="1" t="s">
        <v>24</v>
      </c>
      <c r="T1909" s="1">
        <f t="shared" si="354"/>
        <v>3.7</v>
      </c>
      <c r="U1909" s="1" t="s">
        <v>23</v>
      </c>
      <c r="V1909" s="1">
        <f t="shared" si="355"/>
        <v>0.7</v>
      </c>
      <c r="W1909" s="1" t="s">
        <v>17</v>
      </c>
      <c r="X1909" s="1">
        <f t="shared" si="356"/>
        <v>1</v>
      </c>
      <c r="Y1909" s="1" t="s">
        <v>18</v>
      </c>
      <c r="Z1909" s="1">
        <f t="shared" si="357"/>
        <v>1</v>
      </c>
    </row>
    <row r="1910" spans="1:26" x14ac:dyDescent="0.35">
      <c r="A1910" s="6">
        <v>71394.000753582499</v>
      </c>
      <c r="B1910" s="5">
        <f t="shared" si="348"/>
        <v>4.8536617194921492</v>
      </c>
      <c r="C1910" s="1">
        <v>600</v>
      </c>
      <c r="D1910" s="7">
        <v>112973.45999999999</v>
      </c>
      <c r="E1910" s="7">
        <f t="shared" si="349"/>
        <v>188.28909999999999</v>
      </c>
      <c r="F1910" s="8">
        <v>1391.07</v>
      </c>
      <c r="G1910" s="8">
        <v>2862.47</v>
      </c>
      <c r="H1910" s="8">
        <v>1289.4370639877352</v>
      </c>
      <c r="I1910" s="8">
        <f t="shared" si="350"/>
        <v>5542.9770639877352</v>
      </c>
      <c r="J1910" s="8">
        <f t="shared" si="351"/>
        <v>107430.48293601225</v>
      </c>
      <c r="K1910" s="1">
        <f t="shared" si="358"/>
        <v>39869.729999999996</v>
      </c>
      <c r="L1910" s="7">
        <f t="shared" si="359"/>
        <v>67560.752936012257</v>
      </c>
      <c r="M1910" s="1" t="s">
        <v>2</v>
      </c>
      <c r="N1910" s="1">
        <f t="shared" si="352"/>
        <v>1</v>
      </c>
      <c r="O1910" s="1" t="s">
        <v>26</v>
      </c>
      <c r="P1910" s="5">
        <v>23.601600000000001</v>
      </c>
      <c r="Q1910" s="1" t="s">
        <v>14</v>
      </c>
      <c r="R1910" s="1">
        <f t="shared" si="353"/>
        <v>1</v>
      </c>
      <c r="S1910" s="1" t="s">
        <v>24</v>
      </c>
      <c r="T1910" s="1">
        <f t="shared" si="354"/>
        <v>3.7</v>
      </c>
      <c r="U1910" s="1" t="s">
        <v>23</v>
      </c>
      <c r="V1910" s="1">
        <f t="shared" si="355"/>
        <v>0.7</v>
      </c>
      <c r="W1910" s="1" t="s">
        <v>17</v>
      </c>
      <c r="X1910" s="1">
        <f t="shared" si="356"/>
        <v>1</v>
      </c>
      <c r="Y1910" s="1" t="s">
        <v>19</v>
      </c>
      <c r="Z1910" s="1">
        <f t="shared" si="357"/>
        <v>0</v>
      </c>
    </row>
    <row r="1911" spans="1:26" x14ac:dyDescent="0.35">
      <c r="A1911" s="6">
        <v>71394.000753582499</v>
      </c>
      <c r="B1911" s="5">
        <f t="shared" si="348"/>
        <v>4.8536617194921492</v>
      </c>
      <c r="C1911" s="1">
        <v>600</v>
      </c>
      <c r="D1911" s="7">
        <v>90014.87</v>
      </c>
      <c r="E1911" s="7">
        <f t="shared" si="349"/>
        <v>150.02478333333332</v>
      </c>
      <c r="F1911" s="8">
        <v>583.5</v>
      </c>
      <c r="G1911" s="8">
        <v>2862.47</v>
      </c>
      <c r="H1911" s="8">
        <v>1272.7543775942795</v>
      </c>
      <c r="I1911" s="8">
        <f t="shared" si="350"/>
        <v>4718.7243775942788</v>
      </c>
      <c r="J1911" s="8">
        <f t="shared" si="351"/>
        <v>85296.145622405718</v>
      </c>
      <c r="K1911" s="1">
        <f t="shared" si="358"/>
        <v>39869.729999999996</v>
      </c>
      <c r="L1911" s="7">
        <f t="shared" si="359"/>
        <v>45426.415622405722</v>
      </c>
      <c r="M1911" s="1" t="s">
        <v>2</v>
      </c>
      <c r="N1911" s="1">
        <f t="shared" si="352"/>
        <v>1</v>
      </c>
      <c r="O1911" s="1" t="s">
        <v>13</v>
      </c>
      <c r="P1911" s="5">
        <v>9.9</v>
      </c>
      <c r="Q1911" s="1" t="s">
        <v>14</v>
      </c>
      <c r="R1911" s="1">
        <f t="shared" si="353"/>
        <v>1</v>
      </c>
      <c r="S1911" s="1" t="s">
        <v>15</v>
      </c>
      <c r="T1911" s="1">
        <f t="shared" si="354"/>
        <v>2.5</v>
      </c>
      <c r="U1911" s="1" t="s">
        <v>23</v>
      </c>
      <c r="V1911" s="1">
        <f t="shared" si="355"/>
        <v>0.7</v>
      </c>
      <c r="W1911" s="1" t="s">
        <v>17</v>
      </c>
      <c r="X1911" s="1">
        <f t="shared" si="356"/>
        <v>1</v>
      </c>
      <c r="Y1911" s="1" t="s">
        <v>18</v>
      </c>
      <c r="Z1911" s="1">
        <f t="shared" si="357"/>
        <v>1</v>
      </c>
    </row>
    <row r="1912" spans="1:26" x14ac:dyDescent="0.35">
      <c r="A1912" s="6">
        <v>71394.000753582499</v>
      </c>
      <c r="B1912" s="5">
        <f t="shared" si="348"/>
        <v>4.8536617194921492</v>
      </c>
      <c r="C1912" s="1">
        <v>600</v>
      </c>
      <c r="D1912" s="7">
        <v>115301.25</v>
      </c>
      <c r="E1912" s="7">
        <f t="shared" si="349"/>
        <v>192.16874999999999</v>
      </c>
      <c r="F1912" s="8">
        <v>1391.07</v>
      </c>
      <c r="G1912" s="8">
        <v>2862.47</v>
      </c>
      <c r="H1912" s="8">
        <v>1290.2975212261463</v>
      </c>
      <c r="I1912" s="8">
        <f t="shared" si="350"/>
        <v>5543.8375212261462</v>
      </c>
      <c r="J1912" s="8">
        <f t="shared" si="351"/>
        <v>109757.41247877385</v>
      </c>
      <c r="K1912" s="1">
        <f t="shared" si="358"/>
        <v>39869.729999999996</v>
      </c>
      <c r="L1912" s="7">
        <f t="shared" si="359"/>
        <v>69887.682478773859</v>
      </c>
      <c r="M1912" s="1" t="s">
        <v>2</v>
      </c>
      <c r="N1912" s="1">
        <f t="shared" si="352"/>
        <v>1</v>
      </c>
      <c r="O1912" s="1" t="s">
        <v>26</v>
      </c>
      <c r="P1912" s="5">
        <v>23.601600000000001</v>
      </c>
      <c r="Q1912" s="1" t="s">
        <v>14</v>
      </c>
      <c r="R1912" s="1">
        <f t="shared" si="353"/>
        <v>1</v>
      </c>
      <c r="S1912" s="1" t="s">
        <v>24</v>
      </c>
      <c r="T1912" s="1">
        <f t="shared" si="354"/>
        <v>3.7</v>
      </c>
      <c r="U1912" s="1" t="s">
        <v>23</v>
      </c>
      <c r="V1912" s="1">
        <f t="shared" si="355"/>
        <v>0.7</v>
      </c>
      <c r="W1912" s="1" t="s">
        <v>20</v>
      </c>
      <c r="X1912" s="1">
        <f t="shared" si="356"/>
        <v>2</v>
      </c>
      <c r="Y1912" s="1" t="s">
        <v>18</v>
      </c>
      <c r="Z1912" s="1">
        <f t="shared" si="357"/>
        <v>1</v>
      </c>
    </row>
    <row r="1913" spans="1:26" x14ac:dyDescent="0.35">
      <c r="A1913" s="6">
        <v>71394.000753582499</v>
      </c>
      <c r="B1913" s="5">
        <f t="shared" si="348"/>
        <v>4.8536617194921492</v>
      </c>
      <c r="C1913" s="1">
        <v>600</v>
      </c>
      <c r="D1913" s="7">
        <v>113031.69999999998</v>
      </c>
      <c r="E1913" s="7">
        <f t="shared" si="349"/>
        <v>188.38616666666664</v>
      </c>
      <c r="F1913" s="8">
        <v>1391.07</v>
      </c>
      <c r="G1913" s="8">
        <v>2862.47</v>
      </c>
      <c r="H1913" s="8">
        <v>1289.2580051668879</v>
      </c>
      <c r="I1913" s="8">
        <f t="shared" si="350"/>
        <v>5542.7980051668874</v>
      </c>
      <c r="J1913" s="8">
        <f t="shared" si="351"/>
        <v>107488.9019948331</v>
      </c>
      <c r="K1913" s="1">
        <f t="shared" si="358"/>
        <v>39869.729999999996</v>
      </c>
      <c r="L1913" s="7">
        <f t="shared" si="359"/>
        <v>67619.171994833101</v>
      </c>
      <c r="M1913" s="1" t="s">
        <v>2</v>
      </c>
      <c r="N1913" s="1">
        <f t="shared" si="352"/>
        <v>1</v>
      </c>
      <c r="O1913" s="1" t="s">
        <v>26</v>
      </c>
      <c r="P1913" s="5">
        <v>23.601600000000001</v>
      </c>
      <c r="Q1913" s="1" t="s">
        <v>14</v>
      </c>
      <c r="R1913" s="1">
        <f t="shared" si="353"/>
        <v>1</v>
      </c>
      <c r="S1913" s="1" t="s">
        <v>24</v>
      </c>
      <c r="T1913" s="1">
        <f t="shared" si="354"/>
        <v>3.7</v>
      </c>
      <c r="U1913" s="1" t="s">
        <v>23</v>
      </c>
      <c r="V1913" s="1">
        <f t="shared" si="355"/>
        <v>0.7</v>
      </c>
      <c r="W1913" s="1" t="s">
        <v>20</v>
      </c>
      <c r="X1913" s="1">
        <f t="shared" si="356"/>
        <v>2</v>
      </c>
      <c r="Y1913" s="1" t="s">
        <v>19</v>
      </c>
      <c r="Z1913" s="1">
        <f t="shared" si="357"/>
        <v>0</v>
      </c>
    </row>
    <row r="1914" spans="1:26" x14ac:dyDescent="0.35">
      <c r="A1914" s="6">
        <v>71394.000753582499</v>
      </c>
      <c r="B1914" s="5">
        <f t="shared" si="348"/>
        <v>4.8536617194921492</v>
      </c>
      <c r="C1914" s="1">
        <v>600</v>
      </c>
      <c r="D1914" s="7">
        <v>115187.9</v>
      </c>
      <c r="E1914" s="7">
        <f t="shared" si="349"/>
        <v>191.97983333333332</v>
      </c>
      <c r="F1914" s="8">
        <v>1391.07</v>
      </c>
      <c r="G1914" s="8">
        <v>2862.47</v>
      </c>
      <c r="H1914" s="8">
        <v>1312.2415348127297</v>
      </c>
      <c r="I1914" s="8">
        <f t="shared" si="350"/>
        <v>5565.7815348127297</v>
      </c>
      <c r="J1914" s="8">
        <f t="shared" si="351"/>
        <v>109622.11846518726</v>
      </c>
      <c r="K1914" s="1">
        <f t="shared" si="358"/>
        <v>39869.729999999996</v>
      </c>
      <c r="L1914" s="7">
        <f t="shared" si="359"/>
        <v>69752.388465187265</v>
      </c>
      <c r="M1914" s="1" t="s">
        <v>2</v>
      </c>
      <c r="N1914" s="1">
        <f t="shared" si="352"/>
        <v>1</v>
      </c>
      <c r="O1914" s="1" t="s">
        <v>26</v>
      </c>
      <c r="P1914" s="5">
        <v>23.601600000000001</v>
      </c>
      <c r="Q1914" s="1" t="s">
        <v>14</v>
      </c>
      <c r="R1914" s="1">
        <f t="shared" si="353"/>
        <v>1</v>
      </c>
      <c r="S1914" s="1" t="s">
        <v>24</v>
      </c>
      <c r="T1914" s="1">
        <f t="shared" si="354"/>
        <v>3.7</v>
      </c>
      <c r="U1914" s="1" t="s">
        <v>23</v>
      </c>
      <c r="V1914" s="1">
        <f t="shared" si="355"/>
        <v>0.7</v>
      </c>
      <c r="W1914" s="1" t="s">
        <v>21</v>
      </c>
      <c r="X1914" s="1">
        <f t="shared" si="356"/>
        <v>3</v>
      </c>
      <c r="Y1914" s="1" t="s">
        <v>18</v>
      </c>
      <c r="Z1914" s="1">
        <f t="shared" si="357"/>
        <v>1</v>
      </c>
    </row>
    <row r="1915" spans="1:26" x14ac:dyDescent="0.35">
      <c r="A1915" s="6">
        <v>71394.000753582499</v>
      </c>
      <c r="B1915" s="5">
        <f t="shared" si="348"/>
        <v>4.8536617194921492</v>
      </c>
      <c r="C1915" s="1">
        <v>600</v>
      </c>
      <c r="D1915" s="7">
        <v>112975.45999999999</v>
      </c>
      <c r="E1915" s="7">
        <f t="shared" si="349"/>
        <v>188.29243333333332</v>
      </c>
      <c r="F1915" s="8">
        <v>1391.07</v>
      </c>
      <c r="G1915" s="8">
        <v>2862.47</v>
      </c>
      <c r="H1915" s="8">
        <v>1311.0192038462965</v>
      </c>
      <c r="I1915" s="8">
        <f t="shared" si="350"/>
        <v>5564.5592038462964</v>
      </c>
      <c r="J1915" s="8">
        <f t="shared" si="351"/>
        <v>107410.9007961537</v>
      </c>
      <c r="K1915" s="1">
        <f t="shared" si="358"/>
        <v>39869.729999999996</v>
      </c>
      <c r="L1915" s="7">
        <f t="shared" si="359"/>
        <v>67541.170796153703</v>
      </c>
      <c r="M1915" s="1" t="s">
        <v>2</v>
      </c>
      <c r="N1915" s="1">
        <f t="shared" si="352"/>
        <v>1</v>
      </c>
      <c r="O1915" s="1" t="s">
        <v>26</v>
      </c>
      <c r="P1915" s="5">
        <v>23.601600000000001</v>
      </c>
      <c r="Q1915" s="1" t="s">
        <v>14</v>
      </c>
      <c r="R1915" s="1">
        <f t="shared" si="353"/>
        <v>1</v>
      </c>
      <c r="S1915" s="1" t="s">
        <v>24</v>
      </c>
      <c r="T1915" s="1">
        <f t="shared" si="354"/>
        <v>3.7</v>
      </c>
      <c r="U1915" s="1" t="s">
        <v>23</v>
      </c>
      <c r="V1915" s="1">
        <f t="shared" si="355"/>
        <v>0.7</v>
      </c>
      <c r="W1915" s="1" t="s">
        <v>21</v>
      </c>
      <c r="X1915" s="1">
        <f t="shared" si="356"/>
        <v>3</v>
      </c>
      <c r="Y1915" s="1" t="s">
        <v>19</v>
      </c>
      <c r="Z1915" s="1">
        <f t="shared" si="357"/>
        <v>0</v>
      </c>
    </row>
    <row r="1916" spans="1:26" x14ac:dyDescent="0.35">
      <c r="A1916" s="6">
        <v>71394.000753582499</v>
      </c>
      <c r="B1916" s="5">
        <f t="shared" si="348"/>
        <v>4.8536617194921492</v>
      </c>
      <c r="C1916" s="1">
        <v>600</v>
      </c>
      <c r="D1916" s="7">
        <v>115451.45</v>
      </c>
      <c r="E1916" s="7">
        <f t="shared" si="349"/>
        <v>192.41908333333333</v>
      </c>
      <c r="F1916" s="8">
        <v>1391.07</v>
      </c>
      <c r="G1916" s="8">
        <v>2862.47</v>
      </c>
      <c r="H1916" s="8">
        <v>1307.4923304059407</v>
      </c>
      <c r="I1916" s="8">
        <f t="shared" si="350"/>
        <v>5561.0323304059402</v>
      </c>
      <c r="J1916" s="8">
        <f t="shared" si="351"/>
        <v>109890.41766959406</v>
      </c>
      <c r="K1916" s="1">
        <f t="shared" si="358"/>
        <v>39869.729999999996</v>
      </c>
      <c r="L1916" s="7">
        <f t="shared" si="359"/>
        <v>70020.687669594059</v>
      </c>
      <c r="M1916" s="1" t="s">
        <v>2</v>
      </c>
      <c r="N1916" s="1">
        <f t="shared" si="352"/>
        <v>1</v>
      </c>
      <c r="O1916" s="1" t="s">
        <v>26</v>
      </c>
      <c r="P1916" s="5">
        <v>23.601600000000001</v>
      </c>
      <c r="Q1916" s="1" t="s">
        <v>14</v>
      </c>
      <c r="R1916" s="1">
        <f t="shared" si="353"/>
        <v>1</v>
      </c>
      <c r="S1916" s="1" t="s">
        <v>24</v>
      </c>
      <c r="T1916" s="1">
        <f t="shared" si="354"/>
        <v>3.7</v>
      </c>
      <c r="U1916" s="1" t="s">
        <v>23</v>
      </c>
      <c r="V1916" s="1">
        <f t="shared" si="355"/>
        <v>0.7</v>
      </c>
      <c r="W1916" s="1" t="s">
        <v>22</v>
      </c>
      <c r="X1916" s="1">
        <f t="shared" si="356"/>
        <v>4</v>
      </c>
      <c r="Y1916" s="1" t="s">
        <v>18</v>
      </c>
      <c r="Z1916" s="1">
        <f t="shared" si="357"/>
        <v>1</v>
      </c>
    </row>
    <row r="1917" spans="1:26" x14ac:dyDescent="0.35">
      <c r="A1917" s="6">
        <v>71394.000753582499</v>
      </c>
      <c r="B1917" s="5">
        <f t="shared" si="348"/>
        <v>4.8536617194921492</v>
      </c>
      <c r="C1917" s="1">
        <v>600</v>
      </c>
      <c r="D1917" s="7">
        <v>113106.97999999998</v>
      </c>
      <c r="E1917" s="7">
        <f t="shared" si="349"/>
        <v>188.51163333333329</v>
      </c>
      <c r="F1917" s="8">
        <v>1391.07</v>
      </c>
      <c r="G1917" s="8">
        <v>2862.47</v>
      </c>
      <c r="H1917" s="8">
        <v>1306.3383101219906</v>
      </c>
      <c r="I1917" s="8">
        <f t="shared" si="350"/>
        <v>5559.8783101219906</v>
      </c>
      <c r="J1917" s="8">
        <f t="shared" si="351"/>
        <v>107547.10168987799</v>
      </c>
      <c r="K1917" s="1">
        <f t="shared" si="358"/>
        <v>39869.729999999996</v>
      </c>
      <c r="L1917" s="7">
        <f t="shared" si="359"/>
        <v>67677.371689877997</v>
      </c>
      <c r="M1917" s="1" t="s">
        <v>2</v>
      </c>
      <c r="N1917" s="1">
        <f t="shared" si="352"/>
        <v>1</v>
      </c>
      <c r="O1917" s="1" t="s">
        <v>26</v>
      </c>
      <c r="P1917" s="5">
        <v>23.601600000000001</v>
      </c>
      <c r="Q1917" s="1" t="s">
        <v>14</v>
      </c>
      <c r="R1917" s="1">
        <f t="shared" si="353"/>
        <v>1</v>
      </c>
      <c r="S1917" s="1" t="s">
        <v>24</v>
      </c>
      <c r="T1917" s="1">
        <f t="shared" si="354"/>
        <v>3.7</v>
      </c>
      <c r="U1917" s="1" t="s">
        <v>23</v>
      </c>
      <c r="V1917" s="1">
        <f t="shared" si="355"/>
        <v>0.7</v>
      </c>
      <c r="W1917" s="1" t="s">
        <v>22</v>
      </c>
      <c r="X1917" s="1">
        <f t="shared" si="356"/>
        <v>4</v>
      </c>
      <c r="Y1917" s="1" t="s">
        <v>19</v>
      </c>
      <c r="Z1917" s="1">
        <f t="shared" si="357"/>
        <v>0</v>
      </c>
    </row>
    <row r="1918" spans="1:26" x14ac:dyDescent="0.35">
      <c r="A1918" s="6">
        <v>71394.000753582499</v>
      </c>
      <c r="B1918" s="5">
        <f t="shared" si="348"/>
        <v>4.8536617194921492</v>
      </c>
      <c r="C1918" s="1">
        <v>600</v>
      </c>
      <c r="D1918" s="7">
        <v>113991.94</v>
      </c>
      <c r="E1918" s="7">
        <f t="shared" si="349"/>
        <v>189.98656666666668</v>
      </c>
      <c r="F1918" s="8">
        <v>1391.07</v>
      </c>
      <c r="G1918" s="8">
        <v>2862.47</v>
      </c>
      <c r="H1918" s="8">
        <v>1209.3132976226743</v>
      </c>
      <c r="I1918" s="8">
        <f t="shared" si="350"/>
        <v>5462.8532976226743</v>
      </c>
      <c r="J1918" s="8">
        <f t="shared" si="351"/>
        <v>108529.08670237733</v>
      </c>
      <c r="K1918" s="1">
        <f t="shared" si="358"/>
        <v>39869.729999999996</v>
      </c>
      <c r="L1918" s="7">
        <f t="shared" si="359"/>
        <v>68659.356702377336</v>
      </c>
      <c r="M1918" s="1" t="s">
        <v>2</v>
      </c>
      <c r="N1918" s="1">
        <f t="shared" si="352"/>
        <v>1</v>
      </c>
      <c r="O1918" s="1" t="s">
        <v>26</v>
      </c>
      <c r="P1918" s="5">
        <v>23.601600000000001</v>
      </c>
      <c r="Q1918" s="1" t="s">
        <v>25</v>
      </c>
      <c r="R1918" s="1">
        <f t="shared" si="353"/>
        <v>2</v>
      </c>
      <c r="S1918" s="1" t="s">
        <v>15</v>
      </c>
      <c r="T1918" s="1">
        <f t="shared" si="354"/>
        <v>2.5</v>
      </c>
      <c r="U1918" s="1" t="s">
        <v>16</v>
      </c>
      <c r="V1918" s="1">
        <f t="shared" si="355"/>
        <v>0.3</v>
      </c>
      <c r="W1918" s="1" t="s">
        <v>17</v>
      </c>
      <c r="X1918" s="1">
        <f t="shared" si="356"/>
        <v>1</v>
      </c>
      <c r="Y1918" s="1" t="s">
        <v>18</v>
      </c>
      <c r="Z1918" s="1">
        <f t="shared" si="357"/>
        <v>1</v>
      </c>
    </row>
    <row r="1919" spans="1:26" x14ac:dyDescent="0.35">
      <c r="A1919" s="6">
        <v>71394.000753582499</v>
      </c>
      <c r="B1919" s="5">
        <f t="shared" si="348"/>
        <v>4.8536617194921492</v>
      </c>
      <c r="C1919" s="1">
        <v>600</v>
      </c>
      <c r="D1919" s="7">
        <v>112287.84999999999</v>
      </c>
      <c r="E1919" s="7">
        <f t="shared" si="349"/>
        <v>187.14641666666665</v>
      </c>
      <c r="F1919" s="8">
        <v>1391.07</v>
      </c>
      <c r="G1919" s="8">
        <v>2862.47</v>
      </c>
      <c r="H1919" s="8">
        <v>1209.1854266904215</v>
      </c>
      <c r="I1919" s="8">
        <f t="shared" si="350"/>
        <v>5462.725426690422</v>
      </c>
      <c r="J1919" s="8">
        <f t="shared" si="351"/>
        <v>106825.12457330957</v>
      </c>
      <c r="K1919" s="1">
        <f t="shared" si="358"/>
        <v>39869.729999999996</v>
      </c>
      <c r="L1919" s="7">
        <f t="shared" si="359"/>
        <v>66955.394573309575</v>
      </c>
      <c r="M1919" s="1" t="s">
        <v>2</v>
      </c>
      <c r="N1919" s="1">
        <f t="shared" si="352"/>
        <v>1</v>
      </c>
      <c r="O1919" s="1" t="s">
        <v>26</v>
      </c>
      <c r="P1919" s="5">
        <v>23.601600000000001</v>
      </c>
      <c r="Q1919" s="1" t="s">
        <v>25</v>
      </c>
      <c r="R1919" s="1">
        <f t="shared" si="353"/>
        <v>2</v>
      </c>
      <c r="S1919" s="1" t="s">
        <v>15</v>
      </c>
      <c r="T1919" s="1">
        <f t="shared" si="354"/>
        <v>2.5</v>
      </c>
      <c r="U1919" s="1" t="s">
        <v>16</v>
      </c>
      <c r="V1919" s="1">
        <f t="shared" si="355"/>
        <v>0.3</v>
      </c>
      <c r="W1919" s="1" t="s">
        <v>17</v>
      </c>
      <c r="X1919" s="1">
        <f t="shared" si="356"/>
        <v>1</v>
      </c>
      <c r="Y1919" s="1" t="s">
        <v>19</v>
      </c>
      <c r="Z1919" s="1">
        <f t="shared" si="357"/>
        <v>0</v>
      </c>
    </row>
    <row r="1920" spans="1:26" x14ac:dyDescent="0.35">
      <c r="A1920" s="6">
        <v>71394.000753582499</v>
      </c>
      <c r="B1920" s="5">
        <f t="shared" si="348"/>
        <v>4.8536617194921492</v>
      </c>
      <c r="C1920" s="1">
        <v>600</v>
      </c>
      <c r="D1920" s="7">
        <v>114075.84</v>
      </c>
      <c r="E1920" s="7">
        <f t="shared" si="349"/>
        <v>190.12639999999999</v>
      </c>
      <c r="F1920" s="8">
        <v>1391.07</v>
      </c>
      <c r="G1920" s="8">
        <v>2862.47</v>
      </c>
      <c r="H1920" s="8">
        <v>1214.4669604697824</v>
      </c>
      <c r="I1920" s="8">
        <f t="shared" si="350"/>
        <v>5468.0069604697819</v>
      </c>
      <c r="J1920" s="8">
        <f t="shared" si="351"/>
        <v>108607.83303953022</v>
      </c>
      <c r="K1920" s="1">
        <f t="shared" si="358"/>
        <v>39869.729999999996</v>
      </c>
      <c r="L1920" s="7">
        <f t="shared" si="359"/>
        <v>68738.103039530222</v>
      </c>
      <c r="M1920" s="1" t="s">
        <v>2</v>
      </c>
      <c r="N1920" s="1">
        <f t="shared" si="352"/>
        <v>1</v>
      </c>
      <c r="O1920" s="1" t="s">
        <v>26</v>
      </c>
      <c r="P1920" s="5">
        <v>23.601600000000001</v>
      </c>
      <c r="Q1920" s="1" t="s">
        <v>25</v>
      </c>
      <c r="R1920" s="1">
        <f t="shared" si="353"/>
        <v>2</v>
      </c>
      <c r="S1920" s="1" t="s">
        <v>15</v>
      </c>
      <c r="T1920" s="1">
        <f t="shared" si="354"/>
        <v>2.5</v>
      </c>
      <c r="U1920" s="1" t="s">
        <v>16</v>
      </c>
      <c r="V1920" s="1">
        <f t="shared" si="355"/>
        <v>0.3</v>
      </c>
      <c r="W1920" s="1" t="s">
        <v>20</v>
      </c>
      <c r="X1920" s="1">
        <f t="shared" si="356"/>
        <v>2</v>
      </c>
      <c r="Y1920" s="1" t="s">
        <v>18</v>
      </c>
      <c r="Z1920" s="1">
        <f t="shared" si="357"/>
        <v>1</v>
      </c>
    </row>
    <row r="1921" spans="1:26" x14ac:dyDescent="0.35">
      <c r="A1921" s="6">
        <v>71394.000753582499</v>
      </c>
      <c r="B1921" s="5">
        <f t="shared" si="348"/>
        <v>4.8536617194921492</v>
      </c>
      <c r="C1921" s="1">
        <v>600</v>
      </c>
      <c r="D1921" s="7">
        <v>112338.86</v>
      </c>
      <c r="E1921" s="7">
        <f t="shared" si="349"/>
        <v>187.23143333333334</v>
      </c>
      <c r="F1921" s="8">
        <v>1391.07</v>
      </c>
      <c r="G1921" s="8">
        <v>2862.47</v>
      </c>
      <c r="H1921" s="8">
        <v>1214.0429023019215</v>
      </c>
      <c r="I1921" s="8">
        <f t="shared" si="350"/>
        <v>5467.5829023019214</v>
      </c>
      <c r="J1921" s="8">
        <f t="shared" si="351"/>
        <v>106871.27709769808</v>
      </c>
      <c r="K1921" s="1">
        <f t="shared" si="358"/>
        <v>39869.729999999996</v>
      </c>
      <c r="L1921" s="7">
        <f t="shared" si="359"/>
        <v>67001.547097698087</v>
      </c>
      <c r="M1921" s="1" t="s">
        <v>2</v>
      </c>
      <c r="N1921" s="1">
        <f t="shared" si="352"/>
        <v>1</v>
      </c>
      <c r="O1921" s="1" t="s">
        <v>26</v>
      </c>
      <c r="P1921" s="5">
        <v>23.601600000000001</v>
      </c>
      <c r="Q1921" s="1" t="s">
        <v>25</v>
      </c>
      <c r="R1921" s="1">
        <f t="shared" si="353"/>
        <v>2</v>
      </c>
      <c r="S1921" s="1" t="s">
        <v>15</v>
      </c>
      <c r="T1921" s="1">
        <f t="shared" si="354"/>
        <v>2.5</v>
      </c>
      <c r="U1921" s="1" t="s">
        <v>16</v>
      </c>
      <c r="V1921" s="1">
        <f t="shared" si="355"/>
        <v>0.3</v>
      </c>
      <c r="W1921" s="1" t="s">
        <v>20</v>
      </c>
      <c r="X1921" s="1">
        <f t="shared" si="356"/>
        <v>2</v>
      </c>
      <c r="Y1921" s="1" t="s">
        <v>19</v>
      </c>
      <c r="Z1921" s="1">
        <f t="shared" si="357"/>
        <v>0</v>
      </c>
    </row>
    <row r="1922" spans="1:26" x14ac:dyDescent="0.35">
      <c r="A1922" s="6">
        <v>71394.000753582499</v>
      </c>
      <c r="B1922" s="5">
        <f t="shared" si="348"/>
        <v>4.8536617194921492</v>
      </c>
      <c r="C1922" s="1">
        <v>600</v>
      </c>
      <c r="D1922" s="7">
        <v>87268.26</v>
      </c>
      <c r="E1922" s="7">
        <f t="shared" si="349"/>
        <v>145.44709999999998</v>
      </c>
      <c r="F1922" s="8">
        <v>583.5</v>
      </c>
      <c r="G1922" s="8">
        <v>2862.47</v>
      </c>
      <c r="H1922" s="8">
        <v>1272.3120120457879</v>
      </c>
      <c r="I1922" s="8">
        <f t="shared" si="350"/>
        <v>4718.2820120457873</v>
      </c>
      <c r="J1922" s="8">
        <f t="shared" si="351"/>
        <v>82549.977987954204</v>
      </c>
      <c r="K1922" s="1">
        <f t="shared" si="358"/>
        <v>39869.729999999996</v>
      </c>
      <c r="L1922" s="7">
        <f t="shared" si="359"/>
        <v>42680.247987954208</v>
      </c>
      <c r="M1922" s="1" t="s">
        <v>2</v>
      </c>
      <c r="N1922" s="1">
        <f t="shared" si="352"/>
        <v>1</v>
      </c>
      <c r="O1922" s="1" t="s">
        <v>13</v>
      </c>
      <c r="P1922" s="5">
        <v>9.9</v>
      </c>
      <c r="Q1922" s="1" t="s">
        <v>14</v>
      </c>
      <c r="R1922" s="1">
        <f t="shared" si="353"/>
        <v>1</v>
      </c>
      <c r="S1922" s="1" t="s">
        <v>15</v>
      </c>
      <c r="T1922" s="1">
        <f t="shared" si="354"/>
        <v>2.5</v>
      </c>
      <c r="U1922" s="1" t="s">
        <v>23</v>
      </c>
      <c r="V1922" s="1">
        <f t="shared" si="355"/>
        <v>0.7</v>
      </c>
      <c r="W1922" s="1" t="s">
        <v>17</v>
      </c>
      <c r="X1922" s="1">
        <f t="shared" si="356"/>
        <v>1</v>
      </c>
      <c r="Y1922" s="1" t="s">
        <v>19</v>
      </c>
      <c r="Z1922" s="1">
        <f t="shared" si="357"/>
        <v>0</v>
      </c>
    </row>
    <row r="1923" spans="1:26" x14ac:dyDescent="0.35">
      <c r="A1923" s="6">
        <v>71394.000753582499</v>
      </c>
      <c r="B1923" s="5">
        <f t="shared" ref="B1923:B1986" si="360">LOG(A1923,10)</f>
        <v>4.8536617194921492</v>
      </c>
      <c r="C1923" s="1">
        <v>600</v>
      </c>
      <c r="D1923" s="7">
        <v>123330.91</v>
      </c>
      <c r="E1923" s="7">
        <f t="shared" ref="E1923:E1986" si="361">D1923/C1923</f>
        <v>205.55151666666669</v>
      </c>
      <c r="F1923" s="8">
        <v>583.5</v>
      </c>
      <c r="G1923" s="8">
        <v>2862.47</v>
      </c>
      <c r="H1923" s="8">
        <v>1454.275915157747</v>
      </c>
      <c r="I1923" s="8">
        <f t="shared" ref="I1923:I1986" si="362">SUM(F1923:H1923)</f>
        <v>4900.2459151577468</v>
      </c>
      <c r="J1923" s="8">
        <f t="shared" ref="J1923:J1986" si="363">D1923-I1923</f>
        <v>118430.66408484225</v>
      </c>
      <c r="K1923" s="1">
        <f t="shared" si="358"/>
        <v>39869.729999999996</v>
      </c>
      <c r="L1923" s="7">
        <f t="shared" si="359"/>
        <v>78560.934084842258</v>
      </c>
      <c r="M1923" s="1" t="s">
        <v>3</v>
      </c>
      <c r="N1923" s="1">
        <f t="shared" ref="N1923:N1986" si="364">IF(M1923="VRF",1,2)</f>
        <v>2</v>
      </c>
      <c r="O1923" s="1" t="s">
        <v>13</v>
      </c>
      <c r="P1923" s="5">
        <v>9.9</v>
      </c>
      <c r="Q1923" s="1" t="s">
        <v>14</v>
      </c>
      <c r="R1923" s="1">
        <f t="shared" ref="R1923:R1986" si="365">IF(Q1923="ENT01",1,2)</f>
        <v>1</v>
      </c>
      <c r="S1923" s="1" t="s">
        <v>15</v>
      </c>
      <c r="T1923" s="1">
        <f t="shared" ref="T1923:T1986" si="366">IF(S1923="ENV01",2.5,3.7)</f>
        <v>2.5</v>
      </c>
      <c r="U1923" s="1" t="s">
        <v>16</v>
      </c>
      <c r="V1923" s="1">
        <f t="shared" ref="V1923:V1986" si="367">IF(U1923="WMSGS01",0.3,0.7)</f>
        <v>0.3</v>
      </c>
      <c r="W1923" s="1" t="s">
        <v>17</v>
      </c>
      <c r="X1923" s="1">
        <f t="shared" ref="X1923:X1986" si="368">IF(W1923="BULD01",1,IF(W1923="BULD02",2,IF(W1923="BULD03",3,4)))</f>
        <v>1</v>
      </c>
      <c r="Y1923" s="1" t="s">
        <v>18</v>
      </c>
      <c r="Z1923" s="1">
        <f t="shared" ref="Z1923:Z1986" si="369">IF(Y1923="ZVDF01",1,0)</f>
        <v>1</v>
      </c>
    </row>
    <row r="1924" spans="1:26" x14ac:dyDescent="0.35">
      <c r="A1924" s="10">
        <v>71394.000753582499</v>
      </c>
      <c r="B1924" s="5">
        <f t="shared" si="360"/>
        <v>4.8536617194921492</v>
      </c>
      <c r="C1924" s="1">
        <v>600</v>
      </c>
      <c r="D1924" s="7">
        <v>144010.04999999999</v>
      </c>
      <c r="E1924" s="7">
        <f t="shared" si="361"/>
        <v>240.01674999999997</v>
      </c>
      <c r="F1924" s="8">
        <v>1391.07</v>
      </c>
      <c r="G1924" s="8">
        <v>2862.47</v>
      </c>
      <c r="H1924" s="8">
        <v>1454.8105579831856</v>
      </c>
      <c r="I1924" s="8">
        <f t="shared" si="362"/>
        <v>5708.3505579831854</v>
      </c>
      <c r="J1924" s="8">
        <f t="shared" si="363"/>
        <v>138301.6994420168</v>
      </c>
      <c r="K1924" s="1">
        <f t="shared" ref="K1924:K1987" si="370">34606.78+5262.95</f>
        <v>39869.729999999996</v>
      </c>
      <c r="L1924" s="7">
        <f t="shared" ref="L1924:L1987" si="371">J1924-K1924</f>
        <v>98431.969442016809</v>
      </c>
      <c r="M1924" s="1" t="s">
        <v>3</v>
      </c>
      <c r="N1924" s="1">
        <f t="shared" si="364"/>
        <v>2</v>
      </c>
      <c r="O1924" s="1" t="s">
        <v>26</v>
      </c>
      <c r="P1924" s="5">
        <v>23.601600000000001</v>
      </c>
      <c r="Q1924" s="1" t="s">
        <v>25</v>
      </c>
      <c r="R1924" s="1">
        <f t="shared" si="365"/>
        <v>2</v>
      </c>
      <c r="S1924" s="1" t="s">
        <v>15</v>
      </c>
      <c r="T1924" s="1">
        <f t="shared" si="366"/>
        <v>2.5</v>
      </c>
      <c r="U1924" s="1" t="s">
        <v>16</v>
      </c>
      <c r="V1924" s="1">
        <f t="shared" si="367"/>
        <v>0.3</v>
      </c>
      <c r="W1924" s="1" t="s">
        <v>21</v>
      </c>
      <c r="X1924" s="1">
        <f t="shared" si="368"/>
        <v>3</v>
      </c>
      <c r="Y1924" s="1" t="s">
        <v>18</v>
      </c>
      <c r="Z1924" s="1">
        <f t="shared" si="369"/>
        <v>1</v>
      </c>
    </row>
    <row r="1925" spans="1:26" x14ac:dyDescent="0.35">
      <c r="A1925" s="6">
        <v>71394.000753582499</v>
      </c>
      <c r="B1925" s="5">
        <f t="shared" si="360"/>
        <v>4.8536617194921492</v>
      </c>
      <c r="C1925" s="1">
        <v>600</v>
      </c>
      <c r="D1925" s="7">
        <v>138697.03</v>
      </c>
      <c r="E1925" s="7">
        <f t="shared" si="361"/>
        <v>231.16171666666668</v>
      </c>
      <c r="F1925" s="8">
        <v>1391.07</v>
      </c>
      <c r="G1925" s="8">
        <v>2862.47</v>
      </c>
      <c r="H1925" s="8">
        <v>1449.0710762648887</v>
      </c>
      <c r="I1925" s="8">
        <f t="shared" si="362"/>
        <v>5702.6110762648887</v>
      </c>
      <c r="J1925" s="8">
        <f t="shared" si="363"/>
        <v>132994.41892373512</v>
      </c>
      <c r="K1925" s="1">
        <f t="shared" si="370"/>
        <v>39869.729999999996</v>
      </c>
      <c r="L1925" s="7">
        <f t="shared" si="371"/>
        <v>93124.688923735128</v>
      </c>
      <c r="M1925" s="1" t="s">
        <v>3</v>
      </c>
      <c r="N1925" s="1">
        <f t="shared" si="364"/>
        <v>2</v>
      </c>
      <c r="O1925" s="1" t="s">
        <v>26</v>
      </c>
      <c r="P1925" s="5">
        <v>23.601600000000001</v>
      </c>
      <c r="Q1925" s="1" t="s">
        <v>25</v>
      </c>
      <c r="R1925" s="1">
        <f t="shared" si="365"/>
        <v>2</v>
      </c>
      <c r="S1925" s="1" t="s">
        <v>15</v>
      </c>
      <c r="T1925" s="1">
        <f t="shared" si="366"/>
        <v>2.5</v>
      </c>
      <c r="U1925" s="1" t="s">
        <v>16</v>
      </c>
      <c r="V1925" s="1">
        <f t="shared" si="367"/>
        <v>0.3</v>
      </c>
      <c r="W1925" s="1" t="s">
        <v>21</v>
      </c>
      <c r="X1925" s="1">
        <f t="shared" si="368"/>
        <v>3</v>
      </c>
      <c r="Y1925" s="1" t="s">
        <v>19</v>
      </c>
      <c r="Z1925" s="1">
        <f t="shared" si="369"/>
        <v>0</v>
      </c>
    </row>
    <row r="1926" spans="1:26" x14ac:dyDescent="0.35">
      <c r="A1926" s="6">
        <v>71394.000753582499</v>
      </c>
      <c r="B1926" s="5">
        <f t="shared" si="360"/>
        <v>4.8536617194921492</v>
      </c>
      <c r="C1926" s="1">
        <v>600</v>
      </c>
      <c r="D1926" s="7">
        <v>144497.99</v>
      </c>
      <c r="E1926" s="7">
        <f t="shared" si="361"/>
        <v>240.82998333333333</v>
      </c>
      <c r="F1926" s="8">
        <v>1391.07</v>
      </c>
      <c r="G1926" s="8">
        <v>2862.47</v>
      </c>
      <c r="H1926" s="8">
        <v>1486.7245158654887</v>
      </c>
      <c r="I1926" s="8">
        <f t="shared" si="362"/>
        <v>5740.2645158654886</v>
      </c>
      <c r="J1926" s="8">
        <f t="shared" si="363"/>
        <v>138757.72548413451</v>
      </c>
      <c r="K1926" s="1">
        <f t="shared" si="370"/>
        <v>39869.729999999996</v>
      </c>
      <c r="L1926" s="7">
        <f t="shared" si="371"/>
        <v>98887.995484134517</v>
      </c>
      <c r="M1926" s="1" t="s">
        <v>3</v>
      </c>
      <c r="N1926" s="1">
        <f t="shared" si="364"/>
        <v>2</v>
      </c>
      <c r="O1926" s="1" t="s">
        <v>26</v>
      </c>
      <c r="P1926" s="5">
        <v>23.601600000000001</v>
      </c>
      <c r="Q1926" s="1" t="s">
        <v>25</v>
      </c>
      <c r="R1926" s="1">
        <f t="shared" si="365"/>
        <v>2</v>
      </c>
      <c r="S1926" s="1" t="s">
        <v>15</v>
      </c>
      <c r="T1926" s="1">
        <f t="shared" si="366"/>
        <v>2.5</v>
      </c>
      <c r="U1926" s="1" t="s">
        <v>16</v>
      </c>
      <c r="V1926" s="1">
        <f t="shared" si="367"/>
        <v>0.3</v>
      </c>
      <c r="W1926" s="1" t="s">
        <v>22</v>
      </c>
      <c r="X1926" s="1">
        <f t="shared" si="368"/>
        <v>4</v>
      </c>
      <c r="Y1926" s="1" t="s">
        <v>18</v>
      </c>
      <c r="Z1926" s="1">
        <f t="shared" si="369"/>
        <v>1</v>
      </c>
    </row>
    <row r="1927" spans="1:26" x14ac:dyDescent="0.35">
      <c r="A1927" s="6">
        <v>71394.000753582499</v>
      </c>
      <c r="B1927" s="5">
        <f t="shared" si="360"/>
        <v>4.8536617194921492</v>
      </c>
      <c r="C1927" s="1">
        <v>600</v>
      </c>
      <c r="D1927" s="7">
        <v>138915.07</v>
      </c>
      <c r="E1927" s="7">
        <f t="shared" si="361"/>
        <v>231.52511666666669</v>
      </c>
      <c r="F1927" s="8">
        <v>1391.07</v>
      </c>
      <c r="G1927" s="8">
        <v>2862.47</v>
      </c>
      <c r="H1927" s="8">
        <v>1486.0523433261635</v>
      </c>
      <c r="I1927" s="8">
        <f t="shared" si="362"/>
        <v>5739.5923433261632</v>
      </c>
      <c r="J1927" s="8">
        <f t="shared" si="363"/>
        <v>133175.47765667384</v>
      </c>
      <c r="K1927" s="1">
        <f t="shared" si="370"/>
        <v>39869.729999999996</v>
      </c>
      <c r="L1927" s="7">
        <f t="shared" si="371"/>
        <v>93305.747656673848</v>
      </c>
      <c r="M1927" s="1" t="s">
        <v>3</v>
      </c>
      <c r="N1927" s="1">
        <f t="shared" si="364"/>
        <v>2</v>
      </c>
      <c r="O1927" s="1" t="s">
        <v>26</v>
      </c>
      <c r="P1927" s="5">
        <v>23.601600000000001</v>
      </c>
      <c r="Q1927" s="1" t="s">
        <v>25</v>
      </c>
      <c r="R1927" s="1">
        <f t="shared" si="365"/>
        <v>2</v>
      </c>
      <c r="S1927" s="1" t="s">
        <v>15</v>
      </c>
      <c r="T1927" s="1">
        <f t="shared" si="366"/>
        <v>2.5</v>
      </c>
      <c r="U1927" s="1" t="s">
        <v>16</v>
      </c>
      <c r="V1927" s="1">
        <f t="shared" si="367"/>
        <v>0.3</v>
      </c>
      <c r="W1927" s="1" t="s">
        <v>22</v>
      </c>
      <c r="X1927" s="1">
        <f t="shared" si="368"/>
        <v>4</v>
      </c>
      <c r="Y1927" s="1" t="s">
        <v>19</v>
      </c>
      <c r="Z1927" s="1">
        <f t="shared" si="369"/>
        <v>0</v>
      </c>
    </row>
    <row r="1928" spans="1:26" x14ac:dyDescent="0.35">
      <c r="A1928" s="6">
        <v>71394.000753582499</v>
      </c>
      <c r="B1928" s="5">
        <f t="shared" si="360"/>
        <v>4.8536617194921492</v>
      </c>
      <c r="C1928" s="1">
        <v>600</v>
      </c>
      <c r="D1928" s="7">
        <v>145211.18</v>
      </c>
      <c r="E1928" s="7">
        <f t="shared" si="361"/>
        <v>242.01863333333333</v>
      </c>
      <c r="F1928" s="8">
        <v>1391.07</v>
      </c>
      <c r="G1928" s="8">
        <v>2862.47</v>
      </c>
      <c r="H1928" s="8">
        <v>1507.491495728947</v>
      </c>
      <c r="I1928" s="8">
        <f t="shared" si="362"/>
        <v>5761.0314957289465</v>
      </c>
      <c r="J1928" s="8">
        <f t="shared" si="363"/>
        <v>139450.14850427106</v>
      </c>
      <c r="K1928" s="1">
        <f t="shared" si="370"/>
        <v>39869.729999999996</v>
      </c>
      <c r="L1928" s="7">
        <f t="shared" si="371"/>
        <v>99580.41850427106</v>
      </c>
      <c r="M1928" s="1" t="s">
        <v>3</v>
      </c>
      <c r="N1928" s="1">
        <f t="shared" si="364"/>
        <v>2</v>
      </c>
      <c r="O1928" s="1" t="s">
        <v>26</v>
      </c>
      <c r="P1928" s="5">
        <v>23.601600000000001</v>
      </c>
      <c r="Q1928" s="1" t="s">
        <v>25</v>
      </c>
      <c r="R1928" s="1">
        <f t="shared" si="365"/>
        <v>2</v>
      </c>
      <c r="S1928" s="1" t="s">
        <v>15</v>
      </c>
      <c r="T1928" s="1">
        <f t="shared" si="366"/>
        <v>2.5</v>
      </c>
      <c r="U1928" s="1" t="s">
        <v>23</v>
      </c>
      <c r="V1928" s="1">
        <f t="shared" si="367"/>
        <v>0.7</v>
      </c>
      <c r="W1928" s="1" t="s">
        <v>17</v>
      </c>
      <c r="X1928" s="1">
        <f t="shared" si="368"/>
        <v>1</v>
      </c>
      <c r="Y1928" s="1" t="s">
        <v>18</v>
      </c>
      <c r="Z1928" s="1">
        <f t="shared" si="369"/>
        <v>1</v>
      </c>
    </row>
    <row r="1929" spans="1:26" x14ac:dyDescent="0.35">
      <c r="A1929" s="6">
        <v>71394.000753582499</v>
      </c>
      <c r="B1929" s="5">
        <f t="shared" si="360"/>
        <v>4.8536617194921492</v>
      </c>
      <c r="C1929" s="1">
        <v>600</v>
      </c>
      <c r="D1929" s="7">
        <v>139737.60999999999</v>
      </c>
      <c r="E1929" s="7">
        <f t="shared" si="361"/>
        <v>232.89601666666664</v>
      </c>
      <c r="F1929" s="8">
        <v>1391.07</v>
      </c>
      <c r="G1929" s="8">
        <v>2862.47</v>
      </c>
      <c r="H1929" s="8">
        <v>1505.2032383409553</v>
      </c>
      <c r="I1929" s="8">
        <f t="shared" si="362"/>
        <v>5758.743238340955</v>
      </c>
      <c r="J1929" s="8">
        <f t="shared" si="363"/>
        <v>133978.86676165904</v>
      </c>
      <c r="K1929" s="1">
        <f t="shared" si="370"/>
        <v>39869.729999999996</v>
      </c>
      <c r="L1929" s="7">
        <f t="shared" si="371"/>
        <v>94109.136761659043</v>
      </c>
      <c r="M1929" s="1" t="s">
        <v>3</v>
      </c>
      <c r="N1929" s="1">
        <f t="shared" si="364"/>
        <v>2</v>
      </c>
      <c r="O1929" s="1" t="s">
        <v>26</v>
      </c>
      <c r="P1929" s="5">
        <v>23.601600000000001</v>
      </c>
      <c r="Q1929" s="1" t="s">
        <v>25</v>
      </c>
      <c r="R1929" s="1">
        <f t="shared" si="365"/>
        <v>2</v>
      </c>
      <c r="S1929" s="1" t="s">
        <v>15</v>
      </c>
      <c r="T1929" s="1">
        <f t="shared" si="366"/>
        <v>2.5</v>
      </c>
      <c r="U1929" s="1" t="s">
        <v>23</v>
      </c>
      <c r="V1929" s="1">
        <f t="shared" si="367"/>
        <v>0.7</v>
      </c>
      <c r="W1929" s="1" t="s">
        <v>17</v>
      </c>
      <c r="X1929" s="1">
        <f t="shared" si="368"/>
        <v>1</v>
      </c>
      <c r="Y1929" s="1" t="s">
        <v>19</v>
      </c>
      <c r="Z1929" s="1">
        <f t="shared" si="369"/>
        <v>0</v>
      </c>
    </row>
    <row r="1930" spans="1:26" x14ac:dyDescent="0.35">
      <c r="A1930" s="6">
        <v>71394.000753582499</v>
      </c>
      <c r="B1930" s="5">
        <f t="shared" si="360"/>
        <v>4.8536617194921492</v>
      </c>
      <c r="C1930" s="1">
        <v>600</v>
      </c>
      <c r="D1930" s="7">
        <v>144362.29999999999</v>
      </c>
      <c r="E1930" s="7">
        <f t="shared" si="361"/>
        <v>240.60383333333331</v>
      </c>
      <c r="F1930" s="8">
        <v>1391.07</v>
      </c>
      <c r="G1930" s="8">
        <v>2862.47</v>
      </c>
      <c r="H1930" s="8">
        <v>1543.5439862665694</v>
      </c>
      <c r="I1930" s="8">
        <f t="shared" si="362"/>
        <v>5797.0839862665689</v>
      </c>
      <c r="J1930" s="8">
        <f t="shared" si="363"/>
        <v>138565.21601373341</v>
      </c>
      <c r="K1930" s="1">
        <f t="shared" si="370"/>
        <v>39869.729999999996</v>
      </c>
      <c r="L1930" s="7">
        <f t="shared" si="371"/>
        <v>98695.486013733418</v>
      </c>
      <c r="M1930" s="1" t="s">
        <v>3</v>
      </c>
      <c r="N1930" s="1">
        <f t="shared" si="364"/>
        <v>2</v>
      </c>
      <c r="O1930" s="1" t="s">
        <v>26</v>
      </c>
      <c r="P1930" s="5">
        <v>23.601600000000001</v>
      </c>
      <c r="Q1930" s="1" t="s">
        <v>25</v>
      </c>
      <c r="R1930" s="1">
        <f t="shared" si="365"/>
        <v>2</v>
      </c>
      <c r="S1930" s="1" t="s">
        <v>15</v>
      </c>
      <c r="T1930" s="1">
        <f t="shared" si="366"/>
        <v>2.5</v>
      </c>
      <c r="U1930" s="1" t="s">
        <v>23</v>
      </c>
      <c r="V1930" s="1">
        <f t="shared" si="367"/>
        <v>0.7</v>
      </c>
      <c r="W1930" s="1" t="s">
        <v>20</v>
      </c>
      <c r="X1930" s="1">
        <f t="shared" si="368"/>
        <v>2</v>
      </c>
      <c r="Y1930" s="1" t="s">
        <v>18</v>
      </c>
      <c r="Z1930" s="1">
        <f t="shared" si="369"/>
        <v>1</v>
      </c>
    </row>
    <row r="1931" spans="1:26" x14ac:dyDescent="0.35">
      <c r="A1931" s="6">
        <v>71394.000753582499</v>
      </c>
      <c r="B1931" s="5">
        <f t="shared" si="360"/>
        <v>4.8536617194921492</v>
      </c>
      <c r="C1931" s="1">
        <v>600</v>
      </c>
      <c r="D1931" s="7">
        <v>138841.21</v>
      </c>
      <c r="E1931" s="7">
        <f t="shared" si="361"/>
        <v>231.40201666666664</v>
      </c>
      <c r="F1931" s="8">
        <v>1391.07</v>
      </c>
      <c r="G1931" s="8">
        <v>2862.47</v>
      </c>
      <c r="H1931" s="8">
        <v>1549.1103575034663</v>
      </c>
      <c r="I1931" s="8">
        <f t="shared" si="362"/>
        <v>5802.6503575034658</v>
      </c>
      <c r="J1931" s="8">
        <f t="shared" si="363"/>
        <v>133038.55964249652</v>
      </c>
      <c r="K1931" s="1">
        <f t="shared" si="370"/>
        <v>39869.729999999996</v>
      </c>
      <c r="L1931" s="7">
        <f t="shared" si="371"/>
        <v>93168.829642496523</v>
      </c>
      <c r="M1931" s="1" t="s">
        <v>3</v>
      </c>
      <c r="N1931" s="1">
        <f t="shared" si="364"/>
        <v>2</v>
      </c>
      <c r="O1931" s="1" t="s">
        <v>26</v>
      </c>
      <c r="P1931" s="5">
        <v>23.601600000000001</v>
      </c>
      <c r="Q1931" s="1" t="s">
        <v>25</v>
      </c>
      <c r="R1931" s="1">
        <f t="shared" si="365"/>
        <v>2</v>
      </c>
      <c r="S1931" s="1" t="s">
        <v>15</v>
      </c>
      <c r="T1931" s="1">
        <f t="shared" si="366"/>
        <v>2.5</v>
      </c>
      <c r="U1931" s="1" t="s">
        <v>23</v>
      </c>
      <c r="V1931" s="1">
        <f t="shared" si="367"/>
        <v>0.7</v>
      </c>
      <c r="W1931" s="1" t="s">
        <v>20</v>
      </c>
      <c r="X1931" s="1">
        <f t="shared" si="368"/>
        <v>2</v>
      </c>
      <c r="Y1931" s="1" t="s">
        <v>19</v>
      </c>
      <c r="Z1931" s="1">
        <f t="shared" si="369"/>
        <v>0</v>
      </c>
    </row>
    <row r="1932" spans="1:26" x14ac:dyDescent="0.35">
      <c r="A1932" s="6">
        <v>71394.000753582499</v>
      </c>
      <c r="B1932" s="5">
        <f t="shared" si="360"/>
        <v>4.8536617194921492</v>
      </c>
      <c r="C1932" s="1">
        <v>600</v>
      </c>
      <c r="D1932" s="7">
        <v>145847.64999999997</v>
      </c>
      <c r="E1932" s="7">
        <f t="shared" si="361"/>
        <v>243.07941666666662</v>
      </c>
      <c r="F1932" s="8">
        <v>1391.07</v>
      </c>
      <c r="G1932" s="8">
        <v>2862.47</v>
      </c>
      <c r="H1932" s="8">
        <v>1510.6780085768721</v>
      </c>
      <c r="I1932" s="8">
        <f t="shared" si="362"/>
        <v>5764.2180085768723</v>
      </c>
      <c r="J1932" s="8">
        <f t="shared" si="363"/>
        <v>140083.4319914231</v>
      </c>
      <c r="K1932" s="1">
        <f t="shared" si="370"/>
        <v>39869.729999999996</v>
      </c>
      <c r="L1932" s="7">
        <f t="shared" si="371"/>
        <v>100213.70199142311</v>
      </c>
      <c r="M1932" s="1" t="s">
        <v>3</v>
      </c>
      <c r="N1932" s="1">
        <f t="shared" si="364"/>
        <v>2</v>
      </c>
      <c r="O1932" s="1" t="s">
        <v>26</v>
      </c>
      <c r="P1932" s="5">
        <v>23.601600000000001</v>
      </c>
      <c r="Q1932" s="1" t="s">
        <v>25</v>
      </c>
      <c r="R1932" s="1">
        <f t="shared" si="365"/>
        <v>2</v>
      </c>
      <c r="S1932" s="1" t="s">
        <v>15</v>
      </c>
      <c r="T1932" s="1">
        <f t="shared" si="366"/>
        <v>2.5</v>
      </c>
      <c r="U1932" s="1" t="s">
        <v>23</v>
      </c>
      <c r="V1932" s="1">
        <f t="shared" si="367"/>
        <v>0.7</v>
      </c>
      <c r="W1932" s="1" t="s">
        <v>21</v>
      </c>
      <c r="X1932" s="1">
        <f t="shared" si="368"/>
        <v>3</v>
      </c>
      <c r="Y1932" s="1" t="s">
        <v>18</v>
      </c>
      <c r="Z1932" s="1">
        <f t="shared" si="369"/>
        <v>1</v>
      </c>
    </row>
    <row r="1933" spans="1:26" x14ac:dyDescent="0.35">
      <c r="A1933" s="6">
        <v>71394.000753582499</v>
      </c>
      <c r="B1933" s="5">
        <f t="shared" si="360"/>
        <v>4.8536617194921492</v>
      </c>
      <c r="C1933" s="1">
        <v>600</v>
      </c>
      <c r="D1933" s="7">
        <v>140436.82</v>
      </c>
      <c r="E1933" s="7">
        <f t="shared" si="361"/>
        <v>234.06136666666669</v>
      </c>
      <c r="F1933" s="8">
        <v>1391.07</v>
      </c>
      <c r="G1933" s="8">
        <v>2862.47</v>
      </c>
      <c r="H1933" s="8">
        <v>1504.8972522178663</v>
      </c>
      <c r="I1933" s="8">
        <f t="shared" si="362"/>
        <v>5758.4372522178664</v>
      </c>
      <c r="J1933" s="8">
        <f t="shared" si="363"/>
        <v>134678.38274778213</v>
      </c>
      <c r="K1933" s="1">
        <f t="shared" si="370"/>
        <v>39869.729999999996</v>
      </c>
      <c r="L1933" s="7">
        <f t="shared" si="371"/>
        <v>94808.652747782136</v>
      </c>
      <c r="M1933" s="1" t="s">
        <v>3</v>
      </c>
      <c r="N1933" s="1">
        <f t="shared" si="364"/>
        <v>2</v>
      </c>
      <c r="O1933" s="1" t="s">
        <v>26</v>
      </c>
      <c r="P1933" s="5">
        <v>23.601600000000001</v>
      </c>
      <c r="Q1933" s="1" t="s">
        <v>25</v>
      </c>
      <c r="R1933" s="1">
        <f t="shared" si="365"/>
        <v>2</v>
      </c>
      <c r="S1933" s="1" t="s">
        <v>15</v>
      </c>
      <c r="T1933" s="1">
        <f t="shared" si="366"/>
        <v>2.5</v>
      </c>
      <c r="U1933" s="1" t="s">
        <v>23</v>
      </c>
      <c r="V1933" s="1">
        <f t="shared" si="367"/>
        <v>0.7</v>
      </c>
      <c r="W1933" s="1" t="s">
        <v>21</v>
      </c>
      <c r="X1933" s="1">
        <f t="shared" si="368"/>
        <v>3</v>
      </c>
      <c r="Y1933" s="1" t="s">
        <v>19</v>
      </c>
      <c r="Z1933" s="1">
        <f t="shared" si="369"/>
        <v>0</v>
      </c>
    </row>
    <row r="1934" spans="1:26" x14ac:dyDescent="0.35">
      <c r="A1934" s="6">
        <v>71394.000753582499</v>
      </c>
      <c r="B1934" s="5">
        <f t="shared" si="360"/>
        <v>4.8536617194921492</v>
      </c>
      <c r="C1934" s="1">
        <v>600</v>
      </c>
      <c r="D1934" s="7">
        <v>121252.37</v>
      </c>
      <c r="E1934" s="7">
        <f t="shared" si="361"/>
        <v>202.08728333333332</v>
      </c>
      <c r="F1934" s="8">
        <v>583.5</v>
      </c>
      <c r="G1934" s="8">
        <v>2862.47</v>
      </c>
      <c r="H1934" s="8">
        <v>1501.3827902931359</v>
      </c>
      <c r="I1934" s="8">
        <f t="shared" si="362"/>
        <v>4947.3527902931355</v>
      </c>
      <c r="J1934" s="8">
        <f t="shared" si="363"/>
        <v>116305.01720970686</v>
      </c>
      <c r="K1934" s="1">
        <f t="shared" si="370"/>
        <v>39869.729999999996</v>
      </c>
      <c r="L1934" s="7">
        <f t="shared" si="371"/>
        <v>76435.287209706861</v>
      </c>
      <c r="M1934" s="1" t="s">
        <v>3</v>
      </c>
      <c r="N1934" s="1">
        <f t="shared" si="364"/>
        <v>2</v>
      </c>
      <c r="O1934" s="1" t="s">
        <v>13</v>
      </c>
      <c r="P1934" s="5">
        <v>9.9</v>
      </c>
      <c r="Q1934" s="1" t="s">
        <v>14</v>
      </c>
      <c r="R1934" s="1">
        <f t="shared" si="365"/>
        <v>1</v>
      </c>
      <c r="S1934" s="1" t="s">
        <v>15</v>
      </c>
      <c r="T1934" s="1">
        <f t="shared" si="366"/>
        <v>2.5</v>
      </c>
      <c r="U1934" s="1" t="s">
        <v>23</v>
      </c>
      <c r="V1934" s="1">
        <f t="shared" si="367"/>
        <v>0.7</v>
      </c>
      <c r="W1934" s="1" t="s">
        <v>20</v>
      </c>
      <c r="X1934" s="1">
        <f t="shared" si="368"/>
        <v>2</v>
      </c>
      <c r="Y1934" s="1" t="s">
        <v>18</v>
      </c>
      <c r="Z1934" s="1">
        <f t="shared" si="369"/>
        <v>1</v>
      </c>
    </row>
    <row r="1935" spans="1:26" x14ac:dyDescent="0.35">
      <c r="A1935" s="6">
        <v>71394.000753582499</v>
      </c>
      <c r="B1935" s="5">
        <f t="shared" si="360"/>
        <v>4.8536617194921492</v>
      </c>
      <c r="C1935" s="1">
        <v>600</v>
      </c>
      <c r="D1935" s="7">
        <v>146541.83999999997</v>
      </c>
      <c r="E1935" s="7">
        <f t="shared" si="361"/>
        <v>244.23639999999995</v>
      </c>
      <c r="F1935" s="8">
        <v>1391.07</v>
      </c>
      <c r="G1935" s="8">
        <v>2862.47</v>
      </c>
      <c r="H1935" s="8">
        <v>1558.7244422565609</v>
      </c>
      <c r="I1935" s="8">
        <f t="shared" si="362"/>
        <v>5812.2644422565609</v>
      </c>
      <c r="J1935" s="8">
        <f t="shared" si="363"/>
        <v>140729.5755577434</v>
      </c>
      <c r="K1935" s="1">
        <f t="shared" si="370"/>
        <v>39869.729999999996</v>
      </c>
      <c r="L1935" s="7">
        <f t="shared" si="371"/>
        <v>100859.84555774341</v>
      </c>
      <c r="M1935" s="1" t="s">
        <v>3</v>
      </c>
      <c r="N1935" s="1">
        <f t="shared" si="364"/>
        <v>2</v>
      </c>
      <c r="O1935" s="1" t="s">
        <v>26</v>
      </c>
      <c r="P1935" s="5">
        <v>23.601600000000001</v>
      </c>
      <c r="Q1935" s="1" t="s">
        <v>25</v>
      </c>
      <c r="R1935" s="1">
        <f t="shared" si="365"/>
        <v>2</v>
      </c>
      <c r="S1935" s="1" t="s">
        <v>15</v>
      </c>
      <c r="T1935" s="1">
        <f t="shared" si="366"/>
        <v>2.5</v>
      </c>
      <c r="U1935" s="1" t="s">
        <v>23</v>
      </c>
      <c r="V1935" s="1">
        <f t="shared" si="367"/>
        <v>0.7</v>
      </c>
      <c r="W1935" s="1" t="s">
        <v>22</v>
      </c>
      <c r="X1935" s="1">
        <f t="shared" si="368"/>
        <v>4</v>
      </c>
      <c r="Y1935" s="1" t="s">
        <v>18</v>
      </c>
      <c r="Z1935" s="1">
        <f t="shared" si="369"/>
        <v>1</v>
      </c>
    </row>
    <row r="1936" spans="1:26" x14ac:dyDescent="0.35">
      <c r="A1936" s="6">
        <v>71394.000753582499</v>
      </c>
      <c r="B1936" s="5">
        <f t="shared" si="360"/>
        <v>4.8536617194921492</v>
      </c>
      <c r="C1936" s="1">
        <v>600</v>
      </c>
      <c r="D1936" s="7">
        <v>140476.56</v>
      </c>
      <c r="E1936" s="7">
        <f t="shared" si="361"/>
        <v>234.1276</v>
      </c>
      <c r="F1936" s="8">
        <v>1391.07</v>
      </c>
      <c r="G1936" s="8">
        <v>2862.47</v>
      </c>
      <c r="H1936" s="8">
        <v>1566.8087106641053</v>
      </c>
      <c r="I1936" s="8">
        <f t="shared" si="362"/>
        <v>5820.3487106641051</v>
      </c>
      <c r="J1936" s="8">
        <f t="shared" si="363"/>
        <v>134656.21128933589</v>
      </c>
      <c r="K1936" s="1">
        <f t="shared" si="370"/>
        <v>39869.729999999996</v>
      </c>
      <c r="L1936" s="7">
        <f t="shared" si="371"/>
        <v>94786.48128933589</v>
      </c>
      <c r="M1936" s="1" t="s">
        <v>3</v>
      </c>
      <c r="N1936" s="1">
        <f t="shared" si="364"/>
        <v>2</v>
      </c>
      <c r="O1936" s="1" t="s">
        <v>26</v>
      </c>
      <c r="P1936" s="5">
        <v>23.601600000000001</v>
      </c>
      <c r="Q1936" s="1" t="s">
        <v>25</v>
      </c>
      <c r="R1936" s="1">
        <f t="shared" si="365"/>
        <v>2</v>
      </c>
      <c r="S1936" s="1" t="s">
        <v>15</v>
      </c>
      <c r="T1936" s="1">
        <f t="shared" si="366"/>
        <v>2.5</v>
      </c>
      <c r="U1936" s="1" t="s">
        <v>23</v>
      </c>
      <c r="V1936" s="1">
        <f t="shared" si="367"/>
        <v>0.7</v>
      </c>
      <c r="W1936" s="1" t="s">
        <v>22</v>
      </c>
      <c r="X1936" s="1">
        <f t="shared" si="368"/>
        <v>4</v>
      </c>
      <c r="Y1936" s="1" t="s">
        <v>19</v>
      </c>
      <c r="Z1936" s="1">
        <f t="shared" si="369"/>
        <v>0</v>
      </c>
    </row>
    <row r="1937" spans="1:26" x14ac:dyDescent="0.35">
      <c r="A1937" s="6">
        <v>71394.000753582499</v>
      </c>
      <c r="B1937" s="5">
        <f t="shared" si="360"/>
        <v>4.8536617194921492</v>
      </c>
      <c r="C1937" s="1">
        <v>600</v>
      </c>
      <c r="D1937" s="7">
        <v>143269.27999999997</v>
      </c>
      <c r="E1937" s="7">
        <f t="shared" si="361"/>
        <v>238.78213333333329</v>
      </c>
      <c r="F1937" s="8">
        <v>1391.07</v>
      </c>
      <c r="G1937" s="8">
        <v>2862.47</v>
      </c>
      <c r="H1937" s="8">
        <v>1396.1351009496525</v>
      </c>
      <c r="I1937" s="8">
        <f t="shared" si="362"/>
        <v>5649.6751009496529</v>
      </c>
      <c r="J1937" s="8">
        <f t="shared" si="363"/>
        <v>137619.60489905032</v>
      </c>
      <c r="K1937" s="1">
        <f t="shared" si="370"/>
        <v>39869.729999999996</v>
      </c>
      <c r="L1937" s="7">
        <f t="shared" si="371"/>
        <v>97749.874899050323</v>
      </c>
      <c r="M1937" s="1" t="s">
        <v>3</v>
      </c>
      <c r="N1937" s="1">
        <f t="shared" si="364"/>
        <v>2</v>
      </c>
      <c r="O1937" s="1" t="s">
        <v>26</v>
      </c>
      <c r="P1937" s="5">
        <v>23.601600000000001</v>
      </c>
      <c r="Q1937" s="1" t="s">
        <v>25</v>
      </c>
      <c r="R1937" s="1">
        <f t="shared" si="365"/>
        <v>2</v>
      </c>
      <c r="S1937" s="1" t="s">
        <v>24</v>
      </c>
      <c r="T1937" s="1">
        <f t="shared" si="366"/>
        <v>3.7</v>
      </c>
      <c r="U1937" s="1" t="s">
        <v>16</v>
      </c>
      <c r="V1937" s="1">
        <f t="shared" si="367"/>
        <v>0.3</v>
      </c>
      <c r="W1937" s="1" t="s">
        <v>17</v>
      </c>
      <c r="X1937" s="1">
        <f t="shared" si="368"/>
        <v>1</v>
      </c>
      <c r="Y1937" s="1" t="s">
        <v>18</v>
      </c>
      <c r="Z1937" s="1">
        <f t="shared" si="369"/>
        <v>1</v>
      </c>
    </row>
    <row r="1938" spans="1:26" x14ac:dyDescent="0.35">
      <c r="A1938" s="6">
        <v>71394.000753582499</v>
      </c>
      <c r="B1938" s="5">
        <f t="shared" si="360"/>
        <v>4.8536617194921492</v>
      </c>
      <c r="C1938" s="1">
        <v>600</v>
      </c>
      <c r="D1938" s="7">
        <v>137905.01999999999</v>
      </c>
      <c r="E1938" s="7">
        <f t="shared" si="361"/>
        <v>229.84169999999997</v>
      </c>
      <c r="F1938" s="8">
        <v>1391.07</v>
      </c>
      <c r="G1938" s="8">
        <v>2862.47</v>
      </c>
      <c r="H1938" s="8">
        <v>1392.8311500855384</v>
      </c>
      <c r="I1938" s="8">
        <f t="shared" si="362"/>
        <v>5646.3711500855388</v>
      </c>
      <c r="J1938" s="8">
        <f t="shared" si="363"/>
        <v>132258.64884991446</v>
      </c>
      <c r="K1938" s="1">
        <f t="shared" si="370"/>
        <v>39869.729999999996</v>
      </c>
      <c r="L1938" s="7">
        <f t="shared" si="371"/>
        <v>92388.918849914466</v>
      </c>
      <c r="M1938" s="1" t="s">
        <v>3</v>
      </c>
      <c r="N1938" s="1">
        <f t="shared" si="364"/>
        <v>2</v>
      </c>
      <c r="O1938" s="1" t="s">
        <v>26</v>
      </c>
      <c r="P1938" s="5">
        <v>23.601600000000001</v>
      </c>
      <c r="Q1938" s="1" t="s">
        <v>25</v>
      </c>
      <c r="R1938" s="1">
        <f t="shared" si="365"/>
        <v>2</v>
      </c>
      <c r="S1938" s="1" t="s">
        <v>24</v>
      </c>
      <c r="T1938" s="1">
        <f t="shared" si="366"/>
        <v>3.7</v>
      </c>
      <c r="U1938" s="1" t="s">
        <v>16</v>
      </c>
      <c r="V1938" s="1">
        <f t="shared" si="367"/>
        <v>0.3</v>
      </c>
      <c r="W1938" s="1" t="s">
        <v>17</v>
      </c>
      <c r="X1938" s="1">
        <f t="shared" si="368"/>
        <v>1</v>
      </c>
      <c r="Y1938" s="1" t="s">
        <v>19</v>
      </c>
      <c r="Z1938" s="1">
        <f t="shared" si="369"/>
        <v>0</v>
      </c>
    </row>
    <row r="1939" spans="1:26" x14ac:dyDescent="0.35">
      <c r="A1939" s="6">
        <v>71394.000753582499</v>
      </c>
      <c r="B1939" s="5">
        <f t="shared" si="360"/>
        <v>4.8536617194921492</v>
      </c>
      <c r="C1939" s="1">
        <v>600</v>
      </c>
      <c r="D1939" s="7">
        <v>142422.65</v>
      </c>
      <c r="E1939" s="7">
        <f t="shared" si="361"/>
        <v>237.37108333333333</v>
      </c>
      <c r="F1939" s="8">
        <v>1391.07</v>
      </c>
      <c r="G1939" s="8">
        <v>2862.47</v>
      </c>
      <c r="H1939" s="8">
        <v>1417.0056506896581</v>
      </c>
      <c r="I1939" s="8">
        <f t="shared" si="362"/>
        <v>5670.545650689658</v>
      </c>
      <c r="J1939" s="8">
        <f t="shared" si="363"/>
        <v>136752.10434931034</v>
      </c>
      <c r="K1939" s="1">
        <f t="shared" si="370"/>
        <v>39869.729999999996</v>
      </c>
      <c r="L1939" s="7">
        <f t="shared" si="371"/>
        <v>96882.374349310339</v>
      </c>
      <c r="M1939" s="1" t="s">
        <v>3</v>
      </c>
      <c r="N1939" s="1">
        <f t="shared" si="364"/>
        <v>2</v>
      </c>
      <c r="O1939" s="1" t="s">
        <v>26</v>
      </c>
      <c r="P1939" s="5">
        <v>23.601600000000001</v>
      </c>
      <c r="Q1939" s="1" t="s">
        <v>25</v>
      </c>
      <c r="R1939" s="1">
        <f t="shared" si="365"/>
        <v>2</v>
      </c>
      <c r="S1939" s="1" t="s">
        <v>24</v>
      </c>
      <c r="T1939" s="1">
        <f t="shared" si="366"/>
        <v>3.7</v>
      </c>
      <c r="U1939" s="1" t="s">
        <v>16</v>
      </c>
      <c r="V1939" s="1">
        <f t="shared" si="367"/>
        <v>0.3</v>
      </c>
      <c r="W1939" s="1" t="s">
        <v>20</v>
      </c>
      <c r="X1939" s="1">
        <f t="shared" si="368"/>
        <v>2</v>
      </c>
      <c r="Y1939" s="1" t="s">
        <v>18</v>
      </c>
      <c r="Z1939" s="1">
        <f t="shared" si="369"/>
        <v>1</v>
      </c>
    </row>
    <row r="1940" spans="1:26" x14ac:dyDescent="0.35">
      <c r="A1940" s="6">
        <v>71394.000753582499</v>
      </c>
      <c r="B1940" s="5">
        <f t="shared" si="360"/>
        <v>4.8536617194921492</v>
      </c>
      <c r="C1940" s="1">
        <v>600</v>
      </c>
      <c r="D1940" s="7">
        <v>137015.21</v>
      </c>
      <c r="E1940" s="7">
        <f t="shared" si="361"/>
        <v>228.35868333333332</v>
      </c>
      <c r="F1940" s="8">
        <v>1391.07</v>
      </c>
      <c r="G1940" s="8">
        <v>2862.47</v>
      </c>
      <c r="H1940" s="8">
        <v>1420.2115514884192</v>
      </c>
      <c r="I1940" s="8">
        <f t="shared" si="362"/>
        <v>5673.751551488419</v>
      </c>
      <c r="J1940" s="8">
        <f t="shared" si="363"/>
        <v>131341.45844851158</v>
      </c>
      <c r="K1940" s="1">
        <f t="shared" si="370"/>
        <v>39869.729999999996</v>
      </c>
      <c r="L1940" s="7">
        <f t="shared" si="371"/>
        <v>91471.728448511582</v>
      </c>
      <c r="M1940" s="1" t="s">
        <v>3</v>
      </c>
      <c r="N1940" s="1">
        <f t="shared" si="364"/>
        <v>2</v>
      </c>
      <c r="O1940" s="1" t="s">
        <v>26</v>
      </c>
      <c r="P1940" s="5">
        <v>23.601600000000001</v>
      </c>
      <c r="Q1940" s="1" t="s">
        <v>25</v>
      </c>
      <c r="R1940" s="1">
        <f t="shared" si="365"/>
        <v>2</v>
      </c>
      <c r="S1940" s="1" t="s">
        <v>24</v>
      </c>
      <c r="T1940" s="1">
        <f t="shared" si="366"/>
        <v>3.7</v>
      </c>
      <c r="U1940" s="1" t="s">
        <v>16</v>
      </c>
      <c r="V1940" s="1">
        <f t="shared" si="367"/>
        <v>0.3</v>
      </c>
      <c r="W1940" s="1" t="s">
        <v>20</v>
      </c>
      <c r="X1940" s="1">
        <f t="shared" si="368"/>
        <v>2</v>
      </c>
      <c r="Y1940" s="1" t="s">
        <v>19</v>
      </c>
      <c r="Z1940" s="1">
        <f t="shared" si="369"/>
        <v>0</v>
      </c>
    </row>
    <row r="1941" spans="1:26" x14ac:dyDescent="0.35">
      <c r="A1941" s="6">
        <v>71394.000753582499</v>
      </c>
      <c r="B1941" s="5">
        <f t="shared" si="360"/>
        <v>4.8536617194921492</v>
      </c>
      <c r="C1941" s="1">
        <v>600</v>
      </c>
      <c r="D1941" s="7">
        <v>143629.20999999996</v>
      </c>
      <c r="E1941" s="7">
        <f t="shared" si="361"/>
        <v>239.3820166666666</v>
      </c>
      <c r="F1941" s="8">
        <v>1391.07</v>
      </c>
      <c r="G1941" s="8">
        <v>2862.47</v>
      </c>
      <c r="H1941" s="8">
        <v>1397.3774385341608</v>
      </c>
      <c r="I1941" s="8">
        <f t="shared" si="362"/>
        <v>5650.9174385341612</v>
      </c>
      <c r="J1941" s="8">
        <f t="shared" si="363"/>
        <v>137978.29256146582</v>
      </c>
      <c r="K1941" s="1">
        <f t="shared" si="370"/>
        <v>39869.729999999996</v>
      </c>
      <c r="L1941" s="7">
        <f t="shared" si="371"/>
        <v>98108.56256146582</v>
      </c>
      <c r="M1941" s="1" t="s">
        <v>3</v>
      </c>
      <c r="N1941" s="1">
        <f t="shared" si="364"/>
        <v>2</v>
      </c>
      <c r="O1941" s="1" t="s">
        <v>26</v>
      </c>
      <c r="P1941" s="5">
        <v>23.601600000000001</v>
      </c>
      <c r="Q1941" s="1" t="s">
        <v>25</v>
      </c>
      <c r="R1941" s="1">
        <f t="shared" si="365"/>
        <v>2</v>
      </c>
      <c r="S1941" s="1" t="s">
        <v>24</v>
      </c>
      <c r="T1941" s="1">
        <f t="shared" si="366"/>
        <v>3.7</v>
      </c>
      <c r="U1941" s="1" t="s">
        <v>16</v>
      </c>
      <c r="V1941" s="1">
        <f t="shared" si="367"/>
        <v>0.3</v>
      </c>
      <c r="W1941" s="1" t="s">
        <v>21</v>
      </c>
      <c r="X1941" s="1">
        <f t="shared" si="368"/>
        <v>3</v>
      </c>
      <c r="Y1941" s="1" t="s">
        <v>18</v>
      </c>
      <c r="Z1941" s="1">
        <f t="shared" si="369"/>
        <v>1</v>
      </c>
    </row>
    <row r="1942" spans="1:26" x14ac:dyDescent="0.35">
      <c r="A1942" s="6">
        <v>71394.000753582499</v>
      </c>
      <c r="B1942" s="5">
        <f t="shared" si="360"/>
        <v>4.8536617194921492</v>
      </c>
      <c r="C1942" s="1">
        <v>600</v>
      </c>
      <c r="D1942" s="7">
        <v>138304.93</v>
      </c>
      <c r="E1942" s="7">
        <f t="shared" si="361"/>
        <v>230.50821666666664</v>
      </c>
      <c r="F1942" s="8">
        <v>1391.07</v>
      </c>
      <c r="G1942" s="8">
        <v>2862.47</v>
      </c>
      <c r="H1942" s="8">
        <v>1392.2736455630079</v>
      </c>
      <c r="I1942" s="8">
        <f t="shared" si="362"/>
        <v>5645.8136455630083</v>
      </c>
      <c r="J1942" s="8">
        <f t="shared" si="363"/>
        <v>132659.11635443699</v>
      </c>
      <c r="K1942" s="1">
        <f t="shared" si="370"/>
        <v>39869.729999999996</v>
      </c>
      <c r="L1942" s="7">
        <f t="shared" si="371"/>
        <v>92789.386354436996</v>
      </c>
      <c r="M1942" s="1" t="s">
        <v>3</v>
      </c>
      <c r="N1942" s="1">
        <f t="shared" si="364"/>
        <v>2</v>
      </c>
      <c r="O1942" s="1" t="s">
        <v>26</v>
      </c>
      <c r="P1942" s="5">
        <v>23.601600000000001</v>
      </c>
      <c r="Q1942" s="1" t="s">
        <v>25</v>
      </c>
      <c r="R1942" s="1">
        <f t="shared" si="365"/>
        <v>2</v>
      </c>
      <c r="S1942" s="1" t="s">
        <v>24</v>
      </c>
      <c r="T1942" s="1">
        <f t="shared" si="366"/>
        <v>3.7</v>
      </c>
      <c r="U1942" s="1" t="s">
        <v>16</v>
      </c>
      <c r="V1942" s="1">
        <f t="shared" si="367"/>
        <v>0.3</v>
      </c>
      <c r="W1942" s="1" t="s">
        <v>21</v>
      </c>
      <c r="X1942" s="1">
        <f t="shared" si="368"/>
        <v>3</v>
      </c>
      <c r="Y1942" s="1" t="s">
        <v>19</v>
      </c>
      <c r="Z1942" s="1">
        <f t="shared" si="369"/>
        <v>0</v>
      </c>
    </row>
    <row r="1943" spans="1:26" x14ac:dyDescent="0.35">
      <c r="A1943" s="6">
        <v>71394.000753582499</v>
      </c>
      <c r="B1943" s="5">
        <f t="shared" si="360"/>
        <v>4.8536617194921492</v>
      </c>
      <c r="C1943" s="1">
        <v>600</v>
      </c>
      <c r="D1943" s="7">
        <v>144221.68</v>
      </c>
      <c r="E1943" s="7">
        <f t="shared" si="361"/>
        <v>240.36946666666665</v>
      </c>
      <c r="F1943" s="8">
        <v>1391.07</v>
      </c>
      <c r="G1943" s="8">
        <v>2862.47</v>
      </c>
      <c r="H1943" s="8">
        <v>1414.2820448552275</v>
      </c>
      <c r="I1943" s="8">
        <f t="shared" si="362"/>
        <v>5667.8220448552274</v>
      </c>
      <c r="J1943" s="8">
        <f t="shared" si="363"/>
        <v>138553.85795514478</v>
      </c>
      <c r="K1943" s="1">
        <f t="shared" si="370"/>
        <v>39869.729999999996</v>
      </c>
      <c r="L1943" s="7">
        <f t="shared" si="371"/>
        <v>98684.127955144781</v>
      </c>
      <c r="M1943" s="1" t="s">
        <v>3</v>
      </c>
      <c r="N1943" s="1">
        <f t="shared" si="364"/>
        <v>2</v>
      </c>
      <c r="O1943" s="1" t="s">
        <v>26</v>
      </c>
      <c r="P1943" s="5">
        <v>23.601600000000001</v>
      </c>
      <c r="Q1943" s="1" t="s">
        <v>25</v>
      </c>
      <c r="R1943" s="1">
        <f t="shared" si="365"/>
        <v>2</v>
      </c>
      <c r="S1943" s="1" t="s">
        <v>24</v>
      </c>
      <c r="T1943" s="1">
        <f t="shared" si="366"/>
        <v>3.7</v>
      </c>
      <c r="U1943" s="1" t="s">
        <v>16</v>
      </c>
      <c r="V1943" s="1">
        <f t="shared" si="367"/>
        <v>0.3</v>
      </c>
      <c r="W1943" s="1" t="s">
        <v>22</v>
      </c>
      <c r="X1943" s="1">
        <f t="shared" si="368"/>
        <v>4</v>
      </c>
      <c r="Y1943" s="1" t="s">
        <v>18</v>
      </c>
      <c r="Z1943" s="1">
        <f t="shared" si="369"/>
        <v>1</v>
      </c>
    </row>
    <row r="1944" spans="1:26" x14ac:dyDescent="0.35">
      <c r="A1944" s="6">
        <v>71394.000753582499</v>
      </c>
      <c r="B1944" s="5">
        <f t="shared" si="360"/>
        <v>4.8536617194921492</v>
      </c>
      <c r="C1944" s="1">
        <v>600</v>
      </c>
      <c r="D1944" s="7">
        <v>138356.71</v>
      </c>
      <c r="E1944" s="7">
        <f t="shared" si="361"/>
        <v>230.59451666666666</v>
      </c>
      <c r="F1944" s="8">
        <v>1391.07</v>
      </c>
      <c r="G1944" s="8">
        <v>2862.47</v>
      </c>
      <c r="H1944" s="8">
        <v>1417.5509882384636</v>
      </c>
      <c r="I1944" s="8">
        <f t="shared" si="362"/>
        <v>5671.090988238464</v>
      </c>
      <c r="J1944" s="8">
        <f t="shared" si="363"/>
        <v>132685.61901176153</v>
      </c>
      <c r="K1944" s="1">
        <f t="shared" si="370"/>
        <v>39869.729999999996</v>
      </c>
      <c r="L1944" s="7">
        <f t="shared" si="371"/>
        <v>92815.889011761537</v>
      </c>
      <c r="M1944" s="1" t="s">
        <v>3</v>
      </c>
      <c r="N1944" s="1">
        <f t="shared" si="364"/>
        <v>2</v>
      </c>
      <c r="O1944" s="1" t="s">
        <v>26</v>
      </c>
      <c r="P1944" s="5">
        <v>23.601600000000001</v>
      </c>
      <c r="Q1944" s="1" t="s">
        <v>25</v>
      </c>
      <c r="R1944" s="1">
        <f t="shared" si="365"/>
        <v>2</v>
      </c>
      <c r="S1944" s="1" t="s">
        <v>24</v>
      </c>
      <c r="T1944" s="1">
        <f t="shared" si="366"/>
        <v>3.7</v>
      </c>
      <c r="U1944" s="1" t="s">
        <v>16</v>
      </c>
      <c r="V1944" s="1">
        <f t="shared" si="367"/>
        <v>0.3</v>
      </c>
      <c r="W1944" s="1" t="s">
        <v>22</v>
      </c>
      <c r="X1944" s="1">
        <f t="shared" si="368"/>
        <v>4</v>
      </c>
      <c r="Y1944" s="1" t="s">
        <v>19</v>
      </c>
      <c r="Z1944" s="1">
        <f t="shared" si="369"/>
        <v>0</v>
      </c>
    </row>
    <row r="1945" spans="1:26" x14ac:dyDescent="0.35">
      <c r="A1945" s="6">
        <v>71394.000753582499</v>
      </c>
      <c r="B1945" s="5">
        <f t="shared" si="360"/>
        <v>4.8536617194921492</v>
      </c>
      <c r="C1945" s="1">
        <v>600</v>
      </c>
      <c r="D1945" s="7">
        <v>115166.15</v>
      </c>
      <c r="E1945" s="7">
        <f t="shared" si="361"/>
        <v>191.94358333333332</v>
      </c>
      <c r="F1945" s="8">
        <v>583.5</v>
      </c>
      <c r="G1945" s="8">
        <v>2862.47</v>
      </c>
      <c r="H1945" s="8">
        <v>1503.7114862032665</v>
      </c>
      <c r="I1945" s="8">
        <f t="shared" si="362"/>
        <v>4949.6814862032661</v>
      </c>
      <c r="J1945" s="8">
        <f t="shared" si="363"/>
        <v>110216.46851379673</v>
      </c>
      <c r="K1945" s="1">
        <f t="shared" si="370"/>
        <v>39869.729999999996</v>
      </c>
      <c r="L1945" s="7">
        <f t="shared" si="371"/>
        <v>70346.738513796736</v>
      </c>
      <c r="M1945" s="1" t="s">
        <v>3</v>
      </c>
      <c r="N1945" s="1">
        <f t="shared" si="364"/>
        <v>2</v>
      </c>
      <c r="O1945" s="1" t="s">
        <v>13</v>
      </c>
      <c r="P1945" s="5">
        <v>9.9</v>
      </c>
      <c r="Q1945" s="1" t="s">
        <v>14</v>
      </c>
      <c r="R1945" s="1">
        <f t="shared" si="365"/>
        <v>1</v>
      </c>
      <c r="S1945" s="1" t="s">
        <v>15</v>
      </c>
      <c r="T1945" s="1">
        <f t="shared" si="366"/>
        <v>2.5</v>
      </c>
      <c r="U1945" s="1" t="s">
        <v>23</v>
      </c>
      <c r="V1945" s="1">
        <f t="shared" si="367"/>
        <v>0.7</v>
      </c>
      <c r="W1945" s="1" t="s">
        <v>20</v>
      </c>
      <c r="X1945" s="1">
        <f t="shared" si="368"/>
        <v>2</v>
      </c>
      <c r="Y1945" s="1" t="s">
        <v>19</v>
      </c>
      <c r="Z1945" s="1">
        <f t="shared" si="369"/>
        <v>0</v>
      </c>
    </row>
    <row r="1946" spans="1:26" x14ac:dyDescent="0.35">
      <c r="A1946" s="6">
        <v>71394.000753582499</v>
      </c>
      <c r="B1946" s="5">
        <f t="shared" si="360"/>
        <v>4.8536617194921492</v>
      </c>
      <c r="C1946" s="1">
        <v>600</v>
      </c>
      <c r="D1946" s="7">
        <v>144930.14999999997</v>
      </c>
      <c r="E1946" s="7">
        <f t="shared" si="361"/>
        <v>241.55024999999995</v>
      </c>
      <c r="F1946" s="8">
        <v>1391.07</v>
      </c>
      <c r="G1946" s="8">
        <v>2862.47</v>
      </c>
      <c r="H1946" s="8">
        <v>1450.4661078711638</v>
      </c>
      <c r="I1946" s="8">
        <f t="shared" si="362"/>
        <v>5704.0061078711642</v>
      </c>
      <c r="J1946" s="8">
        <f t="shared" si="363"/>
        <v>139226.14389212881</v>
      </c>
      <c r="K1946" s="1">
        <f t="shared" si="370"/>
        <v>39869.729999999996</v>
      </c>
      <c r="L1946" s="7">
        <f t="shared" si="371"/>
        <v>99356.41389212881</v>
      </c>
      <c r="M1946" s="1" t="s">
        <v>3</v>
      </c>
      <c r="N1946" s="1">
        <f t="shared" si="364"/>
        <v>2</v>
      </c>
      <c r="O1946" s="1" t="s">
        <v>26</v>
      </c>
      <c r="P1946" s="5">
        <v>23.601600000000001</v>
      </c>
      <c r="Q1946" s="1" t="s">
        <v>25</v>
      </c>
      <c r="R1946" s="1">
        <f t="shared" si="365"/>
        <v>2</v>
      </c>
      <c r="S1946" s="1" t="s">
        <v>24</v>
      </c>
      <c r="T1946" s="1">
        <f t="shared" si="366"/>
        <v>3.7</v>
      </c>
      <c r="U1946" s="1" t="s">
        <v>23</v>
      </c>
      <c r="V1946" s="1">
        <f t="shared" si="367"/>
        <v>0.7</v>
      </c>
      <c r="W1946" s="1" t="s">
        <v>17</v>
      </c>
      <c r="X1946" s="1">
        <f t="shared" si="368"/>
        <v>1</v>
      </c>
      <c r="Y1946" s="1" t="s">
        <v>18</v>
      </c>
      <c r="Z1946" s="1">
        <f t="shared" si="369"/>
        <v>1</v>
      </c>
    </row>
    <row r="1947" spans="1:26" x14ac:dyDescent="0.35">
      <c r="A1947" s="6">
        <v>71394.000753582499</v>
      </c>
      <c r="B1947" s="5">
        <f t="shared" si="360"/>
        <v>4.8536617194921492</v>
      </c>
      <c r="C1947" s="1">
        <v>600</v>
      </c>
      <c r="D1947" s="7">
        <v>139462.66</v>
      </c>
      <c r="E1947" s="7">
        <f t="shared" si="361"/>
        <v>232.43776666666668</v>
      </c>
      <c r="F1947" s="8">
        <v>1391.07</v>
      </c>
      <c r="G1947" s="8">
        <v>2862.47</v>
      </c>
      <c r="H1947" s="8">
        <v>1448.2496543891136</v>
      </c>
      <c r="I1947" s="8">
        <f t="shared" si="362"/>
        <v>5701.7896543891138</v>
      </c>
      <c r="J1947" s="8">
        <f t="shared" si="363"/>
        <v>133760.87034561089</v>
      </c>
      <c r="K1947" s="1">
        <f t="shared" si="370"/>
        <v>39869.729999999996</v>
      </c>
      <c r="L1947" s="7">
        <f t="shared" si="371"/>
        <v>93891.140345610896</v>
      </c>
      <c r="M1947" s="1" t="s">
        <v>3</v>
      </c>
      <c r="N1947" s="1">
        <f t="shared" si="364"/>
        <v>2</v>
      </c>
      <c r="O1947" s="1" t="s">
        <v>26</v>
      </c>
      <c r="P1947" s="5">
        <v>23.601600000000001</v>
      </c>
      <c r="Q1947" s="1" t="s">
        <v>25</v>
      </c>
      <c r="R1947" s="1">
        <f t="shared" si="365"/>
        <v>2</v>
      </c>
      <c r="S1947" s="1" t="s">
        <v>24</v>
      </c>
      <c r="T1947" s="1">
        <f t="shared" si="366"/>
        <v>3.7</v>
      </c>
      <c r="U1947" s="1" t="s">
        <v>23</v>
      </c>
      <c r="V1947" s="1">
        <f t="shared" si="367"/>
        <v>0.7</v>
      </c>
      <c r="W1947" s="1" t="s">
        <v>17</v>
      </c>
      <c r="X1947" s="1">
        <f t="shared" si="368"/>
        <v>1</v>
      </c>
      <c r="Y1947" s="1" t="s">
        <v>19</v>
      </c>
      <c r="Z1947" s="1">
        <f t="shared" si="369"/>
        <v>0</v>
      </c>
    </row>
    <row r="1948" spans="1:26" x14ac:dyDescent="0.35">
      <c r="A1948" s="6">
        <v>71394.000753582499</v>
      </c>
      <c r="B1948" s="5">
        <f t="shared" si="360"/>
        <v>4.8536617194921492</v>
      </c>
      <c r="C1948" s="1">
        <v>600</v>
      </c>
      <c r="D1948" s="7">
        <v>143917.85999999999</v>
      </c>
      <c r="E1948" s="7">
        <f t="shared" si="361"/>
        <v>239.86309999999997</v>
      </c>
      <c r="F1948" s="8">
        <v>1391.07</v>
      </c>
      <c r="G1948" s="8">
        <v>2862.47</v>
      </c>
      <c r="H1948" s="8">
        <v>1482.4503797939997</v>
      </c>
      <c r="I1948" s="8">
        <f t="shared" si="362"/>
        <v>5735.9903797939996</v>
      </c>
      <c r="J1948" s="8">
        <f t="shared" si="363"/>
        <v>138181.86962020598</v>
      </c>
      <c r="K1948" s="1">
        <f t="shared" si="370"/>
        <v>39869.729999999996</v>
      </c>
      <c r="L1948" s="7">
        <f t="shared" si="371"/>
        <v>98312.139620205984</v>
      </c>
      <c r="M1948" s="1" t="s">
        <v>3</v>
      </c>
      <c r="N1948" s="1">
        <f t="shared" si="364"/>
        <v>2</v>
      </c>
      <c r="O1948" s="1" t="s">
        <v>26</v>
      </c>
      <c r="P1948" s="5">
        <v>23.601600000000001</v>
      </c>
      <c r="Q1948" s="1" t="s">
        <v>25</v>
      </c>
      <c r="R1948" s="1">
        <f t="shared" si="365"/>
        <v>2</v>
      </c>
      <c r="S1948" s="1" t="s">
        <v>24</v>
      </c>
      <c r="T1948" s="1">
        <f t="shared" si="366"/>
        <v>3.7</v>
      </c>
      <c r="U1948" s="1" t="s">
        <v>23</v>
      </c>
      <c r="V1948" s="1">
        <f t="shared" si="367"/>
        <v>0.7</v>
      </c>
      <c r="W1948" s="1" t="s">
        <v>20</v>
      </c>
      <c r="X1948" s="1">
        <f t="shared" si="368"/>
        <v>2</v>
      </c>
      <c r="Y1948" s="1" t="s">
        <v>18</v>
      </c>
      <c r="Z1948" s="1">
        <f t="shared" si="369"/>
        <v>1</v>
      </c>
    </row>
    <row r="1949" spans="1:26" x14ac:dyDescent="0.35">
      <c r="A1949" s="6">
        <v>71394.000753582499</v>
      </c>
      <c r="B1949" s="5">
        <f t="shared" si="360"/>
        <v>4.8536617194921492</v>
      </c>
      <c r="C1949" s="1">
        <v>600</v>
      </c>
      <c r="D1949" s="7">
        <v>138432.26999999999</v>
      </c>
      <c r="E1949" s="7">
        <f t="shared" si="361"/>
        <v>230.72044999999997</v>
      </c>
      <c r="F1949" s="8">
        <v>1391.07</v>
      </c>
      <c r="G1949" s="8">
        <v>2862.47</v>
      </c>
      <c r="H1949" s="8">
        <v>1487.9569704414359</v>
      </c>
      <c r="I1949" s="8">
        <f t="shared" si="362"/>
        <v>5741.4969704414361</v>
      </c>
      <c r="J1949" s="8">
        <f t="shared" si="363"/>
        <v>132690.77302955856</v>
      </c>
      <c r="K1949" s="1">
        <f t="shared" si="370"/>
        <v>39869.729999999996</v>
      </c>
      <c r="L1949" s="7">
        <f t="shared" si="371"/>
        <v>92821.043029558568</v>
      </c>
      <c r="M1949" s="1" t="s">
        <v>3</v>
      </c>
      <c r="N1949" s="1">
        <f t="shared" si="364"/>
        <v>2</v>
      </c>
      <c r="O1949" s="1" t="s">
        <v>26</v>
      </c>
      <c r="P1949" s="5">
        <v>23.601600000000001</v>
      </c>
      <c r="Q1949" s="1" t="s">
        <v>25</v>
      </c>
      <c r="R1949" s="1">
        <f t="shared" si="365"/>
        <v>2</v>
      </c>
      <c r="S1949" s="1" t="s">
        <v>24</v>
      </c>
      <c r="T1949" s="1">
        <f t="shared" si="366"/>
        <v>3.7</v>
      </c>
      <c r="U1949" s="1" t="s">
        <v>23</v>
      </c>
      <c r="V1949" s="1">
        <f t="shared" si="367"/>
        <v>0.7</v>
      </c>
      <c r="W1949" s="1" t="s">
        <v>20</v>
      </c>
      <c r="X1949" s="1">
        <f t="shared" si="368"/>
        <v>2</v>
      </c>
      <c r="Y1949" s="1" t="s">
        <v>19</v>
      </c>
      <c r="Z1949" s="1">
        <f t="shared" si="369"/>
        <v>0</v>
      </c>
    </row>
    <row r="1950" spans="1:26" x14ac:dyDescent="0.35">
      <c r="A1950" s="6">
        <v>71394.000753582499</v>
      </c>
      <c r="B1950" s="5">
        <f t="shared" si="360"/>
        <v>4.8536617194921492</v>
      </c>
      <c r="C1950" s="1">
        <v>600</v>
      </c>
      <c r="D1950" s="7">
        <v>145506.38999999998</v>
      </c>
      <c r="E1950" s="7">
        <f t="shared" si="361"/>
        <v>242.51064999999997</v>
      </c>
      <c r="F1950" s="8">
        <v>1391.07</v>
      </c>
      <c r="G1950" s="8">
        <v>2862.47</v>
      </c>
      <c r="H1950" s="8">
        <v>1452.2573963649386</v>
      </c>
      <c r="I1950" s="8">
        <f t="shared" si="362"/>
        <v>5705.7973963649383</v>
      </c>
      <c r="J1950" s="8">
        <f t="shared" si="363"/>
        <v>139800.59260363504</v>
      </c>
      <c r="K1950" s="1">
        <f t="shared" si="370"/>
        <v>39869.729999999996</v>
      </c>
      <c r="L1950" s="7">
        <f t="shared" si="371"/>
        <v>99930.862603635047</v>
      </c>
      <c r="M1950" s="1" t="s">
        <v>3</v>
      </c>
      <c r="N1950" s="1">
        <f t="shared" si="364"/>
        <v>2</v>
      </c>
      <c r="O1950" s="1" t="s">
        <v>26</v>
      </c>
      <c r="P1950" s="5">
        <v>23.601600000000001</v>
      </c>
      <c r="Q1950" s="1" t="s">
        <v>25</v>
      </c>
      <c r="R1950" s="1">
        <f t="shared" si="365"/>
        <v>2</v>
      </c>
      <c r="S1950" s="1" t="s">
        <v>24</v>
      </c>
      <c r="T1950" s="1">
        <f t="shared" si="366"/>
        <v>3.7</v>
      </c>
      <c r="U1950" s="1" t="s">
        <v>23</v>
      </c>
      <c r="V1950" s="1">
        <f t="shared" si="367"/>
        <v>0.7</v>
      </c>
      <c r="W1950" s="1" t="s">
        <v>21</v>
      </c>
      <c r="X1950" s="1">
        <f t="shared" si="368"/>
        <v>3</v>
      </c>
      <c r="Y1950" s="1" t="s">
        <v>18</v>
      </c>
      <c r="Z1950" s="1">
        <f t="shared" si="369"/>
        <v>1</v>
      </c>
    </row>
    <row r="1951" spans="1:26" x14ac:dyDescent="0.35">
      <c r="A1951" s="6">
        <v>71394.000753582499</v>
      </c>
      <c r="B1951" s="5">
        <f t="shared" si="360"/>
        <v>4.8536617194921492</v>
      </c>
      <c r="C1951" s="1">
        <v>600</v>
      </c>
      <c r="D1951" s="7">
        <v>140082.15</v>
      </c>
      <c r="E1951" s="7">
        <f t="shared" si="361"/>
        <v>233.47024999999999</v>
      </c>
      <c r="F1951" s="8">
        <v>1391.07</v>
      </c>
      <c r="G1951" s="8">
        <v>2862.47</v>
      </c>
      <c r="H1951" s="8">
        <v>1447.3201211742885</v>
      </c>
      <c r="I1951" s="8">
        <f t="shared" si="362"/>
        <v>5700.860121174288</v>
      </c>
      <c r="J1951" s="8">
        <f t="shared" si="363"/>
        <v>134381.28987882572</v>
      </c>
      <c r="K1951" s="1">
        <f t="shared" si="370"/>
        <v>39869.729999999996</v>
      </c>
      <c r="L1951" s="7">
        <f t="shared" si="371"/>
        <v>94511.559878825719</v>
      </c>
      <c r="M1951" s="1" t="s">
        <v>3</v>
      </c>
      <c r="N1951" s="1">
        <f t="shared" si="364"/>
        <v>2</v>
      </c>
      <c r="O1951" s="1" t="s">
        <v>26</v>
      </c>
      <c r="P1951" s="5">
        <v>23.601600000000001</v>
      </c>
      <c r="Q1951" s="1" t="s">
        <v>25</v>
      </c>
      <c r="R1951" s="1">
        <f t="shared" si="365"/>
        <v>2</v>
      </c>
      <c r="S1951" s="1" t="s">
        <v>24</v>
      </c>
      <c r="T1951" s="1">
        <f t="shared" si="366"/>
        <v>3.7</v>
      </c>
      <c r="U1951" s="1" t="s">
        <v>23</v>
      </c>
      <c r="V1951" s="1">
        <f t="shared" si="367"/>
        <v>0.7</v>
      </c>
      <c r="W1951" s="1" t="s">
        <v>21</v>
      </c>
      <c r="X1951" s="1">
        <f t="shared" si="368"/>
        <v>3</v>
      </c>
      <c r="Y1951" s="1" t="s">
        <v>19</v>
      </c>
      <c r="Z1951" s="1">
        <f t="shared" si="369"/>
        <v>0</v>
      </c>
    </row>
    <row r="1952" spans="1:26" x14ac:dyDescent="0.35">
      <c r="A1952" s="6">
        <v>71394.000753582499</v>
      </c>
      <c r="B1952" s="5">
        <f t="shared" si="360"/>
        <v>4.8536617194921492</v>
      </c>
      <c r="C1952" s="1">
        <v>600</v>
      </c>
      <c r="D1952" s="7">
        <v>145923.79999999999</v>
      </c>
      <c r="E1952" s="7">
        <f t="shared" si="361"/>
        <v>243.2063333333333</v>
      </c>
      <c r="F1952" s="8">
        <v>1391.07</v>
      </c>
      <c r="G1952" s="8">
        <v>2862.47</v>
      </c>
      <c r="H1952" s="8">
        <v>1490.1941913368692</v>
      </c>
      <c r="I1952" s="8">
        <f t="shared" si="362"/>
        <v>5743.7341913368691</v>
      </c>
      <c r="J1952" s="8">
        <f t="shared" si="363"/>
        <v>140180.06580866312</v>
      </c>
      <c r="K1952" s="1">
        <f t="shared" si="370"/>
        <v>39869.729999999996</v>
      </c>
      <c r="L1952" s="7">
        <f t="shared" si="371"/>
        <v>100310.33580866312</v>
      </c>
      <c r="M1952" s="1" t="s">
        <v>3</v>
      </c>
      <c r="N1952" s="1">
        <f t="shared" si="364"/>
        <v>2</v>
      </c>
      <c r="O1952" s="1" t="s">
        <v>26</v>
      </c>
      <c r="P1952" s="5">
        <v>23.601600000000001</v>
      </c>
      <c r="Q1952" s="1" t="s">
        <v>25</v>
      </c>
      <c r="R1952" s="1">
        <f t="shared" si="365"/>
        <v>2</v>
      </c>
      <c r="S1952" s="1" t="s">
        <v>24</v>
      </c>
      <c r="T1952" s="1">
        <f t="shared" si="366"/>
        <v>3.7</v>
      </c>
      <c r="U1952" s="1" t="s">
        <v>23</v>
      </c>
      <c r="V1952" s="1">
        <f t="shared" si="367"/>
        <v>0.7</v>
      </c>
      <c r="W1952" s="1" t="s">
        <v>22</v>
      </c>
      <c r="X1952" s="1">
        <f t="shared" si="368"/>
        <v>4</v>
      </c>
      <c r="Y1952" s="1" t="s">
        <v>18</v>
      </c>
      <c r="Z1952" s="1">
        <f t="shared" si="369"/>
        <v>1</v>
      </c>
    </row>
    <row r="1953" spans="1:26" x14ac:dyDescent="0.35">
      <c r="A1953" s="6">
        <v>71394.000753582499</v>
      </c>
      <c r="B1953" s="5">
        <f t="shared" si="360"/>
        <v>4.8536617194921492</v>
      </c>
      <c r="C1953" s="1">
        <v>600</v>
      </c>
      <c r="D1953" s="7">
        <v>139897.82999999999</v>
      </c>
      <c r="E1953" s="7">
        <f t="shared" si="361"/>
        <v>233.16304999999997</v>
      </c>
      <c r="F1953" s="8">
        <v>1391.07</v>
      </c>
      <c r="G1953" s="8">
        <v>2862.47</v>
      </c>
      <c r="H1953" s="8">
        <v>1498.3911754492165</v>
      </c>
      <c r="I1953" s="8">
        <f t="shared" si="362"/>
        <v>5751.9311754492164</v>
      </c>
      <c r="J1953" s="8">
        <f t="shared" si="363"/>
        <v>134145.89882455076</v>
      </c>
      <c r="K1953" s="1">
        <f t="shared" si="370"/>
        <v>39869.729999999996</v>
      </c>
      <c r="L1953" s="7">
        <f t="shared" si="371"/>
        <v>94276.168824550768</v>
      </c>
      <c r="M1953" s="1" t="s">
        <v>3</v>
      </c>
      <c r="N1953" s="1">
        <f t="shared" si="364"/>
        <v>2</v>
      </c>
      <c r="O1953" s="1" t="s">
        <v>26</v>
      </c>
      <c r="P1953" s="5">
        <v>23.601600000000001</v>
      </c>
      <c r="Q1953" s="1" t="s">
        <v>25</v>
      </c>
      <c r="R1953" s="1">
        <f t="shared" si="365"/>
        <v>2</v>
      </c>
      <c r="S1953" s="1" t="s">
        <v>24</v>
      </c>
      <c r="T1953" s="1">
        <f t="shared" si="366"/>
        <v>3.7</v>
      </c>
      <c r="U1953" s="1" t="s">
        <v>23</v>
      </c>
      <c r="V1953" s="1">
        <f t="shared" si="367"/>
        <v>0.7</v>
      </c>
      <c r="W1953" s="1" t="s">
        <v>22</v>
      </c>
      <c r="X1953" s="1">
        <f t="shared" si="368"/>
        <v>4</v>
      </c>
      <c r="Y1953" s="1" t="s">
        <v>19</v>
      </c>
      <c r="Z1953" s="1">
        <f t="shared" si="369"/>
        <v>0</v>
      </c>
    </row>
    <row r="1954" spans="1:26" x14ac:dyDescent="0.35">
      <c r="A1954" s="6">
        <v>71394.000753582499</v>
      </c>
      <c r="B1954" s="5">
        <f t="shared" si="360"/>
        <v>4.8536617194921492</v>
      </c>
      <c r="C1954" s="1">
        <v>600</v>
      </c>
      <c r="D1954" s="7">
        <v>125859.38</v>
      </c>
      <c r="E1954" s="7">
        <f t="shared" si="361"/>
        <v>209.76563333333334</v>
      </c>
      <c r="F1954" s="8">
        <v>583.5</v>
      </c>
      <c r="G1954" s="8">
        <v>2862.47</v>
      </c>
      <c r="H1954" s="8">
        <v>1552.1072386631415</v>
      </c>
      <c r="I1954" s="8">
        <f t="shared" si="362"/>
        <v>4998.0772386631415</v>
      </c>
      <c r="J1954" s="8">
        <f t="shared" si="363"/>
        <v>120861.30276133686</v>
      </c>
      <c r="K1954" s="1">
        <f t="shared" si="370"/>
        <v>39869.729999999996</v>
      </c>
      <c r="L1954" s="7">
        <f t="shared" si="371"/>
        <v>80991.572761336865</v>
      </c>
      <c r="M1954" s="1" t="s">
        <v>3</v>
      </c>
      <c r="N1954" s="1">
        <f t="shared" si="364"/>
        <v>2</v>
      </c>
      <c r="O1954" s="1" t="s">
        <v>13</v>
      </c>
      <c r="P1954" s="5">
        <v>9.9</v>
      </c>
      <c r="Q1954" s="1" t="s">
        <v>14</v>
      </c>
      <c r="R1954" s="1">
        <f t="shared" si="365"/>
        <v>1</v>
      </c>
      <c r="S1954" s="1" t="s">
        <v>15</v>
      </c>
      <c r="T1954" s="1">
        <f t="shared" si="366"/>
        <v>2.5</v>
      </c>
      <c r="U1954" s="1" t="s">
        <v>23</v>
      </c>
      <c r="V1954" s="1">
        <f t="shared" si="367"/>
        <v>0.7</v>
      </c>
      <c r="W1954" s="1" t="s">
        <v>21</v>
      </c>
      <c r="X1954" s="1">
        <f t="shared" si="368"/>
        <v>3</v>
      </c>
      <c r="Y1954" s="1" t="s">
        <v>18</v>
      </c>
      <c r="Z1954" s="1">
        <f t="shared" si="369"/>
        <v>1</v>
      </c>
    </row>
    <row r="1955" spans="1:26" x14ac:dyDescent="0.35">
      <c r="A1955" s="6">
        <v>71394.000753582499</v>
      </c>
      <c r="B1955" s="5">
        <f t="shared" si="360"/>
        <v>4.8536617194921492</v>
      </c>
      <c r="C1955" s="1">
        <v>600</v>
      </c>
      <c r="D1955" s="7">
        <v>119756.04999999999</v>
      </c>
      <c r="E1955" s="7">
        <f t="shared" si="361"/>
        <v>199.59341666666666</v>
      </c>
      <c r="F1955" s="8">
        <v>583.5</v>
      </c>
      <c r="G1955" s="8">
        <v>2862.47</v>
      </c>
      <c r="H1955" s="8">
        <v>1549.152694235697</v>
      </c>
      <c r="I1955" s="8">
        <f t="shared" si="362"/>
        <v>4995.1226942356971</v>
      </c>
      <c r="J1955" s="8">
        <f t="shared" si="363"/>
        <v>114760.92730576429</v>
      </c>
      <c r="K1955" s="1">
        <f t="shared" si="370"/>
        <v>39869.729999999996</v>
      </c>
      <c r="L1955" s="7">
        <f t="shared" si="371"/>
        <v>74891.19730576429</v>
      </c>
      <c r="M1955" s="1" t="s">
        <v>3</v>
      </c>
      <c r="N1955" s="1">
        <f t="shared" si="364"/>
        <v>2</v>
      </c>
      <c r="O1955" s="1" t="s">
        <v>13</v>
      </c>
      <c r="P1955" s="5">
        <v>9.9</v>
      </c>
      <c r="Q1955" s="1" t="s">
        <v>14</v>
      </c>
      <c r="R1955" s="1">
        <f t="shared" si="365"/>
        <v>1</v>
      </c>
      <c r="S1955" s="1" t="s">
        <v>15</v>
      </c>
      <c r="T1955" s="1">
        <f t="shared" si="366"/>
        <v>2.5</v>
      </c>
      <c r="U1955" s="1" t="s">
        <v>23</v>
      </c>
      <c r="V1955" s="1">
        <f t="shared" si="367"/>
        <v>0.7</v>
      </c>
      <c r="W1955" s="1" t="s">
        <v>21</v>
      </c>
      <c r="X1955" s="1">
        <f t="shared" si="368"/>
        <v>3</v>
      </c>
      <c r="Y1955" s="1" t="s">
        <v>19</v>
      </c>
      <c r="Z1955" s="1">
        <f t="shared" si="369"/>
        <v>0</v>
      </c>
    </row>
    <row r="1956" spans="1:26" x14ac:dyDescent="0.35">
      <c r="A1956" s="6">
        <v>71394.000753582499</v>
      </c>
      <c r="B1956" s="5">
        <f t="shared" si="360"/>
        <v>4.8536617194921492</v>
      </c>
      <c r="C1956" s="1">
        <v>600</v>
      </c>
      <c r="D1956" s="7">
        <v>125375.81</v>
      </c>
      <c r="E1956" s="7">
        <f t="shared" si="361"/>
        <v>208.95968333333332</v>
      </c>
      <c r="F1956" s="8">
        <v>583.5</v>
      </c>
      <c r="G1956" s="8">
        <v>2862.47</v>
      </c>
      <c r="H1956" s="8">
        <v>1502.2096279748525</v>
      </c>
      <c r="I1956" s="8">
        <f t="shared" si="362"/>
        <v>4948.1796279748523</v>
      </c>
      <c r="J1956" s="8">
        <f t="shared" si="363"/>
        <v>120427.63037202515</v>
      </c>
      <c r="K1956" s="1">
        <f t="shared" si="370"/>
        <v>39869.729999999996</v>
      </c>
      <c r="L1956" s="7">
        <f t="shared" si="371"/>
        <v>80557.900372025149</v>
      </c>
      <c r="M1956" s="1" t="s">
        <v>3</v>
      </c>
      <c r="N1956" s="1">
        <f t="shared" si="364"/>
        <v>2</v>
      </c>
      <c r="O1956" s="1" t="s">
        <v>13</v>
      </c>
      <c r="P1956" s="5">
        <v>9.9</v>
      </c>
      <c r="Q1956" s="1" t="s">
        <v>14</v>
      </c>
      <c r="R1956" s="1">
        <f t="shared" si="365"/>
        <v>1</v>
      </c>
      <c r="S1956" s="1" t="s">
        <v>15</v>
      </c>
      <c r="T1956" s="1">
        <f t="shared" si="366"/>
        <v>2.5</v>
      </c>
      <c r="U1956" s="1" t="s">
        <v>23</v>
      </c>
      <c r="V1956" s="1">
        <f t="shared" si="367"/>
        <v>0.7</v>
      </c>
      <c r="W1956" s="1" t="s">
        <v>22</v>
      </c>
      <c r="X1956" s="1">
        <f t="shared" si="368"/>
        <v>4</v>
      </c>
      <c r="Y1956" s="1" t="s">
        <v>18</v>
      </c>
      <c r="Z1956" s="1">
        <f t="shared" si="369"/>
        <v>1</v>
      </c>
    </row>
    <row r="1957" spans="1:26" x14ac:dyDescent="0.35">
      <c r="A1957" s="6">
        <v>71394.000753582499</v>
      </c>
      <c r="B1957" s="5">
        <f t="shared" si="360"/>
        <v>4.8536617194921492</v>
      </c>
      <c r="C1957" s="1">
        <v>600</v>
      </c>
      <c r="D1957" s="7">
        <v>118492.72</v>
      </c>
      <c r="E1957" s="7">
        <f t="shared" si="361"/>
        <v>197.48786666666666</v>
      </c>
      <c r="F1957" s="8">
        <v>583.5</v>
      </c>
      <c r="G1957" s="8">
        <v>2862.47</v>
      </c>
      <c r="H1957" s="8">
        <v>1504.5021838175915</v>
      </c>
      <c r="I1957" s="8">
        <f t="shared" si="362"/>
        <v>4950.472183817591</v>
      </c>
      <c r="J1957" s="8">
        <f t="shared" si="363"/>
        <v>113542.24781618241</v>
      </c>
      <c r="K1957" s="1">
        <f t="shared" si="370"/>
        <v>39869.729999999996</v>
      </c>
      <c r="L1957" s="7">
        <f t="shared" si="371"/>
        <v>73672.517816182415</v>
      </c>
      <c r="M1957" s="1" t="s">
        <v>3</v>
      </c>
      <c r="N1957" s="1">
        <f t="shared" si="364"/>
        <v>2</v>
      </c>
      <c r="O1957" s="1" t="s">
        <v>13</v>
      </c>
      <c r="P1957" s="5">
        <v>9.9</v>
      </c>
      <c r="Q1957" s="1" t="s">
        <v>14</v>
      </c>
      <c r="R1957" s="1">
        <f t="shared" si="365"/>
        <v>1</v>
      </c>
      <c r="S1957" s="1" t="s">
        <v>15</v>
      </c>
      <c r="T1957" s="1">
        <f t="shared" si="366"/>
        <v>2.5</v>
      </c>
      <c r="U1957" s="1" t="s">
        <v>23</v>
      </c>
      <c r="V1957" s="1">
        <f t="shared" si="367"/>
        <v>0.7</v>
      </c>
      <c r="W1957" s="1" t="s">
        <v>22</v>
      </c>
      <c r="X1957" s="1">
        <f t="shared" si="368"/>
        <v>4</v>
      </c>
      <c r="Y1957" s="1" t="s">
        <v>19</v>
      </c>
      <c r="Z1957" s="1">
        <f t="shared" si="369"/>
        <v>0</v>
      </c>
    </row>
    <row r="1958" spans="1:26" x14ac:dyDescent="0.35">
      <c r="A1958" s="6">
        <v>71394.000753582499</v>
      </c>
      <c r="B1958" s="5">
        <f t="shared" si="360"/>
        <v>4.8536617194921492</v>
      </c>
      <c r="C1958" s="1">
        <v>600</v>
      </c>
      <c r="D1958" s="7">
        <v>114603.95000000001</v>
      </c>
      <c r="E1958" s="7">
        <f t="shared" si="361"/>
        <v>191.00658333333334</v>
      </c>
      <c r="F1958" s="8">
        <v>583.5</v>
      </c>
      <c r="G1958" s="8">
        <v>2862.47</v>
      </c>
      <c r="H1958" s="8">
        <v>1316.4690973673999</v>
      </c>
      <c r="I1958" s="8">
        <f t="shared" si="362"/>
        <v>4762.4390973673999</v>
      </c>
      <c r="J1958" s="8">
        <f t="shared" si="363"/>
        <v>109841.51090263261</v>
      </c>
      <c r="K1958" s="1">
        <f t="shared" si="370"/>
        <v>39869.729999999996</v>
      </c>
      <c r="L1958" s="7">
        <f t="shared" si="371"/>
        <v>69971.780902632614</v>
      </c>
      <c r="M1958" s="1" t="s">
        <v>3</v>
      </c>
      <c r="N1958" s="1">
        <f t="shared" si="364"/>
        <v>2</v>
      </c>
      <c r="O1958" s="1" t="s">
        <v>13</v>
      </c>
      <c r="P1958" s="5">
        <v>9.9</v>
      </c>
      <c r="Q1958" s="1" t="s">
        <v>14</v>
      </c>
      <c r="R1958" s="1">
        <f t="shared" si="365"/>
        <v>1</v>
      </c>
      <c r="S1958" s="1" t="s">
        <v>24</v>
      </c>
      <c r="T1958" s="1">
        <f t="shared" si="366"/>
        <v>3.7</v>
      </c>
      <c r="U1958" s="1" t="s">
        <v>16</v>
      </c>
      <c r="V1958" s="1">
        <f t="shared" si="367"/>
        <v>0.3</v>
      </c>
      <c r="W1958" s="1" t="s">
        <v>17</v>
      </c>
      <c r="X1958" s="1">
        <f t="shared" si="368"/>
        <v>1</v>
      </c>
      <c r="Y1958" s="1" t="s">
        <v>18</v>
      </c>
      <c r="Z1958" s="1">
        <f t="shared" si="369"/>
        <v>1</v>
      </c>
    </row>
    <row r="1959" spans="1:26" x14ac:dyDescent="0.35">
      <c r="A1959" s="6">
        <v>71394.000753582499</v>
      </c>
      <c r="B1959" s="5">
        <f t="shared" si="360"/>
        <v>4.8536617194921492</v>
      </c>
      <c r="C1959" s="1">
        <v>600</v>
      </c>
      <c r="D1959" s="7">
        <v>109361.06999999999</v>
      </c>
      <c r="E1959" s="7">
        <f t="shared" si="361"/>
        <v>182.26845</v>
      </c>
      <c r="F1959" s="8">
        <v>583.5</v>
      </c>
      <c r="G1959" s="8">
        <v>2862.47</v>
      </c>
      <c r="H1959" s="8">
        <v>1313.7730791748247</v>
      </c>
      <c r="I1959" s="8">
        <f t="shared" si="362"/>
        <v>4759.7430791748247</v>
      </c>
      <c r="J1959" s="8">
        <f t="shared" si="363"/>
        <v>104601.32692082517</v>
      </c>
      <c r="K1959" s="1">
        <f t="shared" si="370"/>
        <v>39869.729999999996</v>
      </c>
      <c r="L1959" s="7">
        <f t="shared" si="371"/>
        <v>64731.596920825177</v>
      </c>
      <c r="M1959" s="1" t="s">
        <v>3</v>
      </c>
      <c r="N1959" s="1">
        <f t="shared" si="364"/>
        <v>2</v>
      </c>
      <c r="O1959" s="1" t="s">
        <v>13</v>
      </c>
      <c r="P1959" s="5">
        <v>9.9</v>
      </c>
      <c r="Q1959" s="1" t="s">
        <v>14</v>
      </c>
      <c r="R1959" s="1">
        <f t="shared" si="365"/>
        <v>1</v>
      </c>
      <c r="S1959" s="1" t="s">
        <v>24</v>
      </c>
      <c r="T1959" s="1">
        <f t="shared" si="366"/>
        <v>3.7</v>
      </c>
      <c r="U1959" s="1" t="s">
        <v>16</v>
      </c>
      <c r="V1959" s="1">
        <f t="shared" si="367"/>
        <v>0.3</v>
      </c>
      <c r="W1959" s="1" t="s">
        <v>17</v>
      </c>
      <c r="X1959" s="1">
        <f t="shared" si="368"/>
        <v>1</v>
      </c>
      <c r="Y1959" s="1" t="s">
        <v>19</v>
      </c>
      <c r="Z1959" s="1">
        <f t="shared" si="369"/>
        <v>0</v>
      </c>
    </row>
    <row r="1960" spans="1:26" x14ac:dyDescent="0.35">
      <c r="A1960" s="6">
        <v>71394.000753582499</v>
      </c>
      <c r="B1960" s="5">
        <f t="shared" si="360"/>
        <v>4.8536617194921492</v>
      </c>
      <c r="C1960" s="1">
        <v>600</v>
      </c>
      <c r="D1960" s="7">
        <v>112999.20000000001</v>
      </c>
      <c r="E1960" s="7">
        <f t="shared" si="361"/>
        <v>188.33200000000002</v>
      </c>
      <c r="F1960" s="8">
        <v>583.5</v>
      </c>
      <c r="G1960" s="8">
        <v>2862.47</v>
      </c>
      <c r="H1960" s="8">
        <v>1323.2143437271441</v>
      </c>
      <c r="I1960" s="8">
        <f t="shared" si="362"/>
        <v>4769.1843437271436</v>
      </c>
      <c r="J1960" s="8">
        <f t="shared" si="363"/>
        <v>108230.01565627287</v>
      </c>
      <c r="K1960" s="1">
        <f t="shared" si="370"/>
        <v>39869.729999999996</v>
      </c>
      <c r="L1960" s="7">
        <f t="shared" si="371"/>
        <v>68360.28565627287</v>
      </c>
      <c r="M1960" s="1" t="s">
        <v>3</v>
      </c>
      <c r="N1960" s="1">
        <f t="shared" si="364"/>
        <v>2</v>
      </c>
      <c r="O1960" s="1" t="s">
        <v>13</v>
      </c>
      <c r="P1960" s="5">
        <v>9.9</v>
      </c>
      <c r="Q1960" s="1" t="s">
        <v>14</v>
      </c>
      <c r="R1960" s="1">
        <f t="shared" si="365"/>
        <v>1</v>
      </c>
      <c r="S1960" s="1" t="s">
        <v>24</v>
      </c>
      <c r="T1960" s="1">
        <f t="shared" si="366"/>
        <v>3.7</v>
      </c>
      <c r="U1960" s="1" t="s">
        <v>16</v>
      </c>
      <c r="V1960" s="1">
        <f t="shared" si="367"/>
        <v>0.3</v>
      </c>
      <c r="W1960" s="1" t="s">
        <v>20</v>
      </c>
      <c r="X1960" s="1">
        <f t="shared" si="368"/>
        <v>2</v>
      </c>
      <c r="Y1960" s="1" t="s">
        <v>18</v>
      </c>
      <c r="Z1960" s="1">
        <f t="shared" si="369"/>
        <v>1</v>
      </c>
    </row>
    <row r="1961" spans="1:26" x14ac:dyDescent="0.35">
      <c r="A1961" s="6">
        <v>71394.000753582499</v>
      </c>
      <c r="B1961" s="5">
        <f t="shared" si="360"/>
        <v>4.8536617194921492</v>
      </c>
      <c r="C1961" s="1">
        <v>600</v>
      </c>
      <c r="D1961" s="7">
        <v>107527.71</v>
      </c>
      <c r="E1961" s="7">
        <f t="shared" si="361"/>
        <v>179.21285</v>
      </c>
      <c r="F1961" s="8">
        <v>583.5</v>
      </c>
      <c r="G1961" s="8">
        <v>2862.47</v>
      </c>
      <c r="H1961" s="8">
        <v>1324.9405771887386</v>
      </c>
      <c r="I1961" s="8">
        <f t="shared" si="362"/>
        <v>4770.9105771887389</v>
      </c>
      <c r="J1961" s="8">
        <f t="shared" si="363"/>
        <v>102756.79942281127</v>
      </c>
      <c r="K1961" s="1">
        <f t="shared" si="370"/>
        <v>39869.729999999996</v>
      </c>
      <c r="L1961" s="7">
        <f t="shared" si="371"/>
        <v>62887.06942281127</v>
      </c>
      <c r="M1961" s="1" t="s">
        <v>3</v>
      </c>
      <c r="N1961" s="1">
        <f t="shared" si="364"/>
        <v>2</v>
      </c>
      <c r="O1961" s="1" t="s">
        <v>13</v>
      </c>
      <c r="P1961" s="5">
        <v>9.9</v>
      </c>
      <c r="Q1961" s="1" t="s">
        <v>14</v>
      </c>
      <c r="R1961" s="1">
        <f t="shared" si="365"/>
        <v>1</v>
      </c>
      <c r="S1961" s="1" t="s">
        <v>24</v>
      </c>
      <c r="T1961" s="1">
        <f t="shared" si="366"/>
        <v>3.7</v>
      </c>
      <c r="U1961" s="1" t="s">
        <v>16</v>
      </c>
      <c r="V1961" s="1">
        <f t="shared" si="367"/>
        <v>0.3</v>
      </c>
      <c r="W1961" s="1" t="s">
        <v>20</v>
      </c>
      <c r="X1961" s="1">
        <f t="shared" si="368"/>
        <v>2</v>
      </c>
      <c r="Y1961" s="1" t="s">
        <v>19</v>
      </c>
      <c r="Z1961" s="1">
        <f t="shared" si="369"/>
        <v>0</v>
      </c>
    </row>
    <row r="1962" spans="1:26" x14ac:dyDescent="0.35">
      <c r="A1962" s="6">
        <v>71394.000753582499</v>
      </c>
      <c r="B1962" s="5">
        <f t="shared" si="360"/>
        <v>4.8536617194921492</v>
      </c>
      <c r="C1962" s="1">
        <v>600</v>
      </c>
      <c r="D1962" s="7">
        <v>117651.31999999999</v>
      </c>
      <c r="E1962" s="7">
        <f t="shared" si="361"/>
        <v>196.08553333333333</v>
      </c>
      <c r="F1962" s="8">
        <v>583.5</v>
      </c>
      <c r="G1962" s="8">
        <v>2862.47</v>
      </c>
      <c r="H1962" s="8">
        <v>1450.9187192274997</v>
      </c>
      <c r="I1962" s="8">
        <f t="shared" si="362"/>
        <v>4896.8887192274997</v>
      </c>
      <c r="J1962" s="8">
        <f t="shared" si="363"/>
        <v>112754.43128077249</v>
      </c>
      <c r="K1962" s="1">
        <f t="shared" si="370"/>
        <v>39869.729999999996</v>
      </c>
      <c r="L1962" s="7">
        <f t="shared" si="371"/>
        <v>72884.701280772497</v>
      </c>
      <c r="M1962" s="1" t="s">
        <v>3</v>
      </c>
      <c r="N1962" s="1">
        <f t="shared" si="364"/>
        <v>2</v>
      </c>
      <c r="O1962" s="1" t="s">
        <v>13</v>
      </c>
      <c r="P1962" s="5">
        <v>9.9</v>
      </c>
      <c r="Q1962" s="1" t="s">
        <v>14</v>
      </c>
      <c r="R1962" s="1">
        <f t="shared" si="365"/>
        <v>1</v>
      </c>
      <c r="S1962" s="1" t="s">
        <v>15</v>
      </c>
      <c r="T1962" s="1">
        <f t="shared" si="366"/>
        <v>2.5</v>
      </c>
      <c r="U1962" s="1" t="s">
        <v>16</v>
      </c>
      <c r="V1962" s="1">
        <f t="shared" si="367"/>
        <v>0.3</v>
      </c>
      <c r="W1962" s="1" t="s">
        <v>17</v>
      </c>
      <c r="X1962" s="1">
        <f t="shared" si="368"/>
        <v>1</v>
      </c>
      <c r="Y1962" s="1" t="s">
        <v>19</v>
      </c>
      <c r="Z1962" s="1">
        <f t="shared" si="369"/>
        <v>0</v>
      </c>
    </row>
    <row r="1963" spans="1:26" x14ac:dyDescent="0.35">
      <c r="A1963" s="6">
        <v>71394.000753582499</v>
      </c>
      <c r="B1963" s="5">
        <f t="shared" si="360"/>
        <v>4.8536617194921492</v>
      </c>
      <c r="C1963" s="1">
        <v>600</v>
      </c>
      <c r="D1963" s="7">
        <v>114907.51000000001</v>
      </c>
      <c r="E1963" s="7">
        <f t="shared" si="361"/>
        <v>191.51251666666667</v>
      </c>
      <c r="F1963" s="8">
        <v>583.5</v>
      </c>
      <c r="G1963" s="8">
        <v>2862.47</v>
      </c>
      <c r="H1963" s="8">
        <v>1340.4822266493636</v>
      </c>
      <c r="I1963" s="8">
        <f t="shared" si="362"/>
        <v>4786.4522266493632</v>
      </c>
      <c r="J1963" s="8">
        <f t="shared" si="363"/>
        <v>110121.05777335065</v>
      </c>
      <c r="K1963" s="1">
        <f t="shared" si="370"/>
        <v>39869.729999999996</v>
      </c>
      <c r="L1963" s="7">
        <f t="shared" si="371"/>
        <v>70251.327773350655</v>
      </c>
      <c r="M1963" s="1" t="s">
        <v>3</v>
      </c>
      <c r="N1963" s="1">
        <f t="shared" si="364"/>
        <v>2</v>
      </c>
      <c r="O1963" s="1" t="s">
        <v>13</v>
      </c>
      <c r="P1963" s="5">
        <v>9.9</v>
      </c>
      <c r="Q1963" s="1" t="s">
        <v>14</v>
      </c>
      <c r="R1963" s="1">
        <f t="shared" si="365"/>
        <v>1</v>
      </c>
      <c r="S1963" s="1" t="s">
        <v>24</v>
      </c>
      <c r="T1963" s="1">
        <f t="shared" si="366"/>
        <v>3.7</v>
      </c>
      <c r="U1963" s="1" t="s">
        <v>16</v>
      </c>
      <c r="V1963" s="1">
        <f t="shared" si="367"/>
        <v>0.3</v>
      </c>
      <c r="W1963" s="1" t="s">
        <v>21</v>
      </c>
      <c r="X1963" s="1">
        <f t="shared" si="368"/>
        <v>3</v>
      </c>
      <c r="Y1963" s="1" t="s">
        <v>18</v>
      </c>
      <c r="Z1963" s="1">
        <f t="shared" si="369"/>
        <v>1</v>
      </c>
    </row>
    <row r="1964" spans="1:26" x14ac:dyDescent="0.35">
      <c r="A1964" s="6">
        <v>71394.000753582499</v>
      </c>
      <c r="B1964" s="5">
        <f t="shared" si="360"/>
        <v>4.8536617194921492</v>
      </c>
      <c r="C1964" s="1">
        <v>600</v>
      </c>
      <c r="D1964" s="7">
        <v>109625.78</v>
      </c>
      <c r="E1964" s="7">
        <f t="shared" si="361"/>
        <v>182.70963333333333</v>
      </c>
      <c r="F1964" s="8">
        <v>583.5</v>
      </c>
      <c r="G1964" s="8">
        <v>2862.47</v>
      </c>
      <c r="H1964" s="8">
        <v>1337.9121050878944</v>
      </c>
      <c r="I1964" s="8">
        <f t="shared" si="362"/>
        <v>4783.8821050878942</v>
      </c>
      <c r="J1964" s="8">
        <f t="shared" si="363"/>
        <v>104841.89789491211</v>
      </c>
      <c r="K1964" s="1">
        <f t="shared" si="370"/>
        <v>39869.729999999996</v>
      </c>
      <c r="L1964" s="7">
        <f t="shared" si="371"/>
        <v>64972.167894912112</v>
      </c>
      <c r="M1964" s="1" t="s">
        <v>3</v>
      </c>
      <c r="N1964" s="1">
        <f t="shared" si="364"/>
        <v>2</v>
      </c>
      <c r="O1964" s="1" t="s">
        <v>13</v>
      </c>
      <c r="P1964" s="5">
        <v>9.9</v>
      </c>
      <c r="Q1964" s="1" t="s">
        <v>14</v>
      </c>
      <c r="R1964" s="1">
        <f t="shared" si="365"/>
        <v>1</v>
      </c>
      <c r="S1964" s="1" t="s">
        <v>24</v>
      </c>
      <c r="T1964" s="1">
        <f t="shared" si="366"/>
        <v>3.7</v>
      </c>
      <c r="U1964" s="1" t="s">
        <v>16</v>
      </c>
      <c r="V1964" s="1">
        <f t="shared" si="367"/>
        <v>0.3</v>
      </c>
      <c r="W1964" s="1" t="s">
        <v>21</v>
      </c>
      <c r="X1964" s="1">
        <f t="shared" si="368"/>
        <v>3</v>
      </c>
      <c r="Y1964" s="1" t="s">
        <v>19</v>
      </c>
      <c r="Z1964" s="1">
        <f t="shared" si="369"/>
        <v>0</v>
      </c>
    </row>
    <row r="1965" spans="1:26" x14ac:dyDescent="0.35">
      <c r="A1965" s="6">
        <v>71394.000753582499</v>
      </c>
      <c r="B1965" s="5">
        <f t="shared" si="360"/>
        <v>4.8536617194921492</v>
      </c>
      <c r="C1965" s="1">
        <v>600</v>
      </c>
      <c r="D1965" s="7">
        <v>115308.61000000002</v>
      </c>
      <c r="E1965" s="7">
        <f t="shared" si="361"/>
        <v>192.18101666666669</v>
      </c>
      <c r="F1965" s="8">
        <v>583.5</v>
      </c>
      <c r="G1965" s="8">
        <v>2862.47</v>
      </c>
      <c r="H1965" s="8">
        <v>1320.2674156544304</v>
      </c>
      <c r="I1965" s="8">
        <f t="shared" si="362"/>
        <v>4766.2374156544302</v>
      </c>
      <c r="J1965" s="8">
        <f t="shared" si="363"/>
        <v>110542.37258434559</v>
      </c>
      <c r="K1965" s="1">
        <f t="shared" si="370"/>
        <v>39869.729999999996</v>
      </c>
      <c r="L1965" s="7">
        <f t="shared" si="371"/>
        <v>70672.642584345595</v>
      </c>
      <c r="M1965" s="1" t="s">
        <v>3</v>
      </c>
      <c r="N1965" s="1">
        <f t="shared" si="364"/>
        <v>2</v>
      </c>
      <c r="O1965" s="1" t="s">
        <v>13</v>
      </c>
      <c r="P1965" s="5">
        <v>9.9</v>
      </c>
      <c r="Q1965" s="1" t="s">
        <v>14</v>
      </c>
      <c r="R1965" s="1">
        <f t="shared" si="365"/>
        <v>1</v>
      </c>
      <c r="S1965" s="1" t="s">
        <v>24</v>
      </c>
      <c r="T1965" s="1">
        <f t="shared" si="366"/>
        <v>3.7</v>
      </c>
      <c r="U1965" s="1" t="s">
        <v>16</v>
      </c>
      <c r="V1965" s="1">
        <f t="shared" si="367"/>
        <v>0.3</v>
      </c>
      <c r="W1965" s="1" t="s">
        <v>22</v>
      </c>
      <c r="X1965" s="1">
        <f t="shared" si="368"/>
        <v>4</v>
      </c>
      <c r="Y1965" s="1" t="s">
        <v>18</v>
      </c>
      <c r="Z1965" s="1">
        <f t="shared" si="369"/>
        <v>1</v>
      </c>
    </row>
    <row r="1966" spans="1:26" x14ac:dyDescent="0.35">
      <c r="A1966" s="6">
        <v>71394.000753582499</v>
      </c>
      <c r="B1966" s="5">
        <f t="shared" si="360"/>
        <v>4.8536617194921492</v>
      </c>
      <c r="C1966" s="1">
        <v>600</v>
      </c>
      <c r="D1966" s="7">
        <v>109156.51</v>
      </c>
      <c r="E1966" s="7">
        <f t="shared" si="361"/>
        <v>181.92751666666666</v>
      </c>
      <c r="F1966" s="8">
        <v>583.5</v>
      </c>
      <c r="G1966" s="8">
        <v>2862.47</v>
      </c>
      <c r="H1966" s="8">
        <v>1323.3976229812274</v>
      </c>
      <c r="I1966" s="8">
        <f t="shared" si="362"/>
        <v>4769.3676229812272</v>
      </c>
      <c r="J1966" s="8">
        <f t="shared" si="363"/>
        <v>104387.14237701877</v>
      </c>
      <c r="K1966" s="1">
        <f t="shared" si="370"/>
        <v>39869.729999999996</v>
      </c>
      <c r="L1966" s="7">
        <f t="shared" si="371"/>
        <v>64517.412377018773</v>
      </c>
      <c r="M1966" s="1" t="s">
        <v>3</v>
      </c>
      <c r="N1966" s="1">
        <f t="shared" si="364"/>
        <v>2</v>
      </c>
      <c r="O1966" s="1" t="s">
        <v>13</v>
      </c>
      <c r="P1966" s="5">
        <v>9.9</v>
      </c>
      <c r="Q1966" s="1" t="s">
        <v>14</v>
      </c>
      <c r="R1966" s="1">
        <f t="shared" si="365"/>
        <v>1</v>
      </c>
      <c r="S1966" s="1" t="s">
        <v>24</v>
      </c>
      <c r="T1966" s="1">
        <f t="shared" si="366"/>
        <v>3.7</v>
      </c>
      <c r="U1966" s="1" t="s">
        <v>16</v>
      </c>
      <c r="V1966" s="1">
        <f t="shared" si="367"/>
        <v>0.3</v>
      </c>
      <c r="W1966" s="1" t="s">
        <v>22</v>
      </c>
      <c r="X1966" s="1">
        <f t="shared" si="368"/>
        <v>4</v>
      </c>
      <c r="Y1966" s="1" t="s">
        <v>19</v>
      </c>
      <c r="Z1966" s="1">
        <f t="shared" si="369"/>
        <v>0</v>
      </c>
    </row>
    <row r="1967" spans="1:26" x14ac:dyDescent="0.35">
      <c r="A1967" s="6">
        <v>71394.000753582499</v>
      </c>
      <c r="B1967" s="5">
        <f t="shared" si="360"/>
        <v>4.8536617194921492</v>
      </c>
      <c r="C1967" s="1">
        <v>600</v>
      </c>
      <c r="D1967" s="7">
        <v>115915.19</v>
      </c>
      <c r="E1967" s="7">
        <f t="shared" si="361"/>
        <v>193.19198333333333</v>
      </c>
      <c r="F1967" s="8">
        <v>583.5</v>
      </c>
      <c r="G1967" s="8">
        <v>2862.47</v>
      </c>
      <c r="H1967" s="8">
        <v>1354.4487431728023</v>
      </c>
      <c r="I1967" s="8">
        <f t="shared" si="362"/>
        <v>4800.4187431728024</v>
      </c>
      <c r="J1967" s="8">
        <f t="shared" si="363"/>
        <v>111114.7712568272</v>
      </c>
      <c r="K1967" s="1">
        <f t="shared" si="370"/>
        <v>39869.729999999996</v>
      </c>
      <c r="L1967" s="7">
        <f t="shared" si="371"/>
        <v>71245.0412568272</v>
      </c>
      <c r="M1967" s="1" t="s">
        <v>3</v>
      </c>
      <c r="N1967" s="1">
        <f t="shared" si="364"/>
        <v>2</v>
      </c>
      <c r="O1967" s="1" t="s">
        <v>13</v>
      </c>
      <c r="P1967" s="5">
        <v>9.9</v>
      </c>
      <c r="Q1967" s="1" t="s">
        <v>14</v>
      </c>
      <c r="R1967" s="1">
        <f t="shared" si="365"/>
        <v>1</v>
      </c>
      <c r="S1967" s="1" t="s">
        <v>24</v>
      </c>
      <c r="T1967" s="1">
        <f t="shared" si="366"/>
        <v>3.7</v>
      </c>
      <c r="U1967" s="1" t="s">
        <v>23</v>
      </c>
      <c r="V1967" s="1">
        <f t="shared" si="367"/>
        <v>0.7</v>
      </c>
      <c r="W1967" s="1" t="s">
        <v>17</v>
      </c>
      <c r="X1967" s="1">
        <f t="shared" si="368"/>
        <v>1</v>
      </c>
      <c r="Y1967" s="1" t="s">
        <v>18</v>
      </c>
      <c r="Z1967" s="1">
        <f t="shared" si="369"/>
        <v>1</v>
      </c>
    </row>
    <row r="1968" spans="1:26" x14ac:dyDescent="0.35">
      <c r="A1968" s="6">
        <v>71394.000753582499</v>
      </c>
      <c r="B1968" s="5">
        <f t="shared" si="360"/>
        <v>4.8536617194921492</v>
      </c>
      <c r="C1968" s="1">
        <v>600</v>
      </c>
      <c r="D1968" s="7">
        <v>110540.95</v>
      </c>
      <c r="E1968" s="7">
        <f t="shared" si="361"/>
        <v>184.23491666666666</v>
      </c>
      <c r="F1968" s="8">
        <v>583.5</v>
      </c>
      <c r="G1968" s="8">
        <v>2862.47</v>
      </c>
      <c r="H1968" s="8">
        <v>1352.2239643226719</v>
      </c>
      <c r="I1968" s="8">
        <f t="shared" si="362"/>
        <v>4798.1939643226715</v>
      </c>
      <c r="J1968" s="8">
        <f t="shared" si="363"/>
        <v>105742.75603567733</v>
      </c>
      <c r="K1968" s="1">
        <f t="shared" si="370"/>
        <v>39869.729999999996</v>
      </c>
      <c r="L1968" s="7">
        <f t="shared" si="371"/>
        <v>65873.026035677336</v>
      </c>
      <c r="M1968" s="1" t="s">
        <v>3</v>
      </c>
      <c r="N1968" s="1">
        <f t="shared" si="364"/>
        <v>2</v>
      </c>
      <c r="O1968" s="1" t="s">
        <v>13</v>
      </c>
      <c r="P1968" s="5">
        <v>9.9</v>
      </c>
      <c r="Q1968" s="1" t="s">
        <v>14</v>
      </c>
      <c r="R1968" s="1">
        <f t="shared" si="365"/>
        <v>1</v>
      </c>
      <c r="S1968" s="1" t="s">
        <v>24</v>
      </c>
      <c r="T1968" s="1">
        <f t="shared" si="366"/>
        <v>3.7</v>
      </c>
      <c r="U1968" s="1" t="s">
        <v>23</v>
      </c>
      <c r="V1968" s="1">
        <f t="shared" si="367"/>
        <v>0.7</v>
      </c>
      <c r="W1968" s="1" t="s">
        <v>17</v>
      </c>
      <c r="X1968" s="1">
        <f t="shared" si="368"/>
        <v>1</v>
      </c>
      <c r="Y1968" s="1" t="s">
        <v>19</v>
      </c>
      <c r="Z1968" s="1">
        <f t="shared" si="369"/>
        <v>0</v>
      </c>
    </row>
    <row r="1969" spans="1:26" x14ac:dyDescent="0.35">
      <c r="A1969" s="6">
        <v>71394.000753582499</v>
      </c>
      <c r="B1969" s="5">
        <f t="shared" si="360"/>
        <v>4.8536617194921492</v>
      </c>
      <c r="C1969" s="1">
        <v>600</v>
      </c>
      <c r="D1969" s="7">
        <v>114031.56</v>
      </c>
      <c r="E1969" s="7">
        <f t="shared" si="361"/>
        <v>190.05259999999998</v>
      </c>
      <c r="F1969" s="8">
        <v>583.5</v>
      </c>
      <c r="G1969" s="8">
        <v>2862.47</v>
      </c>
      <c r="H1969" s="8">
        <v>1367.2255665249916</v>
      </c>
      <c r="I1969" s="8">
        <f t="shared" si="362"/>
        <v>4813.1955665249916</v>
      </c>
      <c r="J1969" s="8">
        <f t="shared" si="363"/>
        <v>109218.36443347501</v>
      </c>
      <c r="K1969" s="1">
        <f t="shared" si="370"/>
        <v>39869.729999999996</v>
      </c>
      <c r="L1969" s="7">
        <f t="shared" si="371"/>
        <v>69348.634433475017</v>
      </c>
      <c r="M1969" s="1" t="s">
        <v>3</v>
      </c>
      <c r="N1969" s="1">
        <f t="shared" si="364"/>
        <v>2</v>
      </c>
      <c r="O1969" s="1" t="s">
        <v>13</v>
      </c>
      <c r="P1969" s="5">
        <v>9.9</v>
      </c>
      <c r="Q1969" s="1" t="s">
        <v>14</v>
      </c>
      <c r="R1969" s="1">
        <f t="shared" si="365"/>
        <v>1</v>
      </c>
      <c r="S1969" s="1" t="s">
        <v>24</v>
      </c>
      <c r="T1969" s="1">
        <f t="shared" si="366"/>
        <v>3.7</v>
      </c>
      <c r="U1969" s="1" t="s">
        <v>23</v>
      </c>
      <c r="V1969" s="1">
        <f t="shared" si="367"/>
        <v>0.7</v>
      </c>
      <c r="W1969" s="1" t="s">
        <v>20</v>
      </c>
      <c r="X1969" s="1">
        <f t="shared" si="368"/>
        <v>2</v>
      </c>
      <c r="Y1969" s="1" t="s">
        <v>18</v>
      </c>
      <c r="Z1969" s="1">
        <f t="shared" si="369"/>
        <v>1</v>
      </c>
    </row>
    <row r="1970" spans="1:26" x14ac:dyDescent="0.35">
      <c r="A1970" s="6">
        <v>71394.000753582499</v>
      </c>
      <c r="B1970" s="5">
        <f t="shared" si="360"/>
        <v>4.8536617194921492</v>
      </c>
      <c r="C1970" s="1">
        <v>600</v>
      </c>
      <c r="D1970" s="7">
        <v>108471.59999999999</v>
      </c>
      <c r="E1970" s="7">
        <f t="shared" si="361"/>
        <v>180.78599999999997</v>
      </c>
      <c r="F1970" s="8">
        <v>583.5</v>
      </c>
      <c r="G1970" s="8">
        <v>2862.47</v>
      </c>
      <c r="H1970" s="8">
        <v>1369.8914072850998</v>
      </c>
      <c r="I1970" s="8">
        <f t="shared" si="362"/>
        <v>4815.8614072850996</v>
      </c>
      <c r="J1970" s="8">
        <f t="shared" si="363"/>
        <v>103655.73859271489</v>
      </c>
      <c r="K1970" s="1">
        <f t="shared" si="370"/>
        <v>39869.729999999996</v>
      </c>
      <c r="L1970" s="7">
        <f t="shared" si="371"/>
        <v>63786.00859271489</v>
      </c>
      <c r="M1970" s="1" t="s">
        <v>3</v>
      </c>
      <c r="N1970" s="1">
        <f t="shared" si="364"/>
        <v>2</v>
      </c>
      <c r="O1970" s="1" t="s">
        <v>13</v>
      </c>
      <c r="P1970" s="5">
        <v>9.9</v>
      </c>
      <c r="Q1970" s="1" t="s">
        <v>14</v>
      </c>
      <c r="R1970" s="1">
        <f t="shared" si="365"/>
        <v>1</v>
      </c>
      <c r="S1970" s="1" t="s">
        <v>24</v>
      </c>
      <c r="T1970" s="1">
        <f t="shared" si="366"/>
        <v>3.7</v>
      </c>
      <c r="U1970" s="1" t="s">
        <v>23</v>
      </c>
      <c r="V1970" s="1">
        <f t="shared" si="367"/>
        <v>0.7</v>
      </c>
      <c r="W1970" s="1" t="s">
        <v>20</v>
      </c>
      <c r="X1970" s="1">
        <f t="shared" si="368"/>
        <v>2</v>
      </c>
      <c r="Y1970" s="1" t="s">
        <v>19</v>
      </c>
      <c r="Z1970" s="1">
        <f t="shared" si="369"/>
        <v>0</v>
      </c>
    </row>
    <row r="1971" spans="1:26" x14ac:dyDescent="0.35">
      <c r="A1971" s="6">
        <v>71394.000753582499</v>
      </c>
      <c r="B1971" s="5">
        <f t="shared" si="360"/>
        <v>4.8536617194921492</v>
      </c>
      <c r="C1971" s="1">
        <v>600</v>
      </c>
      <c r="D1971" s="7">
        <v>116482.76000000001</v>
      </c>
      <c r="E1971" s="7">
        <f t="shared" si="361"/>
        <v>194.13793333333334</v>
      </c>
      <c r="F1971" s="8">
        <v>583.5</v>
      </c>
      <c r="G1971" s="8">
        <v>2862.47</v>
      </c>
      <c r="H1971" s="8">
        <v>1379.1769771512247</v>
      </c>
      <c r="I1971" s="8">
        <f t="shared" si="362"/>
        <v>4825.1469771512247</v>
      </c>
      <c r="J1971" s="8">
        <f t="shared" si="363"/>
        <v>111657.61302284879</v>
      </c>
      <c r="K1971" s="1">
        <f t="shared" si="370"/>
        <v>39869.729999999996</v>
      </c>
      <c r="L1971" s="7">
        <f t="shared" si="371"/>
        <v>71787.883022848793</v>
      </c>
      <c r="M1971" s="1" t="s">
        <v>3</v>
      </c>
      <c r="N1971" s="1">
        <f t="shared" si="364"/>
        <v>2</v>
      </c>
      <c r="O1971" s="1" t="s">
        <v>13</v>
      </c>
      <c r="P1971" s="5">
        <v>9.9</v>
      </c>
      <c r="Q1971" s="1" t="s">
        <v>14</v>
      </c>
      <c r="R1971" s="1">
        <f t="shared" si="365"/>
        <v>1</v>
      </c>
      <c r="S1971" s="1" t="s">
        <v>24</v>
      </c>
      <c r="T1971" s="1">
        <f t="shared" si="366"/>
        <v>3.7</v>
      </c>
      <c r="U1971" s="1" t="s">
        <v>23</v>
      </c>
      <c r="V1971" s="1">
        <f t="shared" si="367"/>
        <v>0.7</v>
      </c>
      <c r="W1971" s="1" t="s">
        <v>21</v>
      </c>
      <c r="X1971" s="1">
        <f t="shared" si="368"/>
        <v>3</v>
      </c>
      <c r="Y1971" s="1" t="s">
        <v>18</v>
      </c>
      <c r="Z1971" s="1">
        <f t="shared" si="369"/>
        <v>1</v>
      </c>
    </row>
    <row r="1972" spans="1:26" x14ac:dyDescent="0.35">
      <c r="A1972" s="6">
        <v>71394.000753582499</v>
      </c>
      <c r="B1972" s="5">
        <f t="shared" si="360"/>
        <v>4.8536617194921492</v>
      </c>
      <c r="C1972" s="1">
        <v>600</v>
      </c>
      <c r="D1972" s="7">
        <v>111112.7</v>
      </c>
      <c r="E1972" s="7">
        <f t="shared" si="361"/>
        <v>185.18783333333332</v>
      </c>
      <c r="F1972" s="8">
        <v>583.5</v>
      </c>
      <c r="G1972" s="8">
        <v>2862.47</v>
      </c>
      <c r="H1972" s="8">
        <v>1376.4919506562969</v>
      </c>
      <c r="I1972" s="8">
        <f t="shared" si="362"/>
        <v>4822.4619506562967</v>
      </c>
      <c r="J1972" s="8">
        <f t="shared" si="363"/>
        <v>106290.23804934369</v>
      </c>
      <c r="K1972" s="1">
        <f t="shared" si="370"/>
        <v>39869.729999999996</v>
      </c>
      <c r="L1972" s="7">
        <f t="shared" si="371"/>
        <v>66420.508049343698</v>
      </c>
      <c r="M1972" s="1" t="s">
        <v>3</v>
      </c>
      <c r="N1972" s="1">
        <f t="shared" si="364"/>
        <v>2</v>
      </c>
      <c r="O1972" s="1" t="s">
        <v>13</v>
      </c>
      <c r="P1972" s="5">
        <v>9.9</v>
      </c>
      <c r="Q1972" s="1" t="s">
        <v>14</v>
      </c>
      <c r="R1972" s="1">
        <f t="shared" si="365"/>
        <v>1</v>
      </c>
      <c r="S1972" s="1" t="s">
        <v>24</v>
      </c>
      <c r="T1972" s="1">
        <f t="shared" si="366"/>
        <v>3.7</v>
      </c>
      <c r="U1972" s="1" t="s">
        <v>23</v>
      </c>
      <c r="V1972" s="1">
        <f t="shared" si="367"/>
        <v>0.7</v>
      </c>
      <c r="W1972" s="1" t="s">
        <v>21</v>
      </c>
      <c r="X1972" s="1">
        <f t="shared" si="368"/>
        <v>3</v>
      </c>
      <c r="Y1972" s="1" t="s">
        <v>19</v>
      </c>
      <c r="Z1972" s="1">
        <f t="shared" si="369"/>
        <v>0</v>
      </c>
    </row>
    <row r="1973" spans="1:26" x14ac:dyDescent="0.35">
      <c r="A1973" s="6">
        <v>71394.000753582499</v>
      </c>
      <c r="B1973" s="5">
        <f t="shared" si="360"/>
        <v>4.8536617194921492</v>
      </c>
      <c r="C1973" s="1">
        <v>600</v>
      </c>
      <c r="D1973" s="7">
        <v>120990.53</v>
      </c>
      <c r="E1973" s="7">
        <f t="shared" si="361"/>
        <v>201.65088333333333</v>
      </c>
      <c r="F1973" s="8">
        <v>583.5</v>
      </c>
      <c r="G1973" s="8">
        <v>2862.47</v>
      </c>
      <c r="H1973" s="8">
        <v>1463.2823660719969</v>
      </c>
      <c r="I1973" s="8">
        <f t="shared" si="362"/>
        <v>4909.2523660719962</v>
      </c>
      <c r="J1973" s="8">
        <f t="shared" si="363"/>
        <v>116081.277633928</v>
      </c>
      <c r="K1973" s="1">
        <f t="shared" si="370"/>
        <v>39869.729999999996</v>
      </c>
      <c r="L1973" s="7">
        <f t="shared" si="371"/>
        <v>76211.547633927999</v>
      </c>
      <c r="M1973" s="1" t="s">
        <v>3</v>
      </c>
      <c r="N1973" s="1">
        <f t="shared" si="364"/>
        <v>2</v>
      </c>
      <c r="O1973" s="1" t="s">
        <v>13</v>
      </c>
      <c r="P1973" s="5">
        <v>9.9</v>
      </c>
      <c r="Q1973" s="1" t="s">
        <v>14</v>
      </c>
      <c r="R1973" s="1">
        <f t="shared" si="365"/>
        <v>1</v>
      </c>
      <c r="S1973" s="1" t="s">
        <v>15</v>
      </c>
      <c r="T1973" s="1">
        <f t="shared" si="366"/>
        <v>2.5</v>
      </c>
      <c r="U1973" s="1" t="s">
        <v>16</v>
      </c>
      <c r="V1973" s="1">
        <f t="shared" si="367"/>
        <v>0.3</v>
      </c>
      <c r="W1973" s="1" t="s">
        <v>20</v>
      </c>
      <c r="X1973" s="1">
        <f t="shared" si="368"/>
        <v>2</v>
      </c>
      <c r="Y1973" s="1" t="s">
        <v>18</v>
      </c>
      <c r="Z1973" s="1">
        <f t="shared" si="369"/>
        <v>1</v>
      </c>
    </row>
    <row r="1974" spans="1:26" x14ac:dyDescent="0.35">
      <c r="A1974" s="6">
        <v>71394.000753582499</v>
      </c>
      <c r="B1974" s="5">
        <f t="shared" si="360"/>
        <v>4.8536617194921492</v>
      </c>
      <c r="C1974" s="1">
        <v>600</v>
      </c>
      <c r="D1974" s="7">
        <v>116236.6</v>
      </c>
      <c r="E1974" s="7">
        <f t="shared" si="361"/>
        <v>193.72766666666666</v>
      </c>
      <c r="F1974" s="8">
        <v>583.5</v>
      </c>
      <c r="G1974" s="8">
        <v>2862.47</v>
      </c>
      <c r="H1974" s="8">
        <v>1374.049830805583</v>
      </c>
      <c r="I1974" s="8">
        <f t="shared" si="362"/>
        <v>4820.0198308055824</v>
      </c>
      <c r="J1974" s="8">
        <f t="shared" si="363"/>
        <v>111416.58016919442</v>
      </c>
      <c r="K1974" s="1">
        <f t="shared" si="370"/>
        <v>39869.729999999996</v>
      </c>
      <c r="L1974" s="7">
        <f t="shared" si="371"/>
        <v>71546.850169194426</v>
      </c>
      <c r="M1974" s="1" t="s">
        <v>3</v>
      </c>
      <c r="N1974" s="1">
        <f t="shared" si="364"/>
        <v>2</v>
      </c>
      <c r="O1974" s="1" t="s">
        <v>13</v>
      </c>
      <c r="P1974" s="5">
        <v>9.9</v>
      </c>
      <c r="Q1974" s="1" t="s">
        <v>14</v>
      </c>
      <c r="R1974" s="1">
        <f t="shared" si="365"/>
        <v>1</v>
      </c>
      <c r="S1974" s="1" t="s">
        <v>24</v>
      </c>
      <c r="T1974" s="1">
        <f t="shared" si="366"/>
        <v>3.7</v>
      </c>
      <c r="U1974" s="1" t="s">
        <v>23</v>
      </c>
      <c r="V1974" s="1">
        <f t="shared" si="367"/>
        <v>0.7</v>
      </c>
      <c r="W1974" s="1" t="s">
        <v>22</v>
      </c>
      <c r="X1974" s="1">
        <f t="shared" si="368"/>
        <v>4</v>
      </c>
      <c r="Y1974" s="1" t="s">
        <v>18</v>
      </c>
      <c r="Z1974" s="1">
        <f t="shared" si="369"/>
        <v>1</v>
      </c>
    </row>
    <row r="1975" spans="1:26" x14ac:dyDescent="0.35">
      <c r="A1975" s="6">
        <v>71394.000753582499</v>
      </c>
      <c r="B1975" s="5">
        <f t="shared" si="360"/>
        <v>4.8536617194921492</v>
      </c>
      <c r="C1975" s="1">
        <v>600</v>
      </c>
      <c r="D1975" s="7">
        <v>110084.34999999999</v>
      </c>
      <c r="E1975" s="7">
        <f t="shared" si="361"/>
        <v>183.47391666666664</v>
      </c>
      <c r="F1975" s="8">
        <v>583.5</v>
      </c>
      <c r="G1975" s="8">
        <v>2862.47</v>
      </c>
      <c r="H1975" s="8">
        <v>1377.9350558475969</v>
      </c>
      <c r="I1975" s="8">
        <f t="shared" si="362"/>
        <v>4823.9050558475965</v>
      </c>
      <c r="J1975" s="8">
        <f t="shared" si="363"/>
        <v>105260.44494415239</v>
      </c>
      <c r="K1975" s="1">
        <f t="shared" si="370"/>
        <v>39869.729999999996</v>
      </c>
      <c r="L1975" s="7">
        <f t="shared" si="371"/>
        <v>65390.714944152394</v>
      </c>
      <c r="M1975" s="1" t="s">
        <v>3</v>
      </c>
      <c r="N1975" s="1">
        <f t="shared" si="364"/>
        <v>2</v>
      </c>
      <c r="O1975" s="1" t="s">
        <v>13</v>
      </c>
      <c r="P1975" s="5">
        <v>9.9</v>
      </c>
      <c r="Q1975" s="1" t="s">
        <v>14</v>
      </c>
      <c r="R1975" s="1">
        <f t="shared" si="365"/>
        <v>1</v>
      </c>
      <c r="S1975" s="1" t="s">
        <v>24</v>
      </c>
      <c r="T1975" s="1">
        <f t="shared" si="366"/>
        <v>3.7</v>
      </c>
      <c r="U1975" s="1" t="s">
        <v>23</v>
      </c>
      <c r="V1975" s="1">
        <f t="shared" si="367"/>
        <v>0.7</v>
      </c>
      <c r="W1975" s="1" t="s">
        <v>22</v>
      </c>
      <c r="X1975" s="1">
        <f t="shared" si="368"/>
        <v>4</v>
      </c>
      <c r="Y1975" s="1" t="s">
        <v>19</v>
      </c>
      <c r="Z1975" s="1">
        <f t="shared" si="369"/>
        <v>0</v>
      </c>
    </row>
    <row r="1976" spans="1:26" x14ac:dyDescent="0.35">
      <c r="A1976" s="6">
        <v>71394.000753582499</v>
      </c>
      <c r="B1976" s="5">
        <f t="shared" si="360"/>
        <v>4.8536617194921492</v>
      </c>
      <c r="C1976" s="1">
        <v>600</v>
      </c>
      <c r="D1976" s="7">
        <v>110945.1</v>
      </c>
      <c r="E1976" s="7">
        <f t="shared" si="361"/>
        <v>184.9085</v>
      </c>
      <c r="F1976" s="8">
        <v>583.5</v>
      </c>
      <c r="G1976" s="8">
        <v>2862.47</v>
      </c>
      <c r="H1976" s="8">
        <v>1237.4521302684191</v>
      </c>
      <c r="I1976" s="8">
        <f t="shared" si="362"/>
        <v>4683.4221302684191</v>
      </c>
      <c r="J1976" s="8">
        <f t="shared" si="363"/>
        <v>106261.67786973159</v>
      </c>
      <c r="K1976" s="1">
        <f t="shared" si="370"/>
        <v>39869.729999999996</v>
      </c>
      <c r="L1976" s="7">
        <f t="shared" si="371"/>
        <v>66391.947869731594</v>
      </c>
      <c r="M1976" s="1" t="s">
        <v>3</v>
      </c>
      <c r="N1976" s="1">
        <f t="shared" si="364"/>
        <v>2</v>
      </c>
      <c r="O1976" s="1" t="s">
        <v>13</v>
      </c>
      <c r="P1976" s="5">
        <v>9.9</v>
      </c>
      <c r="Q1976" s="1" t="s">
        <v>25</v>
      </c>
      <c r="R1976" s="1">
        <f t="shared" si="365"/>
        <v>2</v>
      </c>
      <c r="S1976" s="1" t="s">
        <v>15</v>
      </c>
      <c r="T1976" s="1">
        <f t="shared" si="366"/>
        <v>2.5</v>
      </c>
      <c r="U1976" s="1" t="s">
        <v>16</v>
      </c>
      <c r="V1976" s="1">
        <f t="shared" si="367"/>
        <v>0.3</v>
      </c>
      <c r="W1976" s="1" t="s">
        <v>17</v>
      </c>
      <c r="X1976" s="1">
        <f t="shared" si="368"/>
        <v>1</v>
      </c>
      <c r="Y1976" s="1" t="s">
        <v>18</v>
      </c>
      <c r="Z1976" s="1">
        <f t="shared" si="369"/>
        <v>1</v>
      </c>
    </row>
    <row r="1977" spans="1:26" x14ac:dyDescent="0.35">
      <c r="A1977" s="6">
        <v>71394.000753582499</v>
      </c>
      <c r="B1977" s="5">
        <f t="shared" si="360"/>
        <v>4.8536617194921492</v>
      </c>
      <c r="C1977" s="1">
        <v>600</v>
      </c>
      <c r="D1977" s="7">
        <v>105816.76</v>
      </c>
      <c r="E1977" s="7">
        <f t="shared" si="361"/>
        <v>176.36126666666667</v>
      </c>
      <c r="F1977" s="8">
        <v>583.5</v>
      </c>
      <c r="G1977" s="8">
        <v>2862.47</v>
      </c>
      <c r="H1977" s="8">
        <v>1234.9697801655359</v>
      </c>
      <c r="I1977" s="8">
        <f t="shared" si="362"/>
        <v>4680.9397801655359</v>
      </c>
      <c r="J1977" s="8">
        <f t="shared" si="363"/>
        <v>101135.82021983445</v>
      </c>
      <c r="K1977" s="1">
        <f t="shared" si="370"/>
        <v>39869.729999999996</v>
      </c>
      <c r="L1977" s="7">
        <f t="shared" si="371"/>
        <v>61266.090219834456</v>
      </c>
      <c r="M1977" s="1" t="s">
        <v>3</v>
      </c>
      <c r="N1977" s="1">
        <f t="shared" si="364"/>
        <v>2</v>
      </c>
      <c r="O1977" s="1" t="s">
        <v>13</v>
      </c>
      <c r="P1977" s="5">
        <v>9.9</v>
      </c>
      <c r="Q1977" s="1" t="s">
        <v>25</v>
      </c>
      <c r="R1977" s="1">
        <f t="shared" si="365"/>
        <v>2</v>
      </c>
      <c r="S1977" s="1" t="s">
        <v>15</v>
      </c>
      <c r="T1977" s="1">
        <f t="shared" si="366"/>
        <v>2.5</v>
      </c>
      <c r="U1977" s="1" t="s">
        <v>16</v>
      </c>
      <c r="V1977" s="1">
        <f t="shared" si="367"/>
        <v>0.3</v>
      </c>
      <c r="W1977" s="1" t="s">
        <v>17</v>
      </c>
      <c r="X1977" s="1">
        <f t="shared" si="368"/>
        <v>1</v>
      </c>
      <c r="Y1977" s="1" t="s">
        <v>19</v>
      </c>
      <c r="Z1977" s="1">
        <f t="shared" si="369"/>
        <v>0</v>
      </c>
    </row>
    <row r="1978" spans="1:26" x14ac:dyDescent="0.35">
      <c r="A1978" s="6">
        <v>71394.000753582499</v>
      </c>
      <c r="B1978" s="5">
        <f t="shared" si="360"/>
        <v>4.8536617194921492</v>
      </c>
      <c r="C1978" s="1">
        <v>600</v>
      </c>
      <c r="D1978" s="7">
        <v>110486.45999999999</v>
      </c>
      <c r="E1978" s="7">
        <f t="shared" si="361"/>
        <v>184.14409999999998</v>
      </c>
      <c r="F1978" s="8">
        <v>583.5</v>
      </c>
      <c r="G1978" s="8">
        <v>2862.47</v>
      </c>
      <c r="H1978" s="8">
        <v>1259.353956523036</v>
      </c>
      <c r="I1978" s="8">
        <f t="shared" si="362"/>
        <v>4705.323956523036</v>
      </c>
      <c r="J1978" s="8">
        <f t="shared" si="363"/>
        <v>105781.13604347696</v>
      </c>
      <c r="K1978" s="1">
        <f t="shared" si="370"/>
        <v>39869.729999999996</v>
      </c>
      <c r="L1978" s="7">
        <f t="shared" si="371"/>
        <v>65911.406043476964</v>
      </c>
      <c r="M1978" s="1" t="s">
        <v>3</v>
      </c>
      <c r="N1978" s="1">
        <f t="shared" si="364"/>
        <v>2</v>
      </c>
      <c r="O1978" s="1" t="s">
        <v>13</v>
      </c>
      <c r="P1978" s="5">
        <v>9.9</v>
      </c>
      <c r="Q1978" s="1" t="s">
        <v>25</v>
      </c>
      <c r="R1978" s="1">
        <f t="shared" si="365"/>
        <v>2</v>
      </c>
      <c r="S1978" s="1" t="s">
        <v>15</v>
      </c>
      <c r="T1978" s="1">
        <f t="shared" si="366"/>
        <v>2.5</v>
      </c>
      <c r="U1978" s="1" t="s">
        <v>16</v>
      </c>
      <c r="V1978" s="1">
        <f t="shared" si="367"/>
        <v>0.3</v>
      </c>
      <c r="W1978" s="1" t="s">
        <v>20</v>
      </c>
      <c r="X1978" s="1">
        <f t="shared" si="368"/>
        <v>2</v>
      </c>
      <c r="Y1978" s="1" t="s">
        <v>18</v>
      </c>
      <c r="Z1978" s="1">
        <f t="shared" si="369"/>
        <v>1</v>
      </c>
    </row>
    <row r="1979" spans="1:26" x14ac:dyDescent="0.35">
      <c r="A1979" s="6">
        <v>71394.000753582499</v>
      </c>
      <c r="B1979" s="5">
        <f t="shared" si="360"/>
        <v>4.8536617194921492</v>
      </c>
      <c r="C1979" s="1">
        <v>600</v>
      </c>
      <c r="D1979" s="7">
        <v>105251.92</v>
      </c>
      <c r="E1979" s="7">
        <f t="shared" si="361"/>
        <v>175.41986666666665</v>
      </c>
      <c r="F1979" s="8">
        <v>583.5</v>
      </c>
      <c r="G1979" s="8">
        <v>2862.47</v>
      </c>
      <c r="H1979" s="8">
        <v>1263.0157223883666</v>
      </c>
      <c r="I1979" s="8">
        <f t="shared" si="362"/>
        <v>4708.9857223883664</v>
      </c>
      <c r="J1979" s="8">
        <f t="shared" si="363"/>
        <v>100542.93427761164</v>
      </c>
      <c r="K1979" s="1">
        <f t="shared" si="370"/>
        <v>39869.729999999996</v>
      </c>
      <c r="L1979" s="7">
        <f t="shared" si="371"/>
        <v>60673.204277611643</v>
      </c>
      <c r="M1979" s="1" t="s">
        <v>3</v>
      </c>
      <c r="N1979" s="1">
        <f t="shared" si="364"/>
        <v>2</v>
      </c>
      <c r="O1979" s="1" t="s">
        <v>13</v>
      </c>
      <c r="P1979" s="5">
        <v>9.9</v>
      </c>
      <c r="Q1979" s="1" t="s">
        <v>25</v>
      </c>
      <c r="R1979" s="1">
        <f t="shared" si="365"/>
        <v>2</v>
      </c>
      <c r="S1979" s="1" t="s">
        <v>15</v>
      </c>
      <c r="T1979" s="1">
        <f t="shared" si="366"/>
        <v>2.5</v>
      </c>
      <c r="U1979" s="1" t="s">
        <v>16</v>
      </c>
      <c r="V1979" s="1">
        <f t="shared" si="367"/>
        <v>0.3</v>
      </c>
      <c r="W1979" s="1" t="s">
        <v>20</v>
      </c>
      <c r="X1979" s="1">
        <f t="shared" si="368"/>
        <v>2</v>
      </c>
      <c r="Y1979" s="1" t="s">
        <v>19</v>
      </c>
      <c r="Z1979" s="1">
        <f t="shared" si="369"/>
        <v>0</v>
      </c>
    </row>
    <row r="1980" spans="1:26" x14ac:dyDescent="0.35">
      <c r="A1980" s="6">
        <v>71394.000753582499</v>
      </c>
      <c r="B1980" s="5">
        <f t="shared" si="360"/>
        <v>4.8536617194921492</v>
      </c>
      <c r="C1980" s="1">
        <v>600</v>
      </c>
      <c r="D1980" s="7">
        <v>111287.26999999999</v>
      </c>
      <c r="E1980" s="7">
        <f t="shared" si="361"/>
        <v>185.47878333333333</v>
      </c>
      <c r="F1980" s="8">
        <v>583.5</v>
      </c>
      <c r="G1980" s="8">
        <v>2862.47</v>
      </c>
      <c r="H1980" s="8">
        <v>1241.2394639628387</v>
      </c>
      <c r="I1980" s="8">
        <f t="shared" si="362"/>
        <v>4687.2094639628385</v>
      </c>
      <c r="J1980" s="8">
        <f t="shared" si="363"/>
        <v>106600.06053603716</v>
      </c>
      <c r="K1980" s="1">
        <f t="shared" si="370"/>
        <v>39869.729999999996</v>
      </c>
      <c r="L1980" s="7">
        <f t="shared" si="371"/>
        <v>66730.33053603716</v>
      </c>
      <c r="M1980" s="1" t="s">
        <v>3</v>
      </c>
      <c r="N1980" s="1">
        <f t="shared" si="364"/>
        <v>2</v>
      </c>
      <c r="O1980" s="1" t="s">
        <v>13</v>
      </c>
      <c r="P1980" s="5">
        <v>9.9</v>
      </c>
      <c r="Q1980" s="1" t="s">
        <v>25</v>
      </c>
      <c r="R1980" s="1">
        <f t="shared" si="365"/>
        <v>2</v>
      </c>
      <c r="S1980" s="1" t="s">
        <v>15</v>
      </c>
      <c r="T1980" s="1">
        <f t="shared" si="366"/>
        <v>2.5</v>
      </c>
      <c r="U1980" s="1" t="s">
        <v>16</v>
      </c>
      <c r="V1980" s="1">
        <f t="shared" si="367"/>
        <v>0.3</v>
      </c>
      <c r="W1980" s="1" t="s">
        <v>21</v>
      </c>
      <c r="X1980" s="1">
        <f t="shared" si="368"/>
        <v>3</v>
      </c>
      <c r="Y1980" s="1" t="s">
        <v>18</v>
      </c>
      <c r="Z1980" s="1">
        <f t="shared" si="369"/>
        <v>1</v>
      </c>
    </row>
    <row r="1981" spans="1:26" x14ac:dyDescent="0.35">
      <c r="A1981" s="6">
        <v>71394.000753582499</v>
      </c>
      <c r="B1981" s="5">
        <f t="shared" si="360"/>
        <v>4.8536617194921492</v>
      </c>
      <c r="C1981" s="1">
        <v>600</v>
      </c>
      <c r="D1981" s="7">
        <v>106253.9</v>
      </c>
      <c r="E1981" s="7">
        <f t="shared" si="361"/>
        <v>177.08983333333333</v>
      </c>
      <c r="F1981" s="8">
        <v>583.5</v>
      </c>
      <c r="G1981" s="8">
        <v>2862.47</v>
      </c>
      <c r="H1981" s="8">
        <v>1236.3180699296524</v>
      </c>
      <c r="I1981" s="8">
        <f t="shared" si="362"/>
        <v>4682.288069929652</v>
      </c>
      <c r="J1981" s="8">
        <f t="shared" si="363"/>
        <v>101571.61193007034</v>
      </c>
      <c r="K1981" s="1">
        <f t="shared" si="370"/>
        <v>39869.729999999996</v>
      </c>
      <c r="L1981" s="7">
        <f t="shared" si="371"/>
        <v>61701.881930070347</v>
      </c>
      <c r="M1981" s="1" t="s">
        <v>3</v>
      </c>
      <c r="N1981" s="1">
        <f t="shared" si="364"/>
        <v>2</v>
      </c>
      <c r="O1981" s="1" t="s">
        <v>13</v>
      </c>
      <c r="P1981" s="5">
        <v>9.9</v>
      </c>
      <c r="Q1981" s="1" t="s">
        <v>25</v>
      </c>
      <c r="R1981" s="1">
        <f t="shared" si="365"/>
        <v>2</v>
      </c>
      <c r="S1981" s="1" t="s">
        <v>15</v>
      </c>
      <c r="T1981" s="1">
        <f t="shared" si="366"/>
        <v>2.5</v>
      </c>
      <c r="U1981" s="1" t="s">
        <v>16</v>
      </c>
      <c r="V1981" s="1">
        <f t="shared" si="367"/>
        <v>0.3</v>
      </c>
      <c r="W1981" s="1" t="s">
        <v>21</v>
      </c>
      <c r="X1981" s="1">
        <f t="shared" si="368"/>
        <v>3</v>
      </c>
      <c r="Y1981" s="1" t="s">
        <v>19</v>
      </c>
      <c r="Z1981" s="1">
        <f t="shared" si="369"/>
        <v>0</v>
      </c>
    </row>
    <row r="1982" spans="1:26" x14ac:dyDescent="0.35">
      <c r="A1982" s="6">
        <v>71394.000753582499</v>
      </c>
      <c r="B1982" s="5">
        <f t="shared" si="360"/>
        <v>4.8536617194921492</v>
      </c>
      <c r="C1982" s="1">
        <v>600</v>
      </c>
      <c r="D1982" s="7">
        <v>111881.32</v>
      </c>
      <c r="E1982" s="7">
        <f t="shared" si="361"/>
        <v>186.46886666666668</v>
      </c>
      <c r="F1982" s="8">
        <v>583.5</v>
      </c>
      <c r="G1982" s="8">
        <v>2862.47</v>
      </c>
      <c r="H1982" s="8">
        <v>1273.3372627338551</v>
      </c>
      <c r="I1982" s="8">
        <f t="shared" si="362"/>
        <v>4719.3072627338552</v>
      </c>
      <c r="J1982" s="8">
        <f t="shared" si="363"/>
        <v>107162.01273726615</v>
      </c>
      <c r="K1982" s="1">
        <f t="shared" si="370"/>
        <v>39869.729999999996</v>
      </c>
      <c r="L1982" s="7">
        <f t="shared" si="371"/>
        <v>67292.282737266156</v>
      </c>
      <c r="M1982" s="1" t="s">
        <v>3</v>
      </c>
      <c r="N1982" s="1">
        <f t="shared" si="364"/>
        <v>2</v>
      </c>
      <c r="O1982" s="1" t="s">
        <v>13</v>
      </c>
      <c r="P1982" s="5">
        <v>9.9</v>
      </c>
      <c r="Q1982" s="1" t="s">
        <v>25</v>
      </c>
      <c r="R1982" s="1">
        <f t="shared" si="365"/>
        <v>2</v>
      </c>
      <c r="S1982" s="1" t="s">
        <v>15</v>
      </c>
      <c r="T1982" s="1">
        <f t="shared" si="366"/>
        <v>2.5</v>
      </c>
      <c r="U1982" s="1" t="s">
        <v>16</v>
      </c>
      <c r="V1982" s="1">
        <f t="shared" si="367"/>
        <v>0.3</v>
      </c>
      <c r="W1982" s="1" t="s">
        <v>22</v>
      </c>
      <c r="X1982" s="1">
        <f t="shared" si="368"/>
        <v>4</v>
      </c>
      <c r="Y1982" s="1" t="s">
        <v>18</v>
      </c>
      <c r="Z1982" s="1">
        <f t="shared" si="369"/>
        <v>1</v>
      </c>
    </row>
    <row r="1983" spans="1:26" x14ac:dyDescent="0.35">
      <c r="A1983" s="6">
        <v>71394.000753582499</v>
      </c>
      <c r="B1983" s="5">
        <f t="shared" si="360"/>
        <v>4.8536617194921492</v>
      </c>
      <c r="C1983" s="1">
        <v>600</v>
      </c>
      <c r="D1983" s="7">
        <v>106213.09</v>
      </c>
      <c r="E1983" s="7">
        <f t="shared" si="361"/>
        <v>177.02181666666667</v>
      </c>
      <c r="F1983" s="8">
        <v>583.5</v>
      </c>
      <c r="G1983" s="8">
        <v>2862.47</v>
      </c>
      <c r="H1983" s="8">
        <v>1279.2366114546803</v>
      </c>
      <c r="I1983" s="8">
        <f t="shared" si="362"/>
        <v>4725.2066114546797</v>
      </c>
      <c r="J1983" s="8">
        <f t="shared" si="363"/>
        <v>101487.88338854532</v>
      </c>
      <c r="K1983" s="1">
        <f t="shared" si="370"/>
        <v>39869.729999999996</v>
      </c>
      <c r="L1983" s="7">
        <f t="shared" si="371"/>
        <v>61618.153388545325</v>
      </c>
      <c r="M1983" s="1" t="s">
        <v>3</v>
      </c>
      <c r="N1983" s="1">
        <f t="shared" si="364"/>
        <v>2</v>
      </c>
      <c r="O1983" s="1" t="s">
        <v>13</v>
      </c>
      <c r="P1983" s="5">
        <v>9.9</v>
      </c>
      <c r="Q1983" s="1" t="s">
        <v>25</v>
      </c>
      <c r="R1983" s="1">
        <f t="shared" si="365"/>
        <v>2</v>
      </c>
      <c r="S1983" s="1" t="s">
        <v>15</v>
      </c>
      <c r="T1983" s="1">
        <f t="shared" si="366"/>
        <v>2.5</v>
      </c>
      <c r="U1983" s="1" t="s">
        <v>16</v>
      </c>
      <c r="V1983" s="1">
        <f t="shared" si="367"/>
        <v>0.3</v>
      </c>
      <c r="W1983" s="1" t="s">
        <v>22</v>
      </c>
      <c r="X1983" s="1">
        <f t="shared" si="368"/>
        <v>4</v>
      </c>
      <c r="Y1983" s="1" t="s">
        <v>19</v>
      </c>
      <c r="Z1983" s="1">
        <f t="shared" si="369"/>
        <v>0</v>
      </c>
    </row>
    <row r="1984" spans="1:26" x14ac:dyDescent="0.35">
      <c r="A1984" s="6">
        <v>71394.000753582499</v>
      </c>
      <c r="B1984" s="5">
        <f t="shared" si="360"/>
        <v>4.8536617194921492</v>
      </c>
      <c r="C1984" s="1">
        <v>600</v>
      </c>
      <c r="D1984" s="7">
        <v>114962.2</v>
      </c>
      <c r="E1984" s="7">
        <f t="shared" si="361"/>
        <v>191.60366666666667</v>
      </c>
      <c r="F1984" s="8">
        <v>583.5</v>
      </c>
      <c r="G1984" s="8">
        <v>2862.47</v>
      </c>
      <c r="H1984" s="8">
        <v>1464.3215036546524</v>
      </c>
      <c r="I1984" s="8">
        <f t="shared" si="362"/>
        <v>4910.2915036546519</v>
      </c>
      <c r="J1984" s="8">
        <f t="shared" si="363"/>
        <v>110051.90849634535</v>
      </c>
      <c r="K1984" s="1">
        <f t="shared" si="370"/>
        <v>39869.729999999996</v>
      </c>
      <c r="L1984" s="7">
        <f t="shared" si="371"/>
        <v>70182.178496345354</v>
      </c>
      <c r="M1984" s="1" t="s">
        <v>3</v>
      </c>
      <c r="N1984" s="1">
        <f t="shared" si="364"/>
        <v>2</v>
      </c>
      <c r="O1984" s="1" t="s">
        <v>13</v>
      </c>
      <c r="P1984" s="5">
        <v>9.9</v>
      </c>
      <c r="Q1984" s="1" t="s">
        <v>14</v>
      </c>
      <c r="R1984" s="1">
        <f t="shared" si="365"/>
        <v>1</v>
      </c>
      <c r="S1984" s="1" t="s">
        <v>15</v>
      </c>
      <c r="T1984" s="1">
        <f t="shared" si="366"/>
        <v>2.5</v>
      </c>
      <c r="U1984" s="1" t="s">
        <v>16</v>
      </c>
      <c r="V1984" s="1">
        <f t="shared" si="367"/>
        <v>0.3</v>
      </c>
      <c r="W1984" s="1" t="s">
        <v>20</v>
      </c>
      <c r="X1984" s="1">
        <f t="shared" si="368"/>
        <v>2</v>
      </c>
      <c r="Y1984" s="1" t="s">
        <v>19</v>
      </c>
      <c r="Z1984" s="1">
        <f t="shared" si="369"/>
        <v>0</v>
      </c>
    </row>
    <row r="1985" spans="1:26" x14ac:dyDescent="0.35">
      <c r="A1985" s="6">
        <v>71394.000753582499</v>
      </c>
      <c r="B1985" s="5">
        <f t="shared" si="360"/>
        <v>4.8536617194921492</v>
      </c>
      <c r="C1985" s="1">
        <v>600</v>
      </c>
      <c r="D1985" s="7">
        <v>112704.75</v>
      </c>
      <c r="E1985" s="7">
        <f t="shared" si="361"/>
        <v>187.84125</v>
      </c>
      <c r="F1985" s="8">
        <v>583.5</v>
      </c>
      <c r="G1985" s="8">
        <v>2862.47</v>
      </c>
      <c r="H1985" s="8">
        <v>1294.601482514583</v>
      </c>
      <c r="I1985" s="8">
        <f t="shared" si="362"/>
        <v>4740.5714825145824</v>
      </c>
      <c r="J1985" s="8">
        <f t="shared" si="363"/>
        <v>107964.17851748542</v>
      </c>
      <c r="K1985" s="1">
        <f t="shared" si="370"/>
        <v>39869.729999999996</v>
      </c>
      <c r="L1985" s="7">
        <f t="shared" si="371"/>
        <v>68094.44851748542</v>
      </c>
      <c r="M1985" s="1" t="s">
        <v>3</v>
      </c>
      <c r="N1985" s="1">
        <f t="shared" si="364"/>
        <v>2</v>
      </c>
      <c r="O1985" s="1" t="s">
        <v>13</v>
      </c>
      <c r="P1985" s="5">
        <v>9.9</v>
      </c>
      <c r="Q1985" s="1" t="s">
        <v>25</v>
      </c>
      <c r="R1985" s="1">
        <f t="shared" si="365"/>
        <v>2</v>
      </c>
      <c r="S1985" s="1" t="s">
        <v>15</v>
      </c>
      <c r="T1985" s="1">
        <f t="shared" si="366"/>
        <v>2.5</v>
      </c>
      <c r="U1985" s="1" t="s">
        <v>23</v>
      </c>
      <c r="V1985" s="1">
        <f t="shared" si="367"/>
        <v>0.7</v>
      </c>
      <c r="W1985" s="1" t="s">
        <v>17</v>
      </c>
      <c r="X1985" s="1">
        <f t="shared" si="368"/>
        <v>1</v>
      </c>
      <c r="Y1985" s="1" t="s">
        <v>18</v>
      </c>
      <c r="Z1985" s="1">
        <f t="shared" si="369"/>
        <v>1</v>
      </c>
    </row>
    <row r="1986" spans="1:26" x14ac:dyDescent="0.35">
      <c r="A1986" s="6">
        <v>71394.000753582499</v>
      </c>
      <c r="B1986" s="5">
        <f t="shared" si="360"/>
        <v>4.8536617194921492</v>
      </c>
      <c r="C1986" s="1">
        <v>600</v>
      </c>
      <c r="D1986" s="7">
        <v>107457.4</v>
      </c>
      <c r="E1986" s="7">
        <f t="shared" si="361"/>
        <v>179.09566666666666</v>
      </c>
      <c r="F1986" s="8">
        <v>583.5</v>
      </c>
      <c r="G1986" s="8">
        <v>2862.47</v>
      </c>
      <c r="H1986" s="8">
        <v>1293.3044195801886</v>
      </c>
      <c r="I1986" s="8">
        <f t="shared" si="362"/>
        <v>4739.2744195801879</v>
      </c>
      <c r="J1986" s="8">
        <f t="shared" si="363"/>
        <v>102718.1255804198</v>
      </c>
      <c r="K1986" s="1">
        <f t="shared" si="370"/>
        <v>39869.729999999996</v>
      </c>
      <c r="L1986" s="7">
        <f t="shared" si="371"/>
        <v>62848.395580419805</v>
      </c>
      <c r="M1986" s="1" t="s">
        <v>3</v>
      </c>
      <c r="N1986" s="1">
        <f t="shared" si="364"/>
        <v>2</v>
      </c>
      <c r="O1986" s="1" t="s">
        <v>13</v>
      </c>
      <c r="P1986" s="5">
        <v>9.9</v>
      </c>
      <c r="Q1986" s="1" t="s">
        <v>25</v>
      </c>
      <c r="R1986" s="1">
        <f t="shared" si="365"/>
        <v>2</v>
      </c>
      <c r="S1986" s="1" t="s">
        <v>15</v>
      </c>
      <c r="T1986" s="1">
        <f t="shared" si="366"/>
        <v>2.5</v>
      </c>
      <c r="U1986" s="1" t="s">
        <v>23</v>
      </c>
      <c r="V1986" s="1">
        <f t="shared" si="367"/>
        <v>0.7</v>
      </c>
      <c r="W1986" s="1" t="s">
        <v>17</v>
      </c>
      <c r="X1986" s="1">
        <f t="shared" si="368"/>
        <v>1</v>
      </c>
      <c r="Y1986" s="1" t="s">
        <v>19</v>
      </c>
      <c r="Z1986" s="1">
        <f t="shared" si="369"/>
        <v>0</v>
      </c>
    </row>
    <row r="1987" spans="1:26" x14ac:dyDescent="0.35">
      <c r="A1987" s="6">
        <v>71394.000753582499</v>
      </c>
      <c r="B1987" s="5">
        <f t="shared" ref="B1987:B2050" si="372">LOG(A1987,10)</f>
        <v>4.8536617194921492</v>
      </c>
      <c r="C1987" s="1">
        <v>600</v>
      </c>
      <c r="D1987" s="7">
        <v>112198.97</v>
      </c>
      <c r="E1987" s="7">
        <f t="shared" ref="E1987:E2050" si="373">D1987/C1987</f>
        <v>186.99828333333335</v>
      </c>
      <c r="F1987" s="8">
        <v>583.5</v>
      </c>
      <c r="G1987" s="8">
        <v>2862.47</v>
      </c>
      <c r="H1987" s="8">
        <v>1326.478588180383</v>
      </c>
      <c r="I1987" s="8">
        <f t="shared" ref="I1987:I2050" si="374">SUM(F1987:H1987)</f>
        <v>4772.448588180383</v>
      </c>
      <c r="J1987" s="8">
        <f t="shared" ref="J1987:J2050" si="375">D1987-I1987</f>
        <v>107426.52141181962</v>
      </c>
      <c r="K1987" s="1">
        <f t="shared" si="370"/>
        <v>39869.729999999996</v>
      </c>
      <c r="L1987" s="7">
        <f t="shared" si="371"/>
        <v>67556.79141181962</v>
      </c>
      <c r="M1987" s="1" t="s">
        <v>3</v>
      </c>
      <c r="N1987" s="1">
        <f t="shared" ref="N1987:N2050" si="376">IF(M1987="VRF",1,2)</f>
        <v>2</v>
      </c>
      <c r="O1987" s="1" t="s">
        <v>13</v>
      </c>
      <c r="P1987" s="5">
        <v>9.9</v>
      </c>
      <c r="Q1987" s="1" t="s">
        <v>25</v>
      </c>
      <c r="R1987" s="1">
        <f t="shared" ref="R1987:R2050" si="377">IF(Q1987="ENT01",1,2)</f>
        <v>2</v>
      </c>
      <c r="S1987" s="1" t="s">
        <v>15</v>
      </c>
      <c r="T1987" s="1">
        <f t="shared" ref="T1987:T2050" si="378">IF(S1987="ENV01",2.5,3.7)</f>
        <v>2.5</v>
      </c>
      <c r="U1987" s="1" t="s">
        <v>23</v>
      </c>
      <c r="V1987" s="1">
        <f t="shared" ref="V1987:V2050" si="379">IF(U1987="WMSGS01",0.3,0.7)</f>
        <v>0.7</v>
      </c>
      <c r="W1987" s="1" t="s">
        <v>20</v>
      </c>
      <c r="X1987" s="1">
        <f t="shared" ref="X1987:X2050" si="380">IF(W1987="BULD01",1,IF(W1987="BULD02",2,IF(W1987="BULD03",3,4)))</f>
        <v>2</v>
      </c>
      <c r="Y1987" s="1" t="s">
        <v>18</v>
      </c>
      <c r="Z1987" s="1">
        <f t="shared" ref="Z1987:Z2050" si="381">IF(Y1987="ZVDF01",1,0)</f>
        <v>1</v>
      </c>
    </row>
    <row r="1988" spans="1:26" x14ac:dyDescent="0.35">
      <c r="A1988" s="6">
        <v>71394.000753582499</v>
      </c>
      <c r="B1988" s="5">
        <f t="shared" si="372"/>
        <v>4.8536617194921492</v>
      </c>
      <c r="C1988" s="1">
        <v>600</v>
      </c>
      <c r="D1988" s="7">
        <v>106883.62</v>
      </c>
      <c r="E1988" s="7">
        <f t="shared" si="373"/>
        <v>178.13936666666666</v>
      </c>
      <c r="F1988" s="8">
        <v>583.5</v>
      </c>
      <c r="G1988" s="8">
        <v>2862.47</v>
      </c>
      <c r="H1988" s="8">
        <v>1332.9357377993581</v>
      </c>
      <c r="I1988" s="8">
        <f t="shared" si="374"/>
        <v>4778.9057377993577</v>
      </c>
      <c r="J1988" s="8">
        <f t="shared" si="375"/>
        <v>102104.71426220064</v>
      </c>
      <c r="K1988" s="1">
        <f t="shared" ref="K1988:K2050" si="382">34606.78+5262.95</f>
        <v>39869.729999999996</v>
      </c>
      <c r="L1988" s="7">
        <f t="shared" ref="L1988:L2050" si="383">J1988-K1988</f>
        <v>62234.98426220064</v>
      </c>
      <c r="M1988" s="1" t="s">
        <v>3</v>
      </c>
      <c r="N1988" s="1">
        <f t="shared" si="376"/>
        <v>2</v>
      </c>
      <c r="O1988" s="1" t="s">
        <v>13</v>
      </c>
      <c r="P1988" s="5">
        <v>9.9</v>
      </c>
      <c r="Q1988" s="1" t="s">
        <v>25</v>
      </c>
      <c r="R1988" s="1">
        <f t="shared" si="377"/>
        <v>2</v>
      </c>
      <c r="S1988" s="1" t="s">
        <v>15</v>
      </c>
      <c r="T1988" s="1">
        <f t="shared" si="378"/>
        <v>2.5</v>
      </c>
      <c r="U1988" s="1" t="s">
        <v>23</v>
      </c>
      <c r="V1988" s="1">
        <f t="shared" si="379"/>
        <v>0.7</v>
      </c>
      <c r="W1988" s="1" t="s">
        <v>20</v>
      </c>
      <c r="X1988" s="1">
        <f t="shared" si="380"/>
        <v>2</v>
      </c>
      <c r="Y1988" s="1" t="s">
        <v>19</v>
      </c>
      <c r="Z1988" s="1">
        <f t="shared" si="381"/>
        <v>0</v>
      </c>
    </row>
    <row r="1989" spans="1:26" x14ac:dyDescent="0.35">
      <c r="A1989" s="6">
        <v>71394.000753582499</v>
      </c>
      <c r="B1989" s="5">
        <f t="shared" si="372"/>
        <v>4.8536617194921492</v>
      </c>
      <c r="C1989" s="1">
        <v>600</v>
      </c>
      <c r="D1989" s="7">
        <v>113228.6</v>
      </c>
      <c r="E1989" s="7">
        <f t="shared" si="373"/>
        <v>188.71433333333334</v>
      </c>
      <c r="F1989" s="8">
        <v>583.5</v>
      </c>
      <c r="G1989" s="8">
        <v>2862.47</v>
      </c>
      <c r="H1989" s="8">
        <v>1299.6568147649357</v>
      </c>
      <c r="I1989" s="8">
        <f t="shared" si="374"/>
        <v>4745.6268147649353</v>
      </c>
      <c r="J1989" s="8">
        <f t="shared" si="375"/>
        <v>108482.97318523507</v>
      </c>
      <c r="K1989" s="1">
        <f t="shared" si="382"/>
        <v>39869.729999999996</v>
      </c>
      <c r="L1989" s="7">
        <f t="shared" si="383"/>
        <v>68613.243185235071</v>
      </c>
      <c r="M1989" s="1" t="s">
        <v>3</v>
      </c>
      <c r="N1989" s="1">
        <f t="shared" si="376"/>
        <v>2</v>
      </c>
      <c r="O1989" s="1" t="s">
        <v>13</v>
      </c>
      <c r="P1989" s="5">
        <v>9.9</v>
      </c>
      <c r="Q1989" s="1" t="s">
        <v>25</v>
      </c>
      <c r="R1989" s="1">
        <f t="shared" si="377"/>
        <v>2</v>
      </c>
      <c r="S1989" s="1" t="s">
        <v>15</v>
      </c>
      <c r="T1989" s="1">
        <f t="shared" si="378"/>
        <v>2.5</v>
      </c>
      <c r="U1989" s="1" t="s">
        <v>23</v>
      </c>
      <c r="V1989" s="1">
        <f t="shared" si="379"/>
        <v>0.7</v>
      </c>
      <c r="W1989" s="1" t="s">
        <v>21</v>
      </c>
      <c r="X1989" s="1">
        <f t="shared" si="380"/>
        <v>3</v>
      </c>
      <c r="Y1989" s="1" t="s">
        <v>18</v>
      </c>
      <c r="Z1989" s="1">
        <f t="shared" si="381"/>
        <v>1</v>
      </c>
    </row>
    <row r="1990" spans="1:26" x14ac:dyDescent="0.35">
      <c r="A1990" s="6">
        <v>71394.000753582499</v>
      </c>
      <c r="B1990" s="5">
        <f t="shared" si="372"/>
        <v>4.8536617194921492</v>
      </c>
      <c r="C1990" s="1">
        <v>600</v>
      </c>
      <c r="D1990" s="7">
        <v>108098.56</v>
      </c>
      <c r="E1990" s="7">
        <f t="shared" si="373"/>
        <v>180.16426666666666</v>
      </c>
      <c r="F1990" s="8">
        <v>583.5</v>
      </c>
      <c r="G1990" s="8">
        <v>2862.47</v>
      </c>
      <c r="H1990" s="8">
        <v>1294.8050180811776</v>
      </c>
      <c r="I1990" s="8">
        <f t="shared" si="374"/>
        <v>4740.7750180811772</v>
      </c>
      <c r="J1990" s="8">
        <f t="shared" si="375"/>
        <v>103357.78498191883</v>
      </c>
      <c r="K1990" s="1">
        <f t="shared" si="382"/>
        <v>39869.729999999996</v>
      </c>
      <c r="L1990" s="7">
        <f t="shared" si="383"/>
        <v>63488.054981918831</v>
      </c>
      <c r="M1990" s="1" t="s">
        <v>3</v>
      </c>
      <c r="N1990" s="1">
        <f t="shared" si="376"/>
        <v>2</v>
      </c>
      <c r="O1990" s="1" t="s">
        <v>13</v>
      </c>
      <c r="P1990" s="5">
        <v>9.9</v>
      </c>
      <c r="Q1990" s="1" t="s">
        <v>25</v>
      </c>
      <c r="R1990" s="1">
        <f t="shared" si="377"/>
        <v>2</v>
      </c>
      <c r="S1990" s="1" t="s">
        <v>15</v>
      </c>
      <c r="T1990" s="1">
        <f t="shared" si="378"/>
        <v>2.5</v>
      </c>
      <c r="U1990" s="1" t="s">
        <v>23</v>
      </c>
      <c r="V1990" s="1">
        <f t="shared" si="379"/>
        <v>0.7</v>
      </c>
      <c r="W1990" s="1" t="s">
        <v>21</v>
      </c>
      <c r="X1990" s="1">
        <f t="shared" si="380"/>
        <v>3</v>
      </c>
      <c r="Y1990" s="1" t="s">
        <v>19</v>
      </c>
      <c r="Z1990" s="1">
        <f t="shared" si="381"/>
        <v>0</v>
      </c>
    </row>
    <row r="1991" spans="1:26" x14ac:dyDescent="0.35">
      <c r="A1991" s="6">
        <v>71394.000753582499</v>
      </c>
      <c r="B1991" s="5">
        <f t="shared" si="372"/>
        <v>4.8536617194921492</v>
      </c>
      <c r="C1991" s="1">
        <v>600</v>
      </c>
      <c r="D1991" s="7">
        <v>113854.29999999999</v>
      </c>
      <c r="E1991" s="7">
        <f t="shared" si="373"/>
        <v>189.75716666666665</v>
      </c>
      <c r="F1991" s="8">
        <v>583.5</v>
      </c>
      <c r="G1991" s="8">
        <v>2862.47</v>
      </c>
      <c r="H1991" s="8">
        <v>1350.6787897289191</v>
      </c>
      <c r="I1991" s="8">
        <f t="shared" si="374"/>
        <v>4796.6487897289189</v>
      </c>
      <c r="J1991" s="8">
        <f t="shared" si="375"/>
        <v>109057.65121027107</v>
      </c>
      <c r="K1991" s="1">
        <f t="shared" si="382"/>
        <v>39869.729999999996</v>
      </c>
      <c r="L1991" s="7">
        <f t="shared" si="383"/>
        <v>69187.921210271074</v>
      </c>
      <c r="M1991" s="1" t="s">
        <v>3</v>
      </c>
      <c r="N1991" s="1">
        <f t="shared" si="376"/>
        <v>2</v>
      </c>
      <c r="O1991" s="1" t="s">
        <v>13</v>
      </c>
      <c r="P1991" s="5">
        <v>9.9</v>
      </c>
      <c r="Q1991" s="1" t="s">
        <v>25</v>
      </c>
      <c r="R1991" s="1">
        <f t="shared" si="377"/>
        <v>2</v>
      </c>
      <c r="S1991" s="1" t="s">
        <v>15</v>
      </c>
      <c r="T1991" s="1">
        <f t="shared" si="378"/>
        <v>2.5</v>
      </c>
      <c r="U1991" s="1" t="s">
        <v>23</v>
      </c>
      <c r="V1991" s="1">
        <f t="shared" si="379"/>
        <v>0.7</v>
      </c>
      <c r="W1991" s="1" t="s">
        <v>22</v>
      </c>
      <c r="X1991" s="1">
        <f t="shared" si="380"/>
        <v>4</v>
      </c>
      <c r="Y1991" s="1" t="s">
        <v>18</v>
      </c>
      <c r="Z1991" s="1">
        <f t="shared" si="381"/>
        <v>1</v>
      </c>
    </row>
    <row r="1992" spans="1:26" x14ac:dyDescent="0.35">
      <c r="A1992" s="6">
        <v>71394.000753582499</v>
      </c>
      <c r="B1992" s="5">
        <f t="shared" si="372"/>
        <v>4.8536617194921492</v>
      </c>
      <c r="C1992" s="1">
        <v>600</v>
      </c>
      <c r="D1992" s="7">
        <v>108078.89</v>
      </c>
      <c r="E1992" s="7">
        <f t="shared" si="373"/>
        <v>180.13148333333334</v>
      </c>
      <c r="F1992" s="8">
        <v>583.5</v>
      </c>
      <c r="G1992" s="8">
        <v>2862.47</v>
      </c>
      <c r="H1992" s="8">
        <v>1359.7556077266192</v>
      </c>
      <c r="I1992" s="8">
        <f t="shared" si="374"/>
        <v>4805.7256077266193</v>
      </c>
      <c r="J1992" s="8">
        <f t="shared" si="375"/>
        <v>103273.16439227338</v>
      </c>
      <c r="K1992" s="1">
        <f t="shared" si="382"/>
        <v>39869.729999999996</v>
      </c>
      <c r="L1992" s="7">
        <f t="shared" si="383"/>
        <v>63403.434392273382</v>
      </c>
      <c r="M1992" s="1" t="s">
        <v>3</v>
      </c>
      <c r="N1992" s="1">
        <f t="shared" si="376"/>
        <v>2</v>
      </c>
      <c r="O1992" s="1" t="s">
        <v>13</v>
      </c>
      <c r="P1992" s="5">
        <v>9.9</v>
      </c>
      <c r="Q1992" s="1" t="s">
        <v>25</v>
      </c>
      <c r="R1992" s="1">
        <f t="shared" si="377"/>
        <v>2</v>
      </c>
      <c r="S1992" s="1" t="s">
        <v>15</v>
      </c>
      <c r="T1992" s="1">
        <f t="shared" si="378"/>
        <v>2.5</v>
      </c>
      <c r="U1992" s="1" t="s">
        <v>23</v>
      </c>
      <c r="V1992" s="1">
        <f t="shared" si="379"/>
        <v>0.7</v>
      </c>
      <c r="W1992" s="1" t="s">
        <v>22</v>
      </c>
      <c r="X1992" s="1">
        <f t="shared" si="380"/>
        <v>4</v>
      </c>
      <c r="Y1992" s="1" t="s">
        <v>19</v>
      </c>
      <c r="Z1992" s="1">
        <f t="shared" si="381"/>
        <v>0</v>
      </c>
    </row>
    <row r="1993" spans="1:26" x14ac:dyDescent="0.35">
      <c r="A1993" s="6">
        <v>71394.000753582499</v>
      </c>
      <c r="B1993" s="5">
        <f t="shared" si="372"/>
        <v>4.8536617194921492</v>
      </c>
      <c r="C1993" s="1">
        <v>600</v>
      </c>
      <c r="D1993" s="7">
        <v>110521.72999999998</v>
      </c>
      <c r="E1993" s="7">
        <f t="shared" si="373"/>
        <v>184.20288333333329</v>
      </c>
      <c r="F1993" s="8">
        <v>583.5</v>
      </c>
      <c r="G1993" s="8">
        <v>2862.47</v>
      </c>
      <c r="H1993" s="8">
        <v>1180.3714890721915</v>
      </c>
      <c r="I1993" s="8">
        <f t="shared" si="374"/>
        <v>4626.3414890721915</v>
      </c>
      <c r="J1993" s="8">
        <f t="shared" si="375"/>
        <v>105895.38851092779</v>
      </c>
      <c r="K1993" s="1">
        <f t="shared" si="382"/>
        <v>39869.729999999996</v>
      </c>
      <c r="L1993" s="7">
        <f t="shared" si="383"/>
        <v>66025.658510927795</v>
      </c>
      <c r="M1993" s="1" t="s">
        <v>3</v>
      </c>
      <c r="N1993" s="1">
        <f t="shared" si="376"/>
        <v>2</v>
      </c>
      <c r="O1993" s="1" t="s">
        <v>13</v>
      </c>
      <c r="P1993" s="5">
        <v>9.9</v>
      </c>
      <c r="Q1993" s="1" t="s">
        <v>25</v>
      </c>
      <c r="R1993" s="1">
        <f t="shared" si="377"/>
        <v>2</v>
      </c>
      <c r="S1993" s="1" t="s">
        <v>24</v>
      </c>
      <c r="T1993" s="1">
        <f t="shared" si="378"/>
        <v>3.7</v>
      </c>
      <c r="U1993" s="1" t="s">
        <v>16</v>
      </c>
      <c r="V1993" s="1">
        <f t="shared" si="379"/>
        <v>0.3</v>
      </c>
      <c r="W1993" s="1" t="s">
        <v>17</v>
      </c>
      <c r="X1993" s="1">
        <f t="shared" si="380"/>
        <v>1</v>
      </c>
      <c r="Y1993" s="1" t="s">
        <v>18</v>
      </c>
      <c r="Z1993" s="1">
        <f t="shared" si="381"/>
        <v>1</v>
      </c>
    </row>
    <row r="1994" spans="1:26" x14ac:dyDescent="0.35">
      <c r="A1994" s="6">
        <v>71394.000753582499</v>
      </c>
      <c r="B1994" s="5">
        <f t="shared" si="372"/>
        <v>4.8536617194921492</v>
      </c>
      <c r="C1994" s="1">
        <v>600</v>
      </c>
      <c r="D1994" s="7">
        <v>105419.56</v>
      </c>
      <c r="E1994" s="7">
        <f t="shared" si="373"/>
        <v>175.69926666666666</v>
      </c>
      <c r="F1994" s="8">
        <v>583.5</v>
      </c>
      <c r="G1994" s="8">
        <v>2862.47</v>
      </c>
      <c r="H1994" s="8">
        <v>1177.6666238353637</v>
      </c>
      <c r="I1994" s="8">
        <f t="shared" si="374"/>
        <v>4623.6366238353639</v>
      </c>
      <c r="J1994" s="8">
        <f t="shared" si="375"/>
        <v>100795.92337616463</v>
      </c>
      <c r="K1994" s="1">
        <f t="shared" si="382"/>
        <v>39869.729999999996</v>
      </c>
      <c r="L1994" s="7">
        <f t="shared" si="383"/>
        <v>60926.193376164636</v>
      </c>
      <c r="M1994" s="1" t="s">
        <v>3</v>
      </c>
      <c r="N1994" s="1">
        <f t="shared" si="376"/>
        <v>2</v>
      </c>
      <c r="O1994" s="1" t="s">
        <v>13</v>
      </c>
      <c r="P1994" s="5">
        <v>9.9</v>
      </c>
      <c r="Q1994" s="1" t="s">
        <v>25</v>
      </c>
      <c r="R1994" s="1">
        <f t="shared" si="377"/>
        <v>2</v>
      </c>
      <c r="S1994" s="1" t="s">
        <v>24</v>
      </c>
      <c r="T1994" s="1">
        <f t="shared" si="378"/>
        <v>3.7</v>
      </c>
      <c r="U1994" s="1" t="s">
        <v>16</v>
      </c>
      <c r="V1994" s="1">
        <f t="shared" si="379"/>
        <v>0.3</v>
      </c>
      <c r="W1994" s="1" t="s">
        <v>17</v>
      </c>
      <c r="X1994" s="1">
        <f t="shared" si="380"/>
        <v>1</v>
      </c>
      <c r="Y1994" s="1" t="s">
        <v>19</v>
      </c>
      <c r="Z1994" s="1">
        <f t="shared" si="381"/>
        <v>0</v>
      </c>
    </row>
    <row r="1995" spans="1:26" x14ac:dyDescent="0.35">
      <c r="A1995" s="6">
        <v>71394.000753582499</v>
      </c>
      <c r="B1995" s="5">
        <f t="shared" si="372"/>
        <v>4.8536617194921492</v>
      </c>
      <c r="C1995" s="1">
        <v>600</v>
      </c>
      <c r="D1995" s="7">
        <v>124371.91</v>
      </c>
      <c r="E1995" s="7">
        <f t="shared" si="373"/>
        <v>207.28651666666667</v>
      </c>
      <c r="F1995" s="8">
        <v>583.5</v>
      </c>
      <c r="G1995" s="8">
        <v>2862.47</v>
      </c>
      <c r="H1995" s="8">
        <v>1520.7534714474191</v>
      </c>
      <c r="I1995" s="8">
        <f t="shared" si="374"/>
        <v>4966.7234714474189</v>
      </c>
      <c r="J1995" s="8">
        <f t="shared" si="375"/>
        <v>119405.18652855259</v>
      </c>
      <c r="K1995" s="1">
        <f t="shared" si="382"/>
        <v>39869.729999999996</v>
      </c>
      <c r="L1995" s="7">
        <f t="shared" si="383"/>
        <v>79535.45652855259</v>
      </c>
      <c r="M1995" s="1" t="s">
        <v>3</v>
      </c>
      <c r="N1995" s="1">
        <f t="shared" si="376"/>
        <v>2</v>
      </c>
      <c r="O1995" s="1" t="s">
        <v>13</v>
      </c>
      <c r="P1995" s="5">
        <v>9.9</v>
      </c>
      <c r="Q1995" s="1" t="s">
        <v>14</v>
      </c>
      <c r="R1995" s="1">
        <f t="shared" si="377"/>
        <v>1</v>
      </c>
      <c r="S1995" s="1" t="s">
        <v>15</v>
      </c>
      <c r="T1995" s="1">
        <f t="shared" si="378"/>
        <v>2.5</v>
      </c>
      <c r="U1995" s="1" t="s">
        <v>16</v>
      </c>
      <c r="V1995" s="1">
        <f t="shared" si="379"/>
        <v>0.3</v>
      </c>
      <c r="W1995" s="1" t="s">
        <v>21</v>
      </c>
      <c r="X1995" s="1">
        <f t="shared" si="380"/>
        <v>3</v>
      </c>
      <c r="Y1995" s="1" t="s">
        <v>18</v>
      </c>
      <c r="Z1995" s="1">
        <f t="shared" si="381"/>
        <v>1</v>
      </c>
    </row>
    <row r="1996" spans="1:26" x14ac:dyDescent="0.35">
      <c r="A1996" s="6">
        <v>71394.000753582499</v>
      </c>
      <c r="B1996" s="5">
        <f t="shared" si="372"/>
        <v>4.8536617194921492</v>
      </c>
      <c r="C1996" s="1">
        <v>600</v>
      </c>
      <c r="D1996" s="7">
        <v>109973.97999999998</v>
      </c>
      <c r="E1996" s="7">
        <f t="shared" si="373"/>
        <v>183.28996666666663</v>
      </c>
      <c r="F1996" s="8">
        <v>583.5</v>
      </c>
      <c r="G1996" s="8">
        <v>2862.47</v>
      </c>
      <c r="H1996" s="8">
        <v>1198.074120950783</v>
      </c>
      <c r="I1996" s="8">
        <f t="shared" si="374"/>
        <v>4644.0441209507826</v>
      </c>
      <c r="J1996" s="8">
        <f t="shared" si="375"/>
        <v>105329.9358790492</v>
      </c>
      <c r="K1996" s="1">
        <f t="shared" si="382"/>
        <v>39869.729999999996</v>
      </c>
      <c r="L1996" s="7">
        <f t="shared" si="383"/>
        <v>65460.205879049201</v>
      </c>
      <c r="M1996" s="1" t="s">
        <v>3</v>
      </c>
      <c r="N1996" s="1">
        <f t="shared" si="376"/>
        <v>2</v>
      </c>
      <c r="O1996" s="1" t="s">
        <v>13</v>
      </c>
      <c r="P1996" s="5">
        <v>9.9</v>
      </c>
      <c r="Q1996" s="1" t="s">
        <v>25</v>
      </c>
      <c r="R1996" s="1">
        <f t="shared" si="377"/>
        <v>2</v>
      </c>
      <c r="S1996" s="1" t="s">
        <v>24</v>
      </c>
      <c r="T1996" s="1">
        <f t="shared" si="378"/>
        <v>3.7</v>
      </c>
      <c r="U1996" s="1" t="s">
        <v>16</v>
      </c>
      <c r="V1996" s="1">
        <f t="shared" si="379"/>
        <v>0.3</v>
      </c>
      <c r="W1996" s="1" t="s">
        <v>20</v>
      </c>
      <c r="X1996" s="1">
        <f t="shared" si="380"/>
        <v>2</v>
      </c>
      <c r="Y1996" s="1" t="s">
        <v>18</v>
      </c>
      <c r="Z1996" s="1">
        <f t="shared" si="381"/>
        <v>1</v>
      </c>
    </row>
    <row r="1997" spans="1:26" x14ac:dyDescent="0.35">
      <c r="A1997" s="6">
        <v>71394.000753582499</v>
      </c>
      <c r="B1997" s="5">
        <f t="shared" si="372"/>
        <v>4.8536617194921492</v>
      </c>
      <c r="C1997" s="1">
        <v>600</v>
      </c>
      <c r="D1997" s="7">
        <v>104762.24000000001</v>
      </c>
      <c r="E1997" s="7">
        <f t="shared" si="373"/>
        <v>174.60373333333334</v>
      </c>
      <c r="F1997" s="8">
        <v>583.5</v>
      </c>
      <c r="G1997" s="8">
        <v>2862.47</v>
      </c>
      <c r="H1997" s="8">
        <v>1201.8226143039692</v>
      </c>
      <c r="I1997" s="8">
        <f t="shared" si="374"/>
        <v>4647.7926143039695</v>
      </c>
      <c r="J1997" s="8">
        <f t="shared" si="375"/>
        <v>100114.44738569604</v>
      </c>
      <c r="K1997" s="1">
        <f t="shared" si="382"/>
        <v>39869.729999999996</v>
      </c>
      <c r="L1997" s="7">
        <f t="shared" si="383"/>
        <v>60244.717385696043</v>
      </c>
      <c r="M1997" s="1" t="s">
        <v>3</v>
      </c>
      <c r="N1997" s="1">
        <f t="shared" si="376"/>
        <v>2</v>
      </c>
      <c r="O1997" s="1" t="s">
        <v>13</v>
      </c>
      <c r="P1997" s="5">
        <v>9.9</v>
      </c>
      <c r="Q1997" s="1" t="s">
        <v>25</v>
      </c>
      <c r="R1997" s="1">
        <f t="shared" si="377"/>
        <v>2</v>
      </c>
      <c r="S1997" s="1" t="s">
        <v>24</v>
      </c>
      <c r="T1997" s="1">
        <f t="shared" si="378"/>
        <v>3.7</v>
      </c>
      <c r="U1997" s="1" t="s">
        <v>16</v>
      </c>
      <c r="V1997" s="1">
        <f t="shared" si="379"/>
        <v>0.3</v>
      </c>
      <c r="W1997" s="1" t="s">
        <v>20</v>
      </c>
      <c r="X1997" s="1">
        <f t="shared" si="380"/>
        <v>2</v>
      </c>
      <c r="Y1997" s="1" t="s">
        <v>19</v>
      </c>
      <c r="Z1997" s="1">
        <f t="shared" si="381"/>
        <v>0</v>
      </c>
    </row>
    <row r="1998" spans="1:26" x14ac:dyDescent="0.35">
      <c r="A1998" s="6">
        <v>71394.000753582499</v>
      </c>
      <c r="B1998" s="5">
        <f t="shared" si="372"/>
        <v>4.8536617194921492</v>
      </c>
      <c r="C1998" s="1">
        <v>600</v>
      </c>
      <c r="D1998" s="7">
        <v>110820.34</v>
      </c>
      <c r="E1998" s="7">
        <f t="shared" si="373"/>
        <v>184.70056666666667</v>
      </c>
      <c r="F1998" s="8">
        <v>583.5</v>
      </c>
      <c r="G1998" s="8">
        <v>2862.47</v>
      </c>
      <c r="H1998" s="8">
        <v>1182.6752811482247</v>
      </c>
      <c r="I1998" s="8">
        <f t="shared" si="374"/>
        <v>4628.645281148225</v>
      </c>
      <c r="J1998" s="8">
        <f t="shared" si="375"/>
        <v>106191.69471885177</v>
      </c>
      <c r="K1998" s="1">
        <f t="shared" si="382"/>
        <v>39869.729999999996</v>
      </c>
      <c r="L1998" s="7">
        <f t="shared" si="383"/>
        <v>66321.96471885177</v>
      </c>
      <c r="M1998" s="1" t="s">
        <v>3</v>
      </c>
      <c r="N1998" s="1">
        <f t="shared" si="376"/>
        <v>2</v>
      </c>
      <c r="O1998" s="1" t="s">
        <v>13</v>
      </c>
      <c r="P1998" s="5">
        <v>9.9</v>
      </c>
      <c r="Q1998" s="1" t="s">
        <v>25</v>
      </c>
      <c r="R1998" s="1">
        <f t="shared" si="377"/>
        <v>2</v>
      </c>
      <c r="S1998" s="1" t="s">
        <v>24</v>
      </c>
      <c r="T1998" s="1">
        <f t="shared" si="378"/>
        <v>3.7</v>
      </c>
      <c r="U1998" s="1" t="s">
        <v>16</v>
      </c>
      <c r="V1998" s="1">
        <f t="shared" si="379"/>
        <v>0.3</v>
      </c>
      <c r="W1998" s="1" t="s">
        <v>21</v>
      </c>
      <c r="X1998" s="1">
        <f t="shared" si="380"/>
        <v>3</v>
      </c>
      <c r="Y1998" s="1" t="s">
        <v>18</v>
      </c>
      <c r="Z1998" s="1">
        <f t="shared" si="381"/>
        <v>1</v>
      </c>
    </row>
    <row r="1999" spans="1:26" x14ac:dyDescent="0.35">
      <c r="A1999" s="6">
        <v>71394.000753582499</v>
      </c>
      <c r="B1999" s="5">
        <f t="shared" si="372"/>
        <v>4.8536617194921492</v>
      </c>
      <c r="C1999" s="1">
        <v>600</v>
      </c>
      <c r="D1999" s="7">
        <v>105798.96</v>
      </c>
      <c r="E1999" s="7">
        <f t="shared" si="373"/>
        <v>176.33160000000001</v>
      </c>
      <c r="F1999" s="8">
        <v>583.5</v>
      </c>
      <c r="G1999" s="8">
        <v>2862.47</v>
      </c>
      <c r="H1999" s="8">
        <v>1178.008416346247</v>
      </c>
      <c r="I1999" s="8">
        <f t="shared" si="374"/>
        <v>4623.9784163462464</v>
      </c>
      <c r="J1999" s="8">
        <f t="shared" si="375"/>
        <v>101174.98158365376</v>
      </c>
      <c r="K1999" s="1">
        <f t="shared" si="382"/>
        <v>39869.729999999996</v>
      </c>
      <c r="L1999" s="7">
        <f t="shared" si="383"/>
        <v>61305.251583653764</v>
      </c>
      <c r="M1999" s="1" t="s">
        <v>3</v>
      </c>
      <c r="N1999" s="1">
        <f t="shared" si="376"/>
        <v>2</v>
      </c>
      <c r="O1999" s="1" t="s">
        <v>13</v>
      </c>
      <c r="P1999" s="5">
        <v>9.9</v>
      </c>
      <c r="Q1999" s="1" t="s">
        <v>25</v>
      </c>
      <c r="R1999" s="1">
        <f t="shared" si="377"/>
        <v>2</v>
      </c>
      <c r="S1999" s="1" t="s">
        <v>24</v>
      </c>
      <c r="T1999" s="1">
        <f t="shared" si="378"/>
        <v>3.7</v>
      </c>
      <c r="U1999" s="1" t="s">
        <v>16</v>
      </c>
      <c r="V1999" s="1">
        <f t="shared" si="379"/>
        <v>0.3</v>
      </c>
      <c r="W1999" s="1" t="s">
        <v>21</v>
      </c>
      <c r="X1999" s="1">
        <f t="shared" si="380"/>
        <v>3</v>
      </c>
      <c r="Y1999" s="1" t="s">
        <v>19</v>
      </c>
      <c r="Z1999" s="1">
        <f t="shared" si="381"/>
        <v>0</v>
      </c>
    </row>
    <row r="2000" spans="1:26" x14ac:dyDescent="0.35">
      <c r="A2000" s="6">
        <v>71394.000753582499</v>
      </c>
      <c r="B2000" s="5">
        <f t="shared" si="372"/>
        <v>4.8536617194921492</v>
      </c>
      <c r="C2000" s="1">
        <v>600</v>
      </c>
      <c r="D2000" s="7">
        <v>111305.1</v>
      </c>
      <c r="E2000" s="7">
        <f t="shared" si="373"/>
        <v>185.5085</v>
      </c>
      <c r="F2000" s="8">
        <v>583.5</v>
      </c>
      <c r="G2000" s="8">
        <v>2862.47</v>
      </c>
      <c r="H2000" s="8">
        <v>1202.1738623376693</v>
      </c>
      <c r="I2000" s="8">
        <f t="shared" si="374"/>
        <v>4648.1438623376689</v>
      </c>
      <c r="J2000" s="8">
        <f t="shared" si="375"/>
        <v>106656.95613766233</v>
      </c>
      <c r="K2000" s="1">
        <f t="shared" si="382"/>
        <v>39869.729999999996</v>
      </c>
      <c r="L2000" s="7">
        <f t="shared" si="383"/>
        <v>66787.226137662336</v>
      </c>
      <c r="M2000" s="1" t="s">
        <v>3</v>
      </c>
      <c r="N2000" s="1">
        <f t="shared" si="376"/>
        <v>2</v>
      </c>
      <c r="O2000" s="1" t="s">
        <v>13</v>
      </c>
      <c r="P2000" s="5">
        <v>9.9</v>
      </c>
      <c r="Q2000" s="1" t="s">
        <v>25</v>
      </c>
      <c r="R2000" s="1">
        <f t="shared" si="377"/>
        <v>2</v>
      </c>
      <c r="S2000" s="1" t="s">
        <v>24</v>
      </c>
      <c r="T2000" s="1">
        <f t="shared" si="378"/>
        <v>3.7</v>
      </c>
      <c r="U2000" s="1" t="s">
        <v>16</v>
      </c>
      <c r="V2000" s="1">
        <f t="shared" si="379"/>
        <v>0.3</v>
      </c>
      <c r="W2000" s="1" t="s">
        <v>22</v>
      </c>
      <c r="X2000" s="1">
        <f t="shared" si="380"/>
        <v>4</v>
      </c>
      <c r="Y2000" s="1" t="s">
        <v>18</v>
      </c>
      <c r="Z2000" s="1">
        <f t="shared" si="381"/>
        <v>1</v>
      </c>
    </row>
    <row r="2001" spans="1:26" x14ac:dyDescent="0.35">
      <c r="A2001" s="6">
        <v>71394.000753582499</v>
      </c>
      <c r="B2001" s="5">
        <f t="shared" si="372"/>
        <v>4.8536617194921492</v>
      </c>
      <c r="C2001" s="1">
        <v>600</v>
      </c>
      <c r="D2001" s="7">
        <v>105570.56</v>
      </c>
      <c r="E2001" s="7">
        <f t="shared" si="373"/>
        <v>175.95093333333332</v>
      </c>
      <c r="F2001" s="8">
        <v>583.5</v>
      </c>
      <c r="G2001" s="8">
        <v>2862.47</v>
      </c>
      <c r="H2001" s="8">
        <v>1209.2246548002665</v>
      </c>
      <c r="I2001" s="8">
        <f t="shared" si="374"/>
        <v>4655.1946548002661</v>
      </c>
      <c r="J2001" s="8">
        <f t="shared" si="375"/>
        <v>100915.36534519974</v>
      </c>
      <c r="K2001" s="1">
        <f t="shared" si="382"/>
        <v>39869.729999999996</v>
      </c>
      <c r="L2001" s="7">
        <f t="shared" si="383"/>
        <v>61045.635345199742</v>
      </c>
      <c r="M2001" s="1" t="s">
        <v>3</v>
      </c>
      <c r="N2001" s="1">
        <f t="shared" si="376"/>
        <v>2</v>
      </c>
      <c r="O2001" s="1" t="s">
        <v>13</v>
      </c>
      <c r="P2001" s="5">
        <v>9.9</v>
      </c>
      <c r="Q2001" s="1" t="s">
        <v>25</v>
      </c>
      <c r="R2001" s="1">
        <f t="shared" si="377"/>
        <v>2</v>
      </c>
      <c r="S2001" s="1" t="s">
        <v>24</v>
      </c>
      <c r="T2001" s="1">
        <f t="shared" si="378"/>
        <v>3.7</v>
      </c>
      <c r="U2001" s="1" t="s">
        <v>16</v>
      </c>
      <c r="V2001" s="1">
        <f t="shared" si="379"/>
        <v>0.3</v>
      </c>
      <c r="W2001" s="1" t="s">
        <v>22</v>
      </c>
      <c r="X2001" s="1">
        <f t="shared" si="380"/>
        <v>4</v>
      </c>
      <c r="Y2001" s="1" t="s">
        <v>19</v>
      </c>
      <c r="Z2001" s="1">
        <f t="shared" si="381"/>
        <v>0</v>
      </c>
    </row>
    <row r="2002" spans="1:26" x14ac:dyDescent="0.35">
      <c r="A2002" s="6">
        <v>71394.000753582499</v>
      </c>
      <c r="B2002" s="5">
        <f t="shared" si="372"/>
        <v>4.8536617194921492</v>
      </c>
      <c r="C2002" s="1">
        <v>600</v>
      </c>
      <c r="D2002" s="7">
        <v>112310.66</v>
      </c>
      <c r="E2002" s="7">
        <f t="shared" si="373"/>
        <v>187.18443333333335</v>
      </c>
      <c r="F2002" s="8">
        <v>583.5</v>
      </c>
      <c r="G2002" s="8">
        <v>2862.47</v>
      </c>
      <c r="H2002" s="8">
        <v>1236.7676766361333</v>
      </c>
      <c r="I2002" s="8">
        <f t="shared" si="374"/>
        <v>4682.7376766361331</v>
      </c>
      <c r="J2002" s="8">
        <f t="shared" si="375"/>
        <v>107627.92232336388</v>
      </c>
      <c r="K2002" s="1">
        <f t="shared" si="382"/>
        <v>39869.729999999996</v>
      </c>
      <c r="L2002" s="7">
        <f t="shared" si="383"/>
        <v>67758.192323363881</v>
      </c>
      <c r="M2002" s="1" t="s">
        <v>3</v>
      </c>
      <c r="N2002" s="1">
        <f t="shared" si="376"/>
        <v>2</v>
      </c>
      <c r="O2002" s="1" t="s">
        <v>13</v>
      </c>
      <c r="P2002" s="5">
        <v>9.9</v>
      </c>
      <c r="Q2002" s="1" t="s">
        <v>25</v>
      </c>
      <c r="R2002" s="1">
        <f t="shared" si="377"/>
        <v>2</v>
      </c>
      <c r="S2002" s="1" t="s">
        <v>24</v>
      </c>
      <c r="T2002" s="1">
        <f t="shared" si="378"/>
        <v>3.7</v>
      </c>
      <c r="U2002" s="1" t="s">
        <v>23</v>
      </c>
      <c r="V2002" s="1">
        <f t="shared" si="379"/>
        <v>0.7</v>
      </c>
      <c r="W2002" s="1" t="s">
        <v>17</v>
      </c>
      <c r="X2002" s="1">
        <f t="shared" si="380"/>
        <v>1</v>
      </c>
      <c r="Y2002" s="1" t="s">
        <v>18</v>
      </c>
      <c r="Z2002" s="1">
        <f t="shared" si="381"/>
        <v>1</v>
      </c>
    </row>
    <row r="2003" spans="1:26" x14ac:dyDescent="0.35">
      <c r="A2003" s="6">
        <v>71394.000753582499</v>
      </c>
      <c r="B2003" s="5">
        <f t="shared" si="372"/>
        <v>4.8536617194921492</v>
      </c>
      <c r="C2003" s="1">
        <v>600</v>
      </c>
      <c r="D2003" s="7">
        <v>107089.03</v>
      </c>
      <c r="E2003" s="7">
        <f t="shared" si="373"/>
        <v>178.48171666666667</v>
      </c>
      <c r="F2003" s="8">
        <v>583.5</v>
      </c>
      <c r="G2003" s="8">
        <v>2862.47</v>
      </c>
      <c r="H2003" s="8">
        <v>1235.2989608175415</v>
      </c>
      <c r="I2003" s="8">
        <f t="shared" si="374"/>
        <v>4681.2689608175415</v>
      </c>
      <c r="J2003" s="8">
        <f t="shared" si="375"/>
        <v>102407.76103918246</v>
      </c>
      <c r="K2003" s="1">
        <f t="shared" si="382"/>
        <v>39869.729999999996</v>
      </c>
      <c r="L2003" s="7">
        <f t="shared" si="383"/>
        <v>62538.031039182461</v>
      </c>
      <c r="M2003" s="1" t="s">
        <v>3</v>
      </c>
      <c r="N2003" s="1">
        <f t="shared" si="376"/>
        <v>2</v>
      </c>
      <c r="O2003" s="1" t="s">
        <v>13</v>
      </c>
      <c r="P2003" s="5">
        <v>9.9</v>
      </c>
      <c r="Q2003" s="1" t="s">
        <v>25</v>
      </c>
      <c r="R2003" s="1">
        <f t="shared" si="377"/>
        <v>2</v>
      </c>
      <c r="S2003" s="1" t="s">
        <v>24</v>
      </c>
      <c r="T2003" s="1">
        <f t="shared" si="378"/>
        <v>3.7</v>
      </c>
      <c r="U2003" s="1" t="s">
        <v>23</v>
      </c>
      <c r="V2003" s="1">
        <f t="shared" si="379"/>
        <v>0.7</v>
      </c>
      <c r="W2003" s="1" t="s">
        <v>17</v>
      </c>
      <c r="X2003" s="1">
        <f t="shared" si="380"/>
        <v>1</v>
      </c>
      <c r="Y2003" s="1" t="s">
        <v>19</v>
      </c>
      <c r="Z2003" s="1">
        <f t="shared" si="381"/>
        <v>0</v>
      </c>
    </row>
    <row r="2004" spans="1:26" x14ac:dyDescent="0.35">
      <c r="A2004" s="6">
        <v>71394.000753582499</v>
      </c>
      <c r="B2004" s="5">
        <f t="shared" si="372"/>
        <v>4.8536617194921492</v>
      </c>
      <c r="C2004" s="1">
        <v>600</v>
      </c>
      <c r="D2004" s="7">
        <v>111660.50999999998</v>
      </c>
      <c r="E2004" s="7">
        <f t="shared" si="373"/>
        <v>186.10084999999998</v>
      </c>
      <c r="F2004" s="8">
        <v>583.5</v>
      </c>
      <c r="G2004" s="8">
        <v>2862.47</v>
      </c>
      <c r="H2004" s="8">
        <v>1264.3460996129247</v>
      </c>
      <c r="I2004" s="8">
        <f t="shared" si="374"/>
        <v>4710.3160996129245</v>
      </c>
      <c r="J2004" s="8">
        <f t="shared" si="375"/>
        <v>106950.19390038705</v>
      </c>
      <c r="K2004" s="1">
        <f t="shared" si="382"/>
        <v>39869.729999999996</v>
      </c>
      <c r="L2004" s="7">
        <f t="shared" si="383"/>
        <v>67080.463900387054</v>
      </c>
      <c r="M2004" s="1" t="s">
        <v>3</v>
      </c>
      <c r="N2004" s="1">
        <f t="shared" si="376"/>
        <v>2</v>
      </c>
      <c r="O2004" s="1" t="s">
        <v>13</v>
      </c>
      <c r="P2004" s="5">
        <v>9.9</v>
      </c>
      <c r="Q2004" s="1" t="s">
        <v>25</v>
      </c>
      <c r="R2004" s="1">
        <f t="shared" si="377"/>
        <v>2</v>
      </c>
      <c r="S2004" s="1" t="s">
        <v>24</v>
      </c>
      <c r="T2004" s="1">
        <f t="shared" si="378"/>
        <v>3.7</v>
      </c>
      <c r="U2004" s="1" t="s">
        <v>23</v>
      </c>
      <c r="V2004" s="1">
        <f t="shared" si="379"/>
        <v>0.7</v>
      </c>
      <c r="W2004" s="1" t="s">
        <v>20</v>
      </c>
      <c r="X2004" s="1">
        <f t="shared" si="380"/>
        <v>2</v>
      </c>
      <c r="Y2004" s="1" t="s">
        <v>18</v>
      </c>
      <c r="Z2004" s="1">
        <f t="shared" si="381"/>
        <v>1</v>
      </c>
    </row>
    <row r="2005" spans="1:26" x14ac:dyDescent="0.35">
      <c r="A2005" s="6">
        <v>71394.000753582499</v>
      </c>
      <c r="B2005" s="5">
        <f t="shared" si="372"/>
        <v>4.8536617194921492</v>
      </c>
      <c r="C2005" s="1">
        <v>600</v>
      </c>
      <c r="D2005" s="7">
        <v>106391.81999999999</v>
      </c>
      <c r="E2005" s="7">
        <f t="shared" si="373"/>
        <v>177.31969999999998</v>
      </c>
      <c r="F2005" s="8">
        <v>583.5</v>
      </c>
      <c r="G2005" s="8">
        <v>2862.47</v>
      </c>
      <c r="H2005" s="8">
        <v>1270.7341043897582</v>
      </c>
      <c r="I2005" s="8">
        <f t="shared" si="374"/>
        <v>4716.704104389758</v>
      </c>
      <c r="J2005" s="8">
        <f t="shared" si="375"/>
        <v>101675.11589561023</v>
      </c>
      <c r="K2005" s="1">
        <f t="shared" si="382"/>
        <v>39869.729999999996</v>
      </c>
      <c r="L2005" s="7">
        <f t="shared" si="383"/>
        <v>61805.385895610234</v>
      </c>
      <c r="M2005" s="1" t="s">
        <v>3</v>
      </c>
      <c r="N2005" s="1">
        <f t="shared" si="376"/>
        <v>2</v>
      </c>
      <c r="O2005" s="1" t="s">
        <v>13</v>
      </c>
      <c r="P2005" s="5">
        <v>9.9</v>
      </c>
      <c r="Q2005" s="1" t="s">
        <v>25</v>
      </c>
      <c r="R2005" s="1">
        <f t="shared" si="377"/>
        <v>2</v>
      </c>
      <c r="S2005" s="1" t="s">
        <v>24</v>
      </c>
      <c r="T2005" s="1">
        <f t="shared" si="378"/>
        <v>3.7</v>
      </c>
      <c r="U2005" s="1" t="s">
        <v>23</v>
      </c>
      <c r="V2005" s="1">
        <f t="shared" si="379"/>
        <v>0.7</v>
      </c>
      <c r="W2005" s="1" t="s">
        <v>20</v>
      </c>
      <c r="X2005" s="1">
        <f t="shared" si="380"/>
        <v>2</v>
      </c>
      <c r="Y2005" s="1" t="s">
        <v>19</v>
      </c>
      <c r="Z2005" s="1">
        <f t="shared" si="381"/>
        <v>0</v>
      </c>
    </row>
    <row r="2006" spans="1:26" x14ac:dyDescent="0.35">
      <c r="A2006" s="6">
        <v>71394.000753582499</v>
      </c>
      <c r="B2006" s="5">
        <f t="shared" si="372"/>
        <v>4.8536617194921492</v>
      </c>
      <c r="C2006" s="1">
        <v>600</v>
      </c>
      <c r="D2006" s="7">
        <v>118150.76999999999</v>
      </c>
      <c r="E2006" s="7">
        <f t="shared" si="373"/>
        <v>196.91794999999999</v>
      </c>
      <c r="F2006" s="8">
        <v>583.5</v>
      </c>
      <c r="G2006" s="8">
        <v>2862.47</v>
      </c>
      <c r="H2006" s="8">
        <v>1519.0454366506858</v>
      </c>
      <c r="I2006" s="8">
        <f t="shared" si="374"/>
        <v>4965.0154366506858</v>
      </c>
      <c r="J2006" s="8">
        <f t="shared" si="375"/>
        <v>113185.7545633493</v>
      </c>
      <c r="K2006" s="1">
        <f t="shared" si="382"/>
        <v>39869.729999999996</v>
      </c>
      <c r="L2006" s="7">
        <f t="shared" si="383"/>
        <v>73316.024563349303</v>
      </c>
      <c r="M2006" s="1" t="s">
        <v>3</v>
      </c>
      <c r="N2006" s="1">
        <f t="shared" si="376"/>
        <v>2</v>
      </c>
      <c r="O2006" s="1" t="s">
        <v>13</v>
      </c>
      <c r="P2006" s="5">
        <v>9.9</v>
      </c>
      <c r="Q2006" s="1" t="s">
        <v>14</v>
      </c>
      <c r="R2006" s="1">
        <f t="shared" si="377"/>
        <v>1</v>
      </c>
      <c r="S2006" s="1" t="s">
        <v>15</v>
      </c>
      <c r="T2006" s="1">
        <f t="shared" si="378"/>
        <v>2.5</v>
      </c>
      <c r="U2006" s="1" t="s">
        <v>16</v>
      </c>
      <c r="V2006" s="1">
        <f t="shared" si="379"/>
        <v>0.3</v>
      </c>
      <c r="W2006" s="1" t="s">
        <v>21</v>
      </c>
      <c r="X2006" s="1">
        <f t="shared" si="380"/>
        <v>3</v>
      </c>
      <c r="Y2006" s="1" t="s">
        <v>19</v>
      </c>
      <c r="Z2006" s="1">
        <f t="shared" si="381"/>
        <v>0</v>
      </c>
    </row>
    <row r="2007" spans="1:26" x14ac:dyDescent="0.35">
      <c r="A2007" s="6">
        <v>71394.000753582499</v>
      </c>
      <c r="B2007" s="5">
        <f t="shared" si="372"/>
        <v>4.8536617194921492</v>
      </c>
      <c r="C2007" s="1">
        <v>600</v>
      </c>
      <c r="D2007" s="7">
        <v>112801.73000000001</v>
      </c>
      <c r="E2007" s="7">
        <f t="shared" si="373"/>
        <v>188.00288333333336</v>
      </c>
      <c r="F2007" s="8">
        <v>583.5</v>
      </c>
      <c r="G2007" s="8">
        <v>2862.47</v>
      </c>
      <c r="H2007" s="8">
        <v>1240.207965476008</v>
      </c>
      <c r="I2007" s="8">
        <f t="shared" si="374"/>
        <v>4686.1779654760076</v>
      </c>
      <c r="J2007" s="8">
        <f t="shared" si="375"/>
        <v>108115.55203452401</v>
      </c>
      <c r="K2007" s="1">
        <f t="shared" si="382"/>
        <v>39869.729999999996</v>
      </c>
      <c r="L2007" s="7">
        <f t="shared" si="383"/>
        <v>68245.822034524012</v>
      </c>
      <c r="M2007" s="1" t="s">
        <v>3</v>
      </c>
      <c r="N2007" s="1">
        <f t="shared" si="376"/>
        <v>2</v>
      </c>
      <c r="O2007" s="1" t="s">
        <v>13</v>
      </c>
      <c r="P2007" s="5">
        <v>9.9</v>
      </c>
      <c r="Q2007" s="1" t="s">
        <v>25</v>
      </c>
      <c r="R2007" s="1">
        <f t="shared" si="377"/>
        <v>2</v>
      </c>
      <c r="S2007" s="1" t="s">
        <v>24</v>
      </c>
      <c r="T2007" s="1">
        <f t="shared" si="378"/>
        <v>3.7</v>
      </c>
      <c r="U2007" s="1" t="s">
        <v>23</v>
      </c>
      <c r="V2007" s="1">
        <f t="shared" si="379"/>
        <v>0.7</v>
      </c>
      <c r="W2007" s="1" t="s">
        <v>21</v>
      </c>
      <c r="X2007" s="1">
        <f t="shared" si="380"/>
        <v>3</v>
      </c>
      <c r="Y2007" s="1" t="s">
        <v>18</v>
      </c>
      <c r="Z2007" s="1">
        <f t="shared" si="381"/>
        <v>1</v>
      </c>
    </row>
    <row r="2008" spans="1:26" x14ac:dyDescent="0.35">
      <c r="A2008" s="6">
        <v>71394.000753582499</v>
      </c>
      <c r="B2008" s="5">
        <f t="shared" si="372"/>
        <v>4.8536617194921492</v>
      </c>
      <c r="C2008" s="1">
        <v>600</v>
      </c>
      <c r="D2008" s="7">
        <v>107677.86</v>
      </c>
      <c r="E2008" s="7">
        <f t="shared" si="373"/>
        <v>179.4631</v>
      </c>
      <c r="F2008" s="8">
        <v>583.5</v>
      </c>
      <c r="G2008" s="8">
        <v>2862.47</v>
      </c>
      <c r="H2008" s="8">
        <v>1235.7672103189857</v>
      </c>
      <c r="I2008" s="8">
        <f t="shared" si="374"/>
        <v>4681.7372103189855</v>
      </c>
      <c r="J2008" s="8">
        <f t="shared" si="375"/>
        <v>102996.12278968102</v>
      </c>
      <c r="K2008" s="1">
        <f t="shared" si="382"/>
        <v>39869.729999999996</v>
      </c>
      <c r="L2008" s="7">
        <f t="shared" si="383"/>
        <v>63126.39278968102</v>
      </c>
      <c r="M2008" s="1" t="s">
        <v>3</v>
      </c>
      <c r="N2008" s="1">
        <f t="shared" si="376"/>
        <v>2</v>
      </c>
      <c r="O2008" s="1" t="s">
        <v>13</v>
      </c>
      <c r="P2008" s="5">
        <v>9.9</v>
      </c>
      <c r="Q2008" s="1" t="s">
        <v>25</v>
      </c>
      <c r="R2008" s="1">
        <f t="shared" si="377"/>
        <v>2</v>
      </c>
      <c r="S2008" s="1" t="s">
        <v>24</v>
      </c>
      <c r="T2008" s="1">
        <f t="shared" si="378"/>
        <v>3.7</v>
      </c>
      <c r="U2008" s="1" t="s">
        <v>23</v>
      </c>
      <c r="V2008" s="1">
        <f t="shared" si="379"/>
        <v>0.7</v>
      </c>
      <c r="W2008" s="1" t="s">
        <v>21</v>
      </c>
      <c r="X2008" s="1">
        <f t="shared" si="380"/>
        <v>3</v>
      </c>
      <c r="Y2008" s="1" t="s">
        <v>19</v>
      </c>
      <c r="Z2008" s="1">
        <f t="shared" si="381"/>
        <v>0</v>
      </c>
    </row>
    <row r="2009" spans="1:26" x14ac:dyDescent="0.35">
      <c r="A2009" s="6">
        <v>71394.000753582499</v>
      </c>
      <c r="B2009" s="5">
        <f t="shared" si="372"/>
        <v>4.8536617194921492</v>
      </c>
      <c r="C2009" s="1">
        <v>600</v>
      </c>
      <c r="D2009" s="7">
        <v>113162.89000000001</v>
      </c>
      <c r="E2009" s="7">
        <f t="shared" si="373"/>
        <v>188.60481666666669</v>
      </c>
      <c r="F2009" s="8">
        <v>583.5</v>
      </c>
      <c r="G2009" s="8">
        <v>2862.47</v>
      </c>
      <c r="H2009" s="8">
        <v>1280.5458949312608</v>
      </c>
      <c r="I2009" s="8">
        <f t="shared" si="374"/>
        <v>4726.5158949312608</v>
      </c>
      <c r="J2009" s="8">
        <f t="shared" si="375"/>
        <v>108436.37410506875</v>
      </c>
      <c r="K2009" s="1">
        <f t="shared" si="382"/>
        <v>39869.729999999996</v>
      </c>
      <c r="L2009" s="7">
        <f t="shared" si="383"/>
        <v>68566.644105068757</v>
      </c>
      <c r="M2009" s="1" t="s">
        <v>3</v>
      </c>
      <c r="N2009" s="1">
        <f t="shared" si="376"/>
        <v>2</v>
      </c>
      <c r="O2009" s="1" t="s">
        <v>13</v>
      </c>
      <c r="P2009" s="5">
        <v>9.9</v>
      </c>
      <c r="Q2009" s="1" t="s">
        <v>25</v>
      </c>
      <c r="R2009" s="1">
        <f t="shared" si="377"/>
        <v>2</v>
      </c>
      <c r="S2009" s="1" t="s">
        <v>24</v>
      </c>
      <c r="T2009" s="1">
        <f t="shared" si="378"/>
        <v>3.7</v>
      </c>
      <c r="U2009" s="1" t="s">
        <v>23</v>
      </c>
      <c r="V2009" s="1">
        <f t="shared" si="379"/>
        <v>0.7</v>
      </c>
      <c r="W2009" s="1" t="s">
        <v>22</v>
      </c>
      <c r="X2009" s="1">
        <f t="shared" si="380"/>
        <v>4</v>
      </c>
      <c r="Y2009" s="1" t="s">
        <v>18</v>
      </c>
      <c r="Z2009" s="1">
        <f t="shared" si="381"/>
        <v>1</v>
      </c>
    </row>
    <row r="2010" spans="1:26" x14ac:dyDescent="0.35">
      <c r="A2010" s="6">
        <v>71394.000753582499</v>
      </c>
      <c r="B2010" s="5">
        <f t="shared" si="372"/>
        <v>4.8536617194921492</v>
      </c>
      <c r="C2010" s="1">
        <v>600</v>
      </c>
      <c r="D2010" s="7">
        <v>107440.24999999999</v>
      </c>
      <c r="E2010" s="7">
        <f t="shared" si="373"/>
        <v>179.0670833333333</v>
      </c>
      <c r="F2010" s="8">
        <v>583.5</v>
      </c>
      <c r="G2010" s="8">
        <v>2862.47</v>
      </c>
      <c r="H2010" s="8">
        <v>1289.4294824667136</v>
      </c>
      <c r="I2010" s="8">
        <f t="shared" si="374"/>
        <v>4735.3994824667134</v>
      </c>
      <c r="J2010" s="8">
        <f t="shared" si="375"/>
        <v>102704.85051753327</v>
      </c>
      <c r="K2010" s="1">
        <f t="shared" si="382"/>
        <v>39869.729999999996</v>
      </c>
      <c r="L2010" s="7">
        <f t="shared" si="383"/>
        <v>62835.120517533273</v>
      </c>
      <c r="M2010" s="1" t="s">
        <v>3</v>
      </c>
      <c r="N2010" s="1">
        <f t="shared" si="376"/>
        <v>2</v>
      </c>
      <c r="O2010" s="1" t="s">
        <v>13</v>
      </c>
      <c r="P2010" s="5">
        <v>9.9</v>
      </c>
      <c r="Q2010" s="1" t="s">
        <v>25</v>
      </c>
      <c r="R2010" s="1">
        <f t="shared" si="377"/>
        <v>2</v>
      </c>
      <c r="S2010" s="1" t="s">
        <v>24</v>
      </c>
      <c r="T2010" s="1">
        <f t="shared" si="378"/>
        <v>3.7</v>
      </c>
      <c r="U2010" s="1" t="s">
        <v>23</v>
      </c>
      <c r="V2010" s="1">
        <f t="shared" si="379"/>
        <v>0.7</v>
      </c>
      <c r="W2010" s="1" t="s">
        <v>22</v>
      </c>
      <c r="X2010" s="1">
        <f t="shared" si="380"/>
        <v>4</v>
      </c>
      <c r="Y2010" s="1" t="s">
        <v>19</v>
      </c>
      <c r="Z2010" s="1">
        <f t="shared" si="381"/>
        <v>0</v>
      </c>
    </row>
    <row r="2011" spans="1:26" x14ac:dyDescent="0.35">
      <c r="A2011" s="6">
        <v>71394.000753582499</v>
      </c>
      <c r="B2011" s="5">
        <f t="shared" si="372"/>
        <v>4.8536617194921492</v>
      </c>
      <c r="C2011" s="1">
        <v>600</v>
      </c>
      <c r="D2011" s="7">
        <v>154065.63</v>
      </c>
      <c r="E2011" s="7">
        <f t="shared" si="373"/>
        <v>256.77605</v>
      </c>
      <c r="F2011" s="8">
        <v>1391.07</v>
      </c>
      <c r="G2011" s="8">
        <v>2862.47</v>
      </c>
      <c r="H2011" s="8">
        <v>1612.1737487610053</v>
      </c>
      <c r="I2011" s="8">
        <f t="shared" si="374"/>
        <v>5865.7137487610053</v>
      </c>
      <c r="J2011" s="8">
        <f t="shared" si="375"/>
        <v>148199.91625123899</v>
      </c>
      <c r="K2011" s="1">
        <f t="shared" si="382"/>
        <v>39869.729999999996</v>
      </c>
      <c r="L2011" s="7">
        <f t="shared" si="383"/>
        <v>108330.18625123899</v>
      </c>
      <c r="M2011" s="1" t="s">
        <v>3</v>
      </c>
      <c r="N2011" s="1">
        <f t="shared" si="376"/>
        <v>2</v>
      </c>
      <c r="O2011" s="1" t="s">
        <v>26</v>
      </c>
      <c r="P2011" s="5">
        <v>23.601600000000001</v>
      </c>
      <c r="Q2011" s="1" t="s">
        <v>14</v>
      </c>
      <c r="R2011" s="1">
        <f t="shared" si="377"/>
        <v>1</v>
      </c>
      <c r="S2011" s="1" t="s">
        <v>15</v>
      </c>
      <c r="T2011" s="1">
        <f t="shared" si="378"/>
        <v>2.5</v>
      </c>
      <c r="U2011" s="1" t="s">
        <v>16</v>
      </c>
      <c r="V2011" s="1">
        <f t="shared" si="379"/>
        <v>0.3</v>
      </c>
      <c r="W2011" s="1" t="s">
        <v>17</v>
      </c>
      <c r="X2011" s="1">
        <f t="shared" si="380"/>
        <v>1</v>
      </c>
      <c r="Y2011" s="1" t="s">
        <v>18</v>
      </c>
      <c r="Z2011" s="1">
        <f t="shared" si="381"/>
        <v>1</v>
      </c>
    </row>
    <row r="2012" spans="1:26" x14ac:dyDescent="0.35">
      <c r="A2012" s="6">
        <v>71394.000753582499</v>
      </c>
      <c r="B2012" s="5">
        <f t="shared" si="372"/>
        <v>4.8536617194921492</v>
      </c>
      <c r="C2012" s="1">
        <v>600</v>
      </c>
      <c r="D2012" s="7">
        <v>148259.00999999998</v>
      </c>
      <c r="E2012" s="7">
        <f t="shared" si="373"/>
        <v>247.09834999999995</v>
      </c>
      <c r="F2012" s="8">
        <v>1391.07</v>
      </c>
      <c r="G2012" s="8">
        <v>2862.47</v>
      </c>
      <c r="H2012" s="8">
        <v>1608.0805636101913</v>
      </c>
      <c r="I2012" s="8">
        <f t="shared" si="374"/>
        <v>5861.6205636101913</v>
      </c>
      <c r="J2012" s="8">
        <f t="shared" si="375"/>
        <v>142397.38943638979</v>
      </c>
      <c r="K2012" s="1">
        <f t="shared" si="382"/>
        <v>39869.729999999996</v>
      </c>
      <c r="L2012" s="7">
        <f t="shared" si="383"/>
        <v>102527.65943638979</v>
      </c>
      <c r="M2012" s="1" t="s">
        <v>3</v>
      </c>
      <c r="N2012" s="1">
        <f t="shared" si="376"/>
        <v>2</v>
      </c>
      <c r="O2012" s="1" t="s">
        <v>26</v>
      </c>
      <c r="P2012" s="5">
        <v>23.601600000000001</v>
      </c>
      <c r="Q2012" s="1" t="s">
        <v>14</v>
      </c>
      <c r="R2012" s="1">
        <f t="shared" si="377"/>
        <v>1</v>
      </c>
      <c r="S2012" s="1" t="s">
        <v>15</v>
      </c>
      <c r="T2012" s="1">
        <f t="shared" si="378"/>
        <v>2.5</v>
      </c>
      <c r="U2012" s="1" t="s">
        <v>16</v>
      </c>
      <c r="V2012" s="1">
        <f t="shared" si="379"/>
        <v>0.3</v>
      </c>
      <c r="W2012" s="1" t="s">
        <v>17</v>
      </c>
      <c r="X2012" s="1">
        <f t="shared" si="380"/>
        <v>1</v>
      </c>
      <c r="Y2012" s="1" t="s">
        <v>19</v>
      </c>
      <c r="Z2012" s="1">
        <f t="shared" si="381"/>
        <v>0</v>
      </c>
    </row>
    <row r="2013" spans="1:26" x14ac:dyDescent="0.35">
      <c r="A2013" s="6">
        <v>71394.000753582499</v>
      </c>
      <c r="B2013" s="5">
        <f t="shared" si="372"/>
        <v>4.8536617194921492</v>
      </c>
      <c r="C2013" s="1">
        <v>600</v>
      </c>
      <c r="D2013" s="7">
        <v>151788.19999999998</v>
      </c>
      <c r="E2013" s="7">
        <f t="shared" si="373"/>
        <v>252.98033333333331</v>
      </c>
      <c r="F2013" s="8">
        <v>1391.07</v>
      </c>
      <c r="G2013" s="8">
        <v>2862.47</v>
      </c>
      <c r="H2013" s="8">
        <v>1621.3842999647413</v>
      </c>
      <c r="I2013" s="8">
        <f t="shared" si="374"/>
        <v>5874.9242999647413</v>
      </c>
      <c r="J2013" s="8">
        <f t="shared" si="375"/>
        <v>145913.27570003524</v>
      </c>
      <c r="K2013" s="1">
        <f t="shared" si="382"/>
        <v>39869.729999999996</v>
      </c>
      <c r="L2013" s="7">
        <f t="shared" si="383"/>
        <v>106043.54570003525</v>
      </c>
      <c r="M2013" s="1" t="s">
        <v>3</v>
      </c>
      <c r="N2013" s="1">
        <f t="shared" si="376"/>
        <v>2</v>
      </c>
      <c r="O2013" s="1" t="s">
        <v>26</v>
      </c>
      <c r="P2013" s="5">
        <v>23.601600000000001</v>
      </c>
      <c r="Q2013" s="1" t="s">
        <v>14</v>
      </c>
      <c r="R2013" s="1">
        <f t="shared" si="377"/>
        <v>1</v>
      </c>
      <c r="S2013" s="1" t="s">
        <v>15</v>
      </c>
      <c r="T2013" s="1">
        <f t="shared" si="378"/>
        <v>2.5</v>
      </c>
      <c r="U2013" s="1" t="s">
        <v>16</v>
      </c>
      <c r="V2013" s="1">
        <f t="shared" si="379"/>
        <v>0.3</v>
      </c>
      <c r="W2013" s="1" t="s">
        <v>20</v>
      </c>
      <c r="X2013" s="1">
        <f t="shared" si="380"/>
        <v>2</v>
      </c>
      <c r="Y2013" s="1" t="s">
        <v>18</v>
      </c>
      <c r="Z2013" s="1">
        <f t="shared" si="381"/>
        <v>1</v>
      </c>
    </row>
    <row r="2014" spans="1:26" x14ac:dyDescent="0.35">
      <c r="A2014" s="6">
        <v>71394.000753582499</v>
      </c>
      <c r="B2014" s="5">
        <f t="shared" si="372"/>
        <v>4.8536617194921492</v>
      </c>
      <c r="C2014" s="1">
        <v>600</v>
      </c>
      <c r="D2014" s="7">
        <v>145630.96</v>
      </c>
      <c r="E2014" s="7">
        <f t="shared" si="373"/>
        <v>242.71826666666666</v>
      </c>
      <c r="F2014" s="8">
        <v>1391.07</v>
      </c>
      <c r="G2014" s="8">
        <v>2862.47</v>
      </c>
      <c r="H2014" s="8">
        <v>1622.4883601682443</v>
      </c>
      <c r="I2014" s="8">
        <f t="shared" si="374"/>
        <v>5876.028360168244</v>
      </c>
      <c r="J2014" s="8">
        <f t="shared" si="375"/>
        <v>139754.93163983175</v>
      </c>
      <c r="K2014" s="1">
        <f t="shared" si="382"/>
        <v>39869.729999999996</v>
      </c>
      <c r="L2014" s="7">
        <f t="shared" si="383"/>
        <v>99885.20163983175</v>
      </c>
      <c r="M2014" s="1" t="s">
        <v>3</v>
      </c>
      <c r="N2014" s="1">
        <f t="shared" si="376"/>
        <v>2</v>
      </c>
      <c r="O2014" s="1" t="s">
        <v>26</v>
      </c>
      <c r="P2014" s="5">
        <v>23.601600000000001</v>
      </c>
      <c r="Q2014" s="1" t="s">
        <v>14</v>
      </c>
      <c r="R2014" s="1">
        <f t="shared" si="377"/>
        <v>1</v>
      </c>
      <c r="S2014" s="1" t="s">
        <v>15</v>
      </c>
      <c r="T2014" s="1">
        <f t="shared" si="378"/>
        <v>2.5</v>
      </c>
      <c r="U2014" s="1" t="s">
        <v>16</v>
      </c>
      <c r="V2014" s="1">
        <f t="shared" si="379"/>
        <v>0.3</v>
      </c>
      <c r="W2014" s="1" t="s">
        <v>20</v>
      </c>
      <c r="X2014" s="1">
        <f t="shared" si="380"/>
        <v>2</v>
      </c>
      <c r="Y2014" s="1" t="s">
        <v>19</v>
      </c>
      <c r="Z2014" s="1">
        <f t="shared" si="381"/>
        <v>0</v>
      </c>
    </row>
    <row r="2015" spans="1:26" x14ac:dyDescent="0.35">
      <c r="A2015" s="6">
        <v>71394.000753582499</v>
      </c>
      <c r="B2015" s="5">
        <f t="shared" si="372"/>
        <v>4.8536617194921492</v>
      </c>
      <c r="C2015" s="1">
        <v>600</v>
      </c>
      <c r="D2015" s="7">
        <v>154990.79999999999</v>
      </c>
      <c r="E2015" s="7">
        <f t="shared" si="373"/>
        <v>258.31799999999998</v>
      </c>
      <c r="F2015" s="8">
        <v>1391.07</v>
      </c>
      <c r="G2015" s="8">
        <v>2862.47</v>
      </c>
      <c r="H2015" s="8">
        <v>1678.3694410670137</v>
      </c>
      <c r="I2015" s="8">
        <f t="shared" si="374"/>
        <v>5931.9094410670132</v>
      </c>
      <c r="J2015" s="8">
        <f t="shared" si="375"/>
        <v>149058.89055893297</v>
      </c>
      <c r="K2015" s="1">
        <f t="shared" si="382"/>
        <v>39869.729999999996</v>
      </c>
      <c r="L2015" s="7">
        <f t="shared" si="383"/>
        <v>109189.16055893297</v>
      </c>
      <c r="M2015" s="1" t="s">
        <v>3</v>
      </c>
      <c r="N2015" s="1">
        <f t="shared" si="376"/>
        <v>2</v>
      </c>
      <c r="O2015" s="1" t="s">
        <v>26</v>
      </c>
      <c r="P2015" s="5">
        <v>23.601600000000001</v>
      </c>
      <c r="Q2015" s="1" t="s">
        <v>14</v>
      </c>
      <c r="R2015" s="1">
        <f t="shared" si="377"/>
        <v>1</v>
      </c>
      <c r="S2015" s="1" t="s">
        <v>15</v>
      </c>
      <c r="T2015" s="1">
        <f t="shared" si="378"/>
        <v>2.5</v>
      </c>
      <c r="U2015" s="1" t="s">
        <v>16</v>
      </c>
      <c r="V2015" s="1">
        <f t="shared" si="379"/>
        <v>0.3</v>
      </c>
      <c r="W2015" s="1" t="s">
        <v>21</v>
      </c>
      <c r="X2015" s="1">
        <f t="shared" si="380"/>
        <v>3</v>
      </c>
      <c r="Y2015" s="1" t="s">
        <v>18</v>
      </c>
      <c r="Z2015" s="1">
        <f t="shared" si="381"/>
        <v>1</v>
      </c>
    </row>
    <row r="2016" spans="1:26" x14ac:dyDescent="0.35">
      <c r="A2016" s="6">
        <v>71394.000753582499</v>
      </c>
      <c r="B2016" s="5">
        <f t="shared" si="372"/>
        <v>4.8536617194921492</v>
      </c>
      <c r="C2016" s="1">
        <v>600</v>
      </c>
      <c r="D2016" s="7">
        <v>148568.97</v>
      </c>
      <c r="E2016" s="7">
        <f t="shared" si="373"/>
        <v>247.61494999999999</v>
      </c>
      <c r="F2016" s="8">
        <v>1391.07</v>
      </c>
      <c r="G2016" s="8">
        <v>2862.47</v>
      </c>
      <c r="H2016" s="8">
        <v>1676.9993473090999</v>
      </c>
      <c r="I2016" s="8">
        <f t="shared" si="374"/>
        <v>5930.5393473090999</v>
      </c>
      <c r="J2016" s="8">
        <f t="shared" si="375"/>
        <v>142638.43065269091</v>
      </c>
      <c r="K2016" s="1">
        <f t="shared" si="382"/>
        <v>39869.729999999996</v>
      </c>
      <c r="L2016" s="7">
        <f t="shared" si="383"/>
        <v>102768.70065269091</v>
      </c>
      <c r="M2016" s="1" t="s">
        <v>3</v>
      </c>
      <c r="N2016" s="1">
        <f t="shared" si="376"/>
        <v>2</v>
      </c>
      <c r="O2016" s="1" t="s">
        <v>26</v>
      </c>
      <c r="P2016" s="5">
        <v>23.601600000000001</v>
      </c>
      <c r="Q2016" s="1" t="s">
        <v>14</v>
      </c>
      <c r="R2016" s="1">
        <f t="shared" si="377"/>
        <v>1</v>
      </c>
      <c r="S2016" s="1" t="s">
        <v>15</v>
      </c>
      <c r="T2016" s="1">
        <f t="shared" si="378"/>
        <v>2.5</v>
      </c>
      <c r="U2016" s="1" t="s">
        <v>16</v>
      </c>
      <c r="V2016" s="1">
        <f t="shared" si="379"/>
        <v>0.3</v>
      </c>
      <c r="W2016" s="1" t="s">
        <v>21</v>
      </c>
      <c r="X2016" s="1">
        <f t="shared" si="380"/>
        <v>3</v>
      </c>
      <c r="Y2016" s="1" t="s">
        <v>19</v>
      </c>
      <c r="Z2016" s="1">
        <f t="shared" si="381"/>
        <v>0</v>
      </c>
    </row>
    <row r="2017" spans="1:26" x14ac:dyDescent="0.35">
      <c r="A2017" s="6">
        <v>71394.000753582499</v>
      </c>
      <c r="B2017" s="5">
        <f t="shared" si="372"/>
        <v>4.8536617194921492</v>
      </c>
      <c r="C2017" s="1">
        <v>600</v>
      </c>
      <c r="D2017" s="7">
        <v>124418.73999999999</v>
      </c>
      <c r="E2017" s="7">
        <f t="shared" si="373"/>
        <v>207.36456666666666</v>
      </c>
      <c r="F2017" s="8">
        <v>583.5</v>
      </c>
      <c r="G2017" s="8">
        <v>2862.47</v>
      </c>
      <c r="H2017" s="8">
        <v>1458.7382952664052</v>
      </c>
      <c r="I2017" s="8">
        <f t="shared" si="374"/>
        <v>4904.708295266405</v>
      </c>
      <c r="J2017" s="8">
        <f t="shared" si="375"/>
        <v>119514.03170473358</v>
      </c>
      <c r="K2017" s="1">
        <f t="shared" si="382"/>
        <v>39869.729999999996</v>
      </c>
      <c r="L2017" s="7">
        <f t="shared" si="383"/>
        <v>79644.301704733589</v>
      </c>
      <c r="M2017" s="1" t="s">
        <v>3</v>
      </c>
      <c r="N2017" s="1">
        <f t="shared" si="376"/>
        <v>2</v>
      </c>
      <c r="O2017" s="1" t="s">
        <v>13</v>
      </c>
      <c r="P2017" s="5">
        <v>9.9</v>
      </c>
      <c r="Q2017" s="1" t="s">
        <v>14</v>
      </c>
      <c r="R2017" s="1">
        <f t="shared" si="377"/>
        <v>1</v>
      </c>
      <c r="S2017" s="1" t="s">
        <v>15</v>
      </c>
      <c r="T2017" s="1">
        <f t="shared" si="378"/>
        <v>2.5</v>
      </c>
      <c r="U2017" s="1" t="s">
        <v>16</v>
      </c>
      <c r="V2017" s="1">
        <f t="shared" si="379"/>
        <v>0.3</v>
      </c>
      <c r="W2017" s="1" t="s">
        <v>22</v>
      </c>
      <c r="X2017" s="1">
        <f t="shared" si="380"/>
        <v>4</v>
      </c>
      <c r="Y2017" s="1" t="s">
        <v>18</v>
      </c>
      <c r="Z2017" s="1">
        <f t="shared" si="381"/>
        <v>1</v>
      </c>
    </row>
    <row r="2018" spans="1:26" x14ac:dyDescent="0.35">
      <c r="A2018" s="6">
        <v>71394.000753582499</v>
      </c>
      <c r="B2018" s="5">
        <f t="shared" si="372"/>
        <v>4.8536617194921492</v>
      </c>
      <c r="C2018" s="1">
        <v>600</v>
      </c>
      <c r="D2018" s="7">
        <v>155221.90999999997</v>
      </c>
      <c r="E2018" s="7">
        <f t="shared" si="373"/>
        <v>258.7031833333333</v>
      </c>
      <c r="F2018" s="8">
        <v>1391.07</v>
      </c>
      <c r="G2018" s="8">
        <v>2862.47</v>
      </c>
      <c r="H2018" s="8">
        <v>1615.5317879620413</v>
      </c>
      <c r="I2018" s="8">
        <f t="shared" si="374"/>
        <v>5869.0717879620415</v>
      </c>
      <c r="J2018" s="8">
        <f t="shared" si="375"/>
        <v>149352.83821203792</v>
      </c>
      <c r="K2018" s="1">
        <f t="shared" si="382"/>
        <v>39869.729999999996</v>
      </c>
      <c r="L2018" s="7">
        <f t="shared" si="383"/>
        <v>109483.10821203793</v>
      </c>
      <c r="M2018" s="1" t="s">
        <v>3</v>
      </c>
      <c r="N2018" s="1">
        <f t="shared" si="376"/>
        <v>2</v>
      </c>
      <c r="O2018" s="1" t="s">
        <v>26</v>
      </c>
      <c r="P2018" s="5">
        <v>23.601600000000001</v>
      </c>
      <c r="Q2018" s="1" t="s">
        <v>14</v>
      </c>
      <c r="R2018" s="1">
        <f t="shared" si="377"/>
        <v>1</v>
      </c>
      <c r="S2018" s="1" t="s">
        <v>15</v>
      </c>
      <c r="T2018" s="1">
        <f t="shared" si="378"/>
        <v>2.5</v>
      </c>
      <c r="U2018" s="1" t="s">
        <v>16</v>
      </c>
      <c r="V2018" s="1">
        <f t="shared" si="379"/>
        <v>0.3</v>
      </c>
      <c r="W2018" s="1" t="s">
        <v>22</v>
      </c>
      <c r="X2018" s="1">
        <f t="shared" si="380"/>
        <v>4</v>
      </c>
      <c r="Y2018" s="1" t="s">
        <v>18</v>
      </c>
      <c r="Z2018" s="1">
        <f t="shared" si="381"/>
        <v>1</v>
      </c>
    </row>
    <row r="2019" spans="1:26" x14ac:dyDescent="0.35">
      <c r="A2019" s="6">
        <v>71394.000753582499</v>
      </c>
      <c r="B2019" s="5">
        <f t="shared" si="372"/>
        <v>4.8536617194921492</v>
      </c>
      <c r="C2019" s="1">
        <v>600</v>
      </c>
      <c r="D2019" s="7">
        <v>149448.69999999998</v>
      </c>
      <c r="E2019" s="7">
        <f t="shared" si="373"/>
        <v>249.08116666666663</v>
      </c>
      <c r="F2019" s="8">
        <v>1391.07</v>
      </c>
      <c r="G2019" s="8">
        <v>2862.47</v>
      </c>
      <c r="H2019" s="8">
        <v>1610.1899931184525</v>
      </c>
      <c r="I2019" s="8">
        <f t="shared" si="374"/>
        <v>5863.7299931184525</v>
      </c>
      <c r="J2019" s="8">
        <f t="shared" si="375"/>
        <v>143584.97000688154</v>
      </c>
      <c r="K2019" s="1">
        <f t="shared" si="382"/>
        <v>39869.729999999996</v>
      </c>
      <c r="L2019" s="7">
        <f t="shared" si="383"/>
        <v>103715.24000688155</v>
      </c>
      <c r="M2019" s="1" t="s">
        <v>3</v>
      </c>
      <c r="N2019" s="1">
        <f t="shared" si="376"/>
        <v>2</v>
      </c>
      <c r="O2019" s="1" t="s">
        <v>26</v>
      </c>
      <c r="P2019" s="5">
        <v>23.601600000000001</v>
      </c>
      <c r="Q2019" s="1" t="s">
        <v>14</v>
      </c>
      <c r="R2019" s="1">
        <f t="shared" si="377"/>
        <v>1</v>
      </c>
      <c r="S2019" s="1" t="s">
        <v>15</v>
      </c>
      <c r="T2019" s="1">
        <f t="shared" si="378"/>
        <v>2.5</v>
      </c>
      <c r="U2019" s="1" t="s">
        <v>16</v>
      </c>
      <c r="V2019" s="1">
        <f t="shared" si="379"/>
        <v>0.3</v>
      </c>
      <c r="W2019" s="1" t="s">
        <v>22</v>
      </c>
      <c r="X2019" s="1">
        <f t="shared" si="380"/>
        <v>4</v>
      </c>
      <c r="Y2019" s="1" t="s">
        <v>19</v>
      </c>
      <c r="Z2019" s="1">
        <f t="shared" si="381"/>
        <v>0</v>
      </c>
    </row>
    <row r="2020" spans="1:26" x14ac:dyDescent="0.35">
      <c r="A2020" s="6">
        <v>71394.000753582499</v>
      </c>
      <c r="B2020" s="5">
        <f t="shared" si="372"/>
        <v>4.8536617194921492</v>
      </c>
      <c r="C2020" s="1">
        <v>600</v>
      </c>
      <c r="D2020" s="7">
        <v>154922.31</v>
      </c>
      <c r="E2020" s="7">
        <f t="shared" si="373"/>
        <v>258.20384999999999</v>
      </c>
      <c r="F2020" s="8">
        <v>1391.07</v>
      </c>
      <c r="G2020" s="8">
        <v>2862.47</v>
      </c>
      <c r="H2020" s="8">
        <v>1644.3389286847496</v>
      </c>
      <c r="I2020" s="8">
        <f t="shared" si="374"/>
        <v>5897.8789286847496</v>
      </c>
      <c r="J2020" s="8">
        <f t="shared" si="375"/>
        <v>149024.43107131525</v>
      </c>
      <c r="K2020" s="1">
        <f t="shared" si="382"/>
        <v>39869.729999999996</v>
      </c>
      <c r="L2020" s="7">
        <f t="shared" si="383"/>
        <v>109154.70107131526</v>
      </c>
      <c r="M2020" s="1" t="s">
        <v>3</v>
      </c>
      <c r="N2020" s="1">
        <f t="shared" si="376"/>
        <v>2</v>
      </c>
      <c r="O2020" s="1" t="s">
        <v>26</v>
      </c>
      <c r="P2020" s="5">
        <v>23.601600000000001</v>
      </c>
      <c r="Q2020" s="1" t="s">
        <v>14</v>
      </c>
      <c r="R2020" s="1">
        <f t="shared" si="377"/>
        <v>1</v>
      </c>
      <c r="S2020" s="1" t="s">
        <v>15</v>
      </c>
      <c r="T2020" s="1">
        <f t="shared" si="378"/>
        <v>2.5</v>
      </c>
      <c r="U2020" s="1" t="s">
        <v>23</v>
      </c>
      <c r="V2020" s="1">
        <f t="shared" si="379"/>
        <v>0.7</v>
      </c>
      <c r="W2020" s="1" t="s">
        <v>17</v>
      </c>
      <c r="X2020" s="1">
        <f t="shared" si="380"/>
        <v>1</v>
      </c>
      <c r="Y2020" s="1" t="s">
        <v>18</v>
      </c>
      <c r="Z2020" s="1">
        <f t="shared" si="381"/>
        <v>1</v>
      </c>
    </row>
    <row r="2021" spans="1:26" x14ac:dyDescent="0.35">
      <c r="A2021" s="6">
        <v>71394.000753582499</v>
      </c>
      <c r="B2021" s="5">
        <f t="shared" si="372"/>
        <v>4.8536617194921492</v>
      </c>
      <c r="C2021" s="1">
        <v>600</v>
      </c>
      <c r="D2021" s="7">
        <v>149151.06000000003</v>
      </c>
      <c r="E2021" s="7">
        <f t="shared" si="373"/>
        <v>248.58510000000004</v>
      </c>
      <c r="F2021" s="8">
        <v>1391.07</v>
      </c>
      <c r="G2021" s="8">
        <v>2862.47</v>
      </c>
      <c r="H2021" s="8">
        <v>1639.4747149312971</v>
      </c>
      <c r="I2021" s="8">
        <f t="shared" si="374"/>
        <v>5893.014714931297</v>
      </c>
      <c r="J2021" s="8">
        <f t="shared" si="375"/>
        <v>143258.04528506874</v>
      </c>
      <c r="K2021" s="1">
        <f t="shared" si="382"/>
        <v>39869.729999999996</v>
      </c>
      <c r="L2021" s="7">
        <f t="shared" si="383"/>
        <v>103388.31528506875</v>
      </c>
      <c r="M2021" s="1" t="s">
        <v>3</v>
      </c>
      <c r="N2021" s="1">
        <f t="shared" si="376"/>
        <v>2</v>
      </c>
      <c r="O2021" s="1" t="s">
        <v>26</v>
      </c>
      <c r="P2021" s="5">
        <v>23.601600000000001</v>
      </c>
      <c r="Q2021" s="1" t="s">
        <v>14</v>
      </c>
      <c r="R2021" s="1">
        <f t="shared" si="377"/>
        <v>1</v>
      </c>
      <c r="S2021" s="1" t="s">
        <v>15</v>
      </c>
      <c r="T2021" s="1">
        <f t="shared" si="378"/>
        <v>2.5</v>
      </c>
      <c r="U2021" s="1" t="s">
        <v>23</v>
      </c>
      <c r="V2021" s="1">
        <f t="shared" si="379"/>
        <v>0.7</v>
      </c>
      <c r="W2021" s="1" t="s">
        <v>17</v>
      </c>
      <c r="X2021" s="1">
        <f t="shared" si="380"/>
        <v>1</v>
      </c>
      <c r="Y2021" s="1" t="s">
        <v>19</v>
      </c>
      <c r="Z2021" s="1">
        <f t="shared" si="381"/>
        <v>0</v>
      </c>
    </row>
    <row r="2022" spans="1:26" x14ac:dyDescent="0.35">
      <c r="A2022" s="6">
        <v>71394.000753582499</v>
      </c>
      <c r="B2022" s="5">
        <f t="shared" si="372"/>
        <v>4.8536617194921492</v>
      </c>
      <c r="C2022" s="1">
        <v>600</v>
      </c>
      <c r="D2022" s="7">
        <v>151933.01999999996</v>
      </c>
      <c r="E2022" s="7">
        <f t="shared" si="373"/>
        <v>253.22169999999994</v>
      </c>
      <c r="F2022" s="8">
        <v>1391.07</v>
      </c>
      <c r="G2022" s="8">
        <v>2862.47</v>
      </c>
      <c r="H2022" s="8">
        <v>1659.1867833238941</v>
      </c>
      <c r="I2022" s="8">
        <f t="shared" si="374"/>
        <v>5912.7267833238939</v>
      </c>
      <c r="J2022" s="8">
        <f t="shared" si="375"/>
        <v>146020.29321667607</v>
      </c>
      <c r="K2022" s="1">
        <f t="shared" si="382"/>
        <v>39869.729999999996</v>
      </c>
      <c r="L2022" s="7">
        <f t="shared" si="383"/>
        <v>106150.56321667608</v>
      </c>
      <c r="M2022" s="1" t="s">
        <v>3</v>
      </c>
      <c r="N2022" s="1">
        <f t="shared" si="376"/>
        <v>2</v>
      </c>
      <c r="O2022" s="1" t="s">
        <v>26</v>
      </c>
      <c r="P2022" s="5">
        <v>23.601600000000001</v>
      </c>
      <c r="Q2022" s="1" t="s">
        <v>14</v>
      </c>
      <c r="R2022" s="1">
        <f t="shared" si="377"/>
        <v>1</v>
      </c>
      <c r="S2022" s="1" t="s">
        <v>15</v>
      </c>
      <c r="T2022" s="1">
        <f t="shared" si="378"/>
        <v>2.5</v>
      </c>
      <c r="U2022" s="1" t="s">
        <v>23</v>
      </c>
      <c r="V2022" s="1">
        <f t="shared" si="379"/>
        <v>0.7</v>
      </c>
      <c r="W2022" s="1" t="s">
        <v>20</v>
      </c>
      <c r="X2022" s="1">
        <f t="shared" si="380"/>
        <v>2</v>
      </c>
      <c r="Y2022" s="1" t="s">
        <v>18</v>
      </c>
      <c r="Z2022" s="1">
        <f t="shared" si="381"/>
        <v>1</v>
      </c>
    </row>
    <row r="2023" spans="1:26" x14ac:dyDescent="0.35">
      <c r="A2023" s="6">
        <v>71394.000753582499</v>
      </c>
      <c r="B2023" s="5">
        <f t="shared" si="372"/>
        <v>4.8536617194921492</v>
      </c>
      <c r="C2023" s="1">
        <v>600</v>
      </c>
      <c r="D2023" s="7">
        <v>145721.73000000001</v>
      </c>
      <c r="E2023" s="7">
        <f t="shared" si="373"/>
        <v>242.86955</v>
      </c>
      <c r="F2023" s="8">
        <v>1391.07</v>
      </c>
      <c r="G2023" s="8">
        <v>2862.47</v>
      </c>
      <c r="H2023" s="8">
        <v>1661.4805544625219</v>
      </c>
      <c r="I2023" s="8">
        <f t="shared" si="374"/>
        <v>5915.0205544625223</v>
      </c>
      <c r="J2023" s="8">
        <f t="shared" si="375"/>
        <v>139806.70944553748</v>
      </c>
      <c r="K2023" s="1">
        <f t="shared" si="382"/>
        <v>39869.729999999996</v>
      </c>
      <c r="L2023" s="7">
        <f t="shared" si="383"/>
        <v>99936.979445537479</v>
      </c>
      <c r="M2023" s="1" t="s">
        <v>3</v>
      </c>
      <c r="N2023" s="1">
        <f t="shared" si="376"/>
        <v>2</v>
      </c>
      <c r="O2023" s="1" t="s">
        <v>26</v>
      </c>
      <c r="P2023" s="5">
        <v>23.601600000000001</v>
      </c>
      <c r="Q2023" s="1" t="s">
        <v>14</v>
      </c>
      <c r="R2023" s="1">
        <f t="shared" si="377"/>
        <v>1</v>
      </c>
      <c r="S2023" s="1" t="s">
        <v>15</v>
      </c>
      <c r="T2023" s="1">
        <f t="shared" si="378"/>
        <v>2.5</v>
      </c>
      <c r="U2023" s="1" t="s">
        <v>23</v>
      </c>
      <c r="V2023" s="1">
        <f t="shared" si="379"/>
        <v>0.7</v>
      </c>
      <c r="W2023" s="1" t="s">
        <v>20</v>
      </c>
      <c r="X2023" s="1">
        <f t="shared" si="380"/>
        <v>2</v>
      </c>
      <c r="Y2023" s="1" t="s">
        <v>19</v>
      </c>
      <c r="Z2023" s="1">
        <f t="shared" si="381"/>
        <v>0</v>
      </c>
    </row>
    <row r="2024" spans="1:26" x14ac:dyDescent="0.35">
      <c r="A2024" s="6">
        <v>71394.000753582499</v>
      </c>
      <c r="B2024" s="5">
        <f t="shared" si="372"/>
        <v>4.8536617194921492</v>
      </c>
      <c r="C2024" s="1">
        <v>600</v>
      </c>
      <c r="D2024" s="7">
        <v>156356.32999999999</v>
      </c>
      <c r="E2024" s="7">
        <f t="shared" si="373"/>
        <v>260.59388333333334</v>
      </c>
      <c r="F2024" s="8">
        <v>1391.07</v>
      </c>
      <c r="G2024" s="8">
        <v>2862.47</v>
      </c>
      <c r="H2024" s="8">
        <v>1709.6593512807551</v>
      </c>
      <c r="I2024" s="8">
        <f t="shared" si="374"/>
        <v>5963.1993512807549</v>
      </c>
      <c r="J2024" s="8">
        <f t="shared" si="375"/>
        <v>150393.13064871923</v>
      </c>
      <c r="K2024" s="1">
        <f t="shared" si="382"/>
        <v>39869.729999999996</v>
      </c>
      <c r="L2024" s="7">
        <f t="shared" si="383"/>
        <v>110523.40064871924</v>
      </c>
      <c r="M2024" s="1" t="s">
        <v>3</v>
      </c>
      <c r="N2024" s="1">
        <f t="shared" si="376"/>
        <v>2</v>
      </c>
      <c r="O2024" s="1" t="s">
        <v>26</v>
      </c>
      <c r="P2024" s="5">
        <v>23.601600000000001</v>
      </c>
      <c r="Q2024" s="1" t="s">
        <v>14</v>
      </c>
      <c r="R2024" s="1">
        <f t="shared" si="377"/>
        <v>1</v>
      </c>
      <c r="S2024" s="1" t="s">
        <v>15</v>
      </c>
      <c r="T2024" s="1">
        <f t="shared" si="378"/>
        <v>2.5</v>
      </c>
      <c r="U2024" s="1" t="s">
        <v>23</v>
      </c>
      <c r="V2024" s="1">
        <f t="shared" si="379"/>
        <v>0.7</v>
      </c>
      <c r="W2024" s="1" t="s">
        <v>21</v>
      </c>
      <c r="X2024" s="1">
        <f t="shared" si="380"/>
        <v>3</v>
      </c>
      <c r="Y2024" s="1" t="s">
        <v>18</v>
      </c>
      <c r="Z2024" s="1">
        <f t="shared" si="381"/>
        <v>1</v>
      </c>
    </row>
    <row r="2025" spans="1:26" x14ac:dyDescent="0.35">
      <c r="A2025" s="6">
        <v>71394.000753582499</v>
      </c>
      <c r="B2025" s="5">
        <f t="shared" si="372"/>
        <v>4.8536617194921492</v>
      </c>
      <c r="C2025" s="1">
        <v>600</v>
      </c>
      <c r="D2025" s="7">
        <v>150104.69999999998</v>
      </c>
      <c r="E2025" s="7">
        <f t="shared" si="373"/>
        <v>250.17449999999997</v>
      </c>
      <c r="F2025" s="8">
        <v>1391.07</v>
      </c>
      <c r="G2025" s="8">
        <v>2862.47</v>
      </c>
      <c r="H2025" s="8">
        <v>1706.2296420214052</v>
      </c>
      <c r="I2025" s="8">
        <f t="shared" si="374"/>
        <v>5959.7696420214052</v>
      </c>
      <c r="J2025" s="8">
        <f t="shared" si="375"/>
        <v>144144.93035797856</v>
      </c>
      <c r="K2025" s="1">
        <f t="shared" si="382"/>
        <v>39869.729999999996</v>
      </c>
      <c r="L2025" s="7">
        <f t="shared" si="383"/>
        <v>104275.20035797857</v>
      </c>
      <c r="M2025" s="1" t="s">
        <v>3</v>
      </c>
      <c r="N2025" s="1">
        <f t="shared" si="376"/>
        <v>2</v>
      </c>
      <c r="O2025" s="1" t="s">
        <v>26</v>
      </c>
      <c r="P2025" s="5">
        <v>23.601600000000001</v>
      </c>
      <c r="Q2025" s="1" t="s">
        <v>14</v>
      </c>
      <c r="R2025" s="1">
        <f t="shared" si="377"/>
        <v>1</v>
      </c>
      <c r="S2025" s="1" t="s">
        <v>15</v>
      </c>
      <c r="T2025" s="1">
        <f t="shared" si="378"/>
        <v>2.5</v>
      </c>
      <c r="U2025" s="1" t="s">
        <v>23</v>
      </c>
      <c r="V2025" s="1">
        <f t="shared" si="379"/>
        <v>0.7</v>
      </c>
      <c r="W2025" s="1" t="s">
        <v>21</v>
      </c>
      <c r="X2025" s="1">
        <f t="shared" si="380"/>
        <v>3</v>
      </c>
      <c r="Y2025" s="1" t="s">
        <v>19</v>
      </c>
      <c r="Z2025" s="1">
        <f t="shared" si="381"/>
        <v>0</v>
      </c>
    </row>
    <row r="2026" spans="1:26" x14ac:dyDescent="0.35">
      <c r="A2026" s="6">
        <v>71394.000753582499</v>
      </c>
      <c r="B2026" s="5">
        <f t="shared" si="372"/>
        <v>4.8536617194921492</v>
      </c>
      <c r="C2026" s="1">
        <v>600</v>
      </c>
      <c r="D2026" s="7">
        <v>156407.57999999999</v>
      </c>
      <c r="E2026" s="7">
        <f t="shared" si="373"/>
        <v>260.67929999999996</v>
      </c>
      <c r="F2026" s="8">
        <v>1391.07</v>
      </c>
      <c r="G2026" s="8">
        <v>2862.47</v>
      </c>
      <c r="H2026" s="8">
        <v>1657.2311637507969</v>
      </c>
      <c r="I2026" s="8">
        <f t="shared" si="374"/>
        <v>5910.7711637507964</v>
      </c>
      <c r="J2026" s="8">
        <f t="shared" si="375"/>
        <v>150496.8088362492</v>
      </c>
      <c r="K2026" s="1">
        <f t="shared" si="382"/>
        <v>39869.729999999996</v>
      </c>
      <c r="L2026" s="7">
        <f t="shared" si="383"/>
        <v>110627.0788362492</v>
      </c>
      <c r="M2026" s="1" t="s">
        <v>3</v>
      </c>
      <c r="N2026" s="1">
        <f t="shared" si="376"/>
        <v>2</v>
      </c>
      <c r="O2026" s="1" t="s">
        <v>26</v>
      </c>
      <c r="P2026" s="5">
        <v>23.601600000000001</v>
      </c>
      <c r="Q2026" s="1" t="s">
        <v>14</v>
      </c>
      <c r="R2026" s="1">
        <f t="shared" si="377"/>
        <v>1</v>
      </c>
      <c r="S2026" s="1" t="s">
        <v>15</v>
      </c>
      <c r="T2026" s="1">
        <f t="shared" si="378"/>
        <v>2.5</v>
      </c>
      <c r="U2026" s="1" t="s">
        <v>23</v>
      </c>
      <c r="V2026" s="1">
        <f t="shared" si="379"/>
        <v>0.7</v>
      </c>
      <c r="W2026" s="1" t="s">
        <v>22</v>
      </c>
      <c r="X2026" s="1">
        <f t="shared" si="380"/>
        <v>4</v>
      </c>
      <c r="Y2026" s="1" t="s">
        <v>18</v>
      </c>
      <c r="Z2026" s="1">
        <f t="shared" si="381"/>
        <v>1</v>
      </c>
    </row>
    <row r="2027" spans="1:26" x14ac:dyDescent="0.35">
      <c r="A2027" s="6">
        <v>71394.000753582499</v>
      </c>
      <c r="B2027" s="5">
        <f t="shared" si="372"/>
        <v>4.8536617194921492</v>
      </c>
      <c r="C2027" s="1">
        <v>600</v>
      </c>
      <c r="D2027" s="7">
        <v>149922.66</v>
      </c>
      <c r="E2027" s="7">
        <f t="shared" si="373"/>
        <v>249.87110000000001</v>
      </c>
      <c r="F2027" s="8">
        <v>1391.07</v>
      </c>
      <c r="G2027" s="8">
        <v>2862.47</v>
      </c>
      <c r="H2027" s="8">
        <v>1655.3205367242413</v>
      </c>
      <c r="I2027" s="8">
        <f t="shared" si="374"/>
        <v>5908.8605367242417</v>
      </c>
      <c r="J2027" s="8">
        <f t="shared" si="375"/>
        <v>144013.79946327576</v>
      </c>
      <c r="K2027" s="1">
        <f t="shared" si="382"/>
        <v>39869.729999999996</v>
      </c>
      <c r="L2027" s="7">
        <f t="shared" si="383"/>
        <v>104144.06946327577</v>
      </c>
      <c r="M2027" s="1" t="s">
        <v>3</v>
      </c>
      <c r="N2027" s="1">
        <f t="shared" si="376"/>
        <v>2</v>
      </c>
      <c r="O2027" s="1" t="s">
        <v>26</v>
      </c>
      <c r="P2027" s="5">
        <v>23.601600000000001</v>
      </c>
      <c r="Q2027" s="1" t="s">
        <v>14</v>
      </c>
      <c r="R2027" s="1">
        <f t="shared" si="377"/>
        <v>1</v>
      </c>
      <c r="S2027" s="1" t="s">
        <v>15</v>
      </c>
      <c r="T2027" s="1">
        <f t="shared" si="378"/>
        <v>2.5</v>
      </c>
      <c r="U2027" s="1" t="s">
        <v>23</v>
      </c>
      <c r="V2027" s="1">
        <f t="shared" si="379"/>
        <v>0.7</v>
      </c>
      <c r="W2027" s="1" t="s">
        <v>22</v>
      </c>
      <c r="X2027" s="1">
        <f t="shared" si="380"/>
        <v>4</v>
      </c>
      <c r="Y2027" s="1" t="s">
        <v>19</v>
      </c>
      <c r="Z2027" s="1">
        <f t="shared" si="381"/>
        <v>0</v>
      </c>
    </row>
    <row r="2028" spans="1:26" x14ac:dyDescent="0.35">
      <c r="A2028" s="6">
        <v>71394.000753582499</v>
      </c>
      <c r="B2028" s="5">
        <f t="shared" si="372"/>
        <v>4.8536617194921492</v>
      </c>
      <c r="C2028" s="1">
        <v>600</v>
      </c>
      <c r="D2028" s="7">
        <v>118940.9</v>
      </c>
      <c r="E2028" s="7">
        <f t="shared" si="373"/>
        <v>198.23483333333331</v>
      </c>
      <c r="F2028" s="8">
        <v>583.5</v>
      </c>
      <c r="G2028" s="8">
        <v>2862.47</v>
      </c>
      <c r="H2028" s="8">
        <v>1452.881738374072</v>
      </c>
      <c r="I2028" s="8">
        <f t="shared" si="374"/>
        <v>4898.8517383740718</v>
      </c>
      <c r="J2028" s="8">
        <f t="shared" si="375"/>
        <v>114042.04826162593</v>
      </c>
      <c r="K2028" s="1">
        <f t="shared" si="382"/>
        <v>39869.729999999996</v>
      </c>
      <c r="L2028" s="7">
        <f t="shared" si="383"/>
        <v>74172.318261625929</v>
      </c>
      <c r="M2028" s="1" t="s">
        <v>3</v>
      </c>
      <c r="N2028" s="1">
        <f t="shared" si="376"/>
        <v>2</v>
      </c>
      <c r="O2028" s="1" t="s">
        <v>13</v>
      </c>
      <c r="P2028" s="5">
        <v>9.9</v>
      </c>
      <c r="Q2028" s="1" t="s">
        <v>14</v>
      </c>
      <c r="R2028" s="1">
        <f t="shared" si="377"/>
        <v>1</v>
      </c>
      <c r="S2028" s="1" t="s">
        <v>15</v>
      </c>
      <c r="T2028" s="1">
        <f t="shared" si="378"/>
        <v>2.5</v>
      </c>
      <c r="U2028" s="1" t="s">
        <v>16</v>
      </c>
      <c r="V2028" s="1">
        <f t="shared" si="379"/>
        <v>0.3</v>
      </c>
      <c r="W2028" s="1" t="s">
        <v>22</v>
      </c>
      <c r="X2028" s="1">
        <f t="shared" si="380"/>
        <v>4</v>
      </c>
      <c r="Y2028" s="1" t="s">
        <v>19</v>
      </c>
      <c r="Z2028" s="1">
        <f t="shared" si="381"/>
        <v>0</v>
      </c>
    </row>
    <row r="2029" spans="1:26" x14ac:dyDescent="0.35">
      <c r="A2029" s="6">
        <v>71394.000753582499</v>
      </c>
      <c r="B2029" s="5">
        <f t="shared" si="372"/>
        <v>4.8536617194921492</v>
      </c>
      <c r="C2029" s="1">
        <v>600</v>
      </c>
      <c r="D2029" s="7">
        <v>146215.52999999997</v>
      </c>
      <c r="E2029" s="7">
        <f t="shared" si="373"/>
        <v>243.69254999999995</v>
      </c>
      <c r="F2029" s="8">
        <v>1391.07</v>
      </c>
      <c r="G2029" s="8">
        <v>2862.47</v>
      </c>
      <c r="H2029" s="8">
        <v>1490.5768243629525</v>
      </c>
      <c r="I2029" s="8">
        <f t="shared" si="374"/>
        <v>5744.1168243629527</v>
      </c>
      <c r="J2029" s="8">
        <f t="shared" si="375"/>
        <v>140471.41317563702</v>
      </c>
      <c r="K2029" s="1">
        <f t="shared" si="382"/>
        <v>39869.729999999996</v>
      </c>
      <c r="L2029" s="7">
        <f t="shared" si="383"/>
        <v>100601.68317563702</v>
      </c>
      <c r="M2029" s="1" t="s">
        <v>3</v>
      </c>
      <c r="N2029" s="1">
        <f t="shared" si="376"/>
        <v>2</v>
      </c>
      <c r="O2029" s="1" t="s">
        <v>26</v>
      </c>
      <c r="P2029" s="5">
        <v>23.601600000000001</v>
      </c>
      <c r="Q2029" s="1" t="s">
        <v>14</v>
      </c>
      <c r="R2029" s="1">
        <f t="shared" si="377"/>
        <v>1</v>
      </c>
      <c r="S2029" s="1" t="s">
        <v>24</v>
      </c>
      <c r="T2029" s="1">
        <f t="shared" si="378"/>
        <v>3.7</v>
      </c>
      <c r="U2029" s="1" t="s">
        <v>16</v>
      </c>
      <c r="V2029" s="1">
        <f t="shared" si="379"/>
        <v>0.3</v>
      </c>
      <c r="W2029" s="1" t="s">
        <v>17</v>
      </c>
      <c r="X2029" s="1">
        <f t="shared" si="380"/>
        <v>1</v>
      </c>
      <c r="Y2029" s="1" t="s">
        <v>18</v>
      </c>
      <c r="Z2029" s="1">
        <f t="shared" si="381"/>
        <v>1</v>
      </c>
    </row>
    <row r="2030" spans="1:26" x14ac:dyDescent="0.35">
      <c r="A2030" s="6">
        <v>71394.000753582499</v>
      </c>
      <c r="B2030" s="5">
        <f t="shared" si="372"/>
        <v>4.8536617194921492</v>
      </c>
      <c r="C2030" s="1">
        <v>600</v>
      </c>
      <c r="D2030" s="7">
        <v>140656.75999999998</v>
      </c>
      <c r="E2030" s="7">
        <f t="shared" si="373"/>
        <v>234.4279333333333</v>
      </c>
      <c r="F2030" s="8">
        <v>1391.07</v>
      </c>
      <c r="G2030" s="8">
        <v>2862.47</v>
      </c>
      <c r="H2030" s="8">
        <v>1487.9967696417332</v>
      </c>
      <c r="I2030" s="8">
        <f t="shared" si="374"/>
        <v>5741.5367696417334</v>
      </c>
      <c r="J2030" s="8">
        <f t="shared" si="375"/>
        <v>134915.22323035824</v>
      </c>
      <c r="K2030" s="1">
        <f t="shared" si="382"/>
        <v>39869.729999999996</v>
      </c>
      <c r="L2030" s="7">
        <f t="shared" si="383"/>
        <v>95045.493230358246</v>
      </c>
      <c r="M2030" s="1" t="s">
        <v>3</v>
      </c>
      <c r="N2030" s="1">
        <f t="shared" si="376"/>
        <v>2</v>
      </c>
      <c r="O2030" s="1" t="s">
        <v>26</v>
      </c>
      <c r="P2030" s="5">
        <v>23.601600000000001</v>
      </c>
      <c r="Q2030" s="1" t="s">
        <v>14</v>
      </c>
      <c r="R2030" s="1">
        <f t="shared" si="377"/>
        <v>1</v>
      </c>
      <c r="S2030" s="1" t="s">
        <v>24</v>
      </c>
      <c r="T2030" s="1">
        <f t="shared" si="378"/>
        <v>3.7</v>
      </c>
      <c r="U2030" s="1" t="s">
        <v>16</v>
      </c>
      <c r="V2030" s="1">
        <f t="shared" si="379"/>
        <v>0.3</v>
      </c>
      <c r="W2030" s="1" t="s">
        <v>17</v>
      </c>
      <c r="X2030" s="1">
        <f t="shared" si="380"/>
        <v>1</v>
      </c>
      <c r="Y2030" s="1" t="s">
        <v>19</v>
      </c>
      <c r="Z2030" s="1">
        <f t="shared" si="381"/>
        <v>0</v>
      </c>
    </row>
    <row r="2031" spans="1:26" x14ac:dyDescent="0.35">
      <c r="A2031" s="6">
        <v>71394.000753582499</v>
      </c>
      <c r="B2031" s="5">
        <f t="shared" si="372"/>
        <v>4.8536617194921492</v>
      </c>
      <c r="C2031" s="1">
        <v>600</v>
      </c>
      <c r="D2031" s="7">
        <v>144390.24</v>
      </c>
      <c r="E2031" s="7">
        <f t="shared" si="373"/>
        <v>240.65039999999999</v>
      </c>
      <c r="F2031" s="8">
        <v>1391.07</v>
      </c>
      <c r="G2031" s="8">
        <v>2862.47</v>
      </c>
      <c r="H2031" s="8">
        <v>1499.1702264570247</v>
      </c>
      <c r="I2031" s="8">
        <f t="shared" si="374"/>
        <v>5752.7102264570249</v>
      </c>
      <c r="J2031" s="8">
        <f t="shared" si="375"/>
        <v>138637.52977354298</v>
      </c>
      <c r="K2031" s="1">
        <f t="shared" si="382"/>
        <v>39869.729999999996</v>
      </c>
      <c r="L2031" s="7">
        <f t="shared" si="383"/>
        <v>98767.799773542982</v>
      </c>
      <c r="M2031" s="1" t="s">
        <v>3</v>
      </c>
      <c r="N2031" s="1">
        <f t="shared" si="376"/>
        <v>2</v>
      </c>
      <c r="O2031" s="1" t="s">
        <v>26</v>
      </c>
      <c r="P2031" s="5">
        <v>23.601600000000001</v>
      </c>
      <c r="Q2031" s="1" t="s">
        <v>14</v>
      </c>
      <c r="R2031" s="1">
        <f t="shared" si="377"/>
        <v>1</v>
      </c>
      <c r="S2031" s="1" t="s">
        <v>24</v>
      </c>
      <c r="T2031" s="1">
        <f t="shared" si="378"/>
        <v>3.7</v>
      </c>
      <c r="U2031" s="1" t="s">
        <v>16</v>
      </c>
      <c r="V2031" s="1">
        <f t="shared" si="379"/>
        <v>0.3</v>
      </c>
      <c r="W2031" s="1" t="s">
        <v>20</v>
      </c>
      <c r="X2031" s="1">
        <f t="shared" si="380"/>
        <v>2</v>
      </c>
      <c r="Y2031" s="1" t="s">
        <v>18</v>
      </c>
      <c r="Z2031" s="1">
        <f t="shared" si="381"/>
        <v>1</v>
      </c>
    </row>
    <row r="2032" spans="1:26" x14ac:dyDescent="0.35">
      <c r="A2032" s="6">
        <v>71394.000753582499</v>
      </c>
      <c r="B2032" s="5">
        <f t="shared" si="372"/>
        <v>4.8536617194921492</v>
      </c>
      <c r="C2032" s="1">
        <v>600</v>
      </c>
      <c r="D2032" s="7">
        <v>138707.59</v>
      </c>
      <c r="E2032" s="7">
        <f t="shared" si="373"/>
        <v>231.17931666666667</v>
      </c>
      <c r="F2032" s="8">
        <v>1391.07</v>
      </c>
      <c r="G2032" s="8">
        <v>2862.47</v>
      </c>
      <c r="H2032" s="8">
        <v>1500.3457061462832</v>
      </c>
      <c r="I2032" s="8">
        <f t="shared" si="374"/>
        <v>5753.8857061462832</v>
      </c>
      <c r="J2032" s="8">
        <f t="shared" si="375"/>
        <v>132953.70429385372</v>
      </c>
      <c r="K2032" s="1">
        <f t="shared" si="382"/>
        <v>39869.729999999996</v>
      </c>
      <c r="L2032" s="7">
        <f t="shared" si="383"/>
        <v>93083.974293853724</v>
      </c>
      <c r="M2032" s="1" t="s">
        <v>3</v>
      </c>
      <c r="N2032" s="1">
        <f t="shared" si="376"/>
        <v>2</v>
      </c>
      <c r="O2032" s="1" t="s">
        <v>26</v>
      </c>
      <c r="P2032" s="5">
        <v>23.601600000000001</v>
      </c>
      <c r="Q2032" s="1" t="s">
        <v>14</v>
      </c>
      <c r="R2032" s="1">
        <f t="shared" si="377"/>
        <v>1</v>
      </c>
      <c r="S2032" s="1" t="s">
        <v>24</v>
      </c>
      <c r="T2032" s="1">
        <f t="shared" si="378"/>
        <v>3.7</v>
      </c>
      <c r="U2032" s="1" t="s">
        <v>16</v>
      </c>
      <c r="V2032" s="1">
        <f t="shared" si="379"/>
        <v>0.3</v>
      </c>
      <c r="W2032" s="1" t="s">
        <v>20</v>
      </c>
      <c r="X2032" s="1">
        <f t="shared" si="380"/>
        <v>2</v>
      </c>
      <c r="Y2032" s="1" t="s">
        <v>19</v>
      </c>
      <c r="Z2032" s="1">
        <f t="shared" si="381"/>
        <v>0</v>
      </c>
    </row>
    <row r="2033" spans="1:26" x14ac:dyDescent="0.35">
      <c r="A2033" s="6">
        <v>71394.000753582499</v>
      </c>
      <c r="B2033" s="5">
        <f t="shared" si="372"/>
        <v>4.8536617194921492</v>
      </c>
      <c r="C2033" s="1">
        <v>600</v>
      </c>
      <c r="D2033" s="7">
        <v>146458.38</v>
      </c>
      <c r="E2033" s="7">
        <f t="shared" si="373"/>
        <v>244.09730000000002</v>
      </c>
      <c r="F2033" s="8">
        <v>1391.07</v>
      </c>
      <c r="G2033" s="8">
        <v>2862.47</v>
      </c>
      <c r="H2033" s="8">
        <v>1514.6132671084247</v>
      </c>
      <c r="I2033" s="8">
        <f t="shared" si="374"/>
        <v>5768.1532671084242</v>
      </c>
      <c r="J2033" s="8">
        <f t="shared" si="375"/>
        <v>140690.22673289158</v>
      </c>
      <c r="K2033" s="1">
        <f t="shared" si="382"/>
        <v>39869.729999999996</v>
      </c>
      <c r="L2033" s="7">
        <f t="shared" si="383"/>
        <v>100820.49673289158</v>
      </c>
      <c r="M2033" s="1" t="s">
        <v>3</v>
      </c>
      <c r="N2033" s="1">
        <f t="shared" si="376"/>
        <v>2</v>
      </c>
      <c r="O2033" s="1" t="s">
        <v>26</v>
      </c>
      <c r="P2033" s="5">
        <v>23.601600000000001</v>
      </c>
      <c r="Q2033" s="1" t="s">
        <v>14</v>
      </c>
      <c r="R2033" s="1">
        <f t="shared" si="377"/>
        <v>1</v>
      </c>
      <c r="S2033" s="1" t="s">
        <v>24</v>
      </c>
      <c r="T2033" s="1">
        <f t="shared" si="378"/>
        <v>3.7</v>
      </c>
      <c r="U2033" s="1" t="s">
        <v>16</v>
      </c>
      <c r="V2033" s="1">
        <f t="shared" si="379"/>
        <v>0.3</v>
      </c>
      <c r="W2033" s="1" t="s">
        <v>21</v>
      </c>
      <c r="X2033" s="1">
        <f t="shared" si="380"/>
        <v>3</v>
      </c>
      <c r="Y2033" s="1" t="s">
        <v>18</v>
      </c>
      <c r="Z2033" s="1">
        <f t="shared" si="381"/>
        <v>1</v>
      </c>
    </row>
    <row r="2034" spans="1:26" x14ac:dyDescent="0.35">
      <c r="A2034" s="6">
        <v>71394.000753582499</v>
      </c>
      <c r="B2034" s="5">
        <f t="shared" si="372"/>
        <v>4.8536617194921492</v>
      </c>
      <c r="C2034" s="1">
        <v>600</v>
      </c>
      <c r="D2034" s="7">
        <v>140909.25999999998</v>
      </c>
      <c r="E2034" s="7">
        <f t="shared" si="373"/>
        <v>234.84876666666662</v>
      </c>
      <c r="F2034" s="8">
        <v>1391.07</v>
      </c>
      <c r="G2034" s="8">
        <v>2862.47</v>
      </c>
      <c r="H2034" s="8">
        <v>1511.8635341193165</v>
      </c>
      <c r="I2034" s="8">
        <f t="shared" si="374"/>
        <v>5765.4035341193166</v>
      </c>
      <c r="J2034" s="8">
        <f t="shared" si="375"/>
        <v>135143.85646588067</v>
      </c>
      <c r="K2034" s="1">
        <f t="shared" si="382"/>
        <v>39869.729999999996</v>
      </c>
      <c r="L2034" s="7">
        <f t="shared" si="383"/>
        <v>95274.126465880676</v>
      </c>
      <c r="M2034" s="1" t="s">
        <v>3</v>
      </c>
      <c r="N2034" s="1">
        <f t="shared" si="376"/>
        <v>2</v>
      </c>
      <c r="O2034" s="1" t="s">
        <v>26</v>
      </c>
      <c r="P2034" s="5">
        <v>23.601600000000001</v>
      </c>
      <c r="Q2034" s="1" t="s">
        <v>14</v>
      </c>
      <c r="R2034" s="1">
        <f t="shared" si="377"/>
        <v>1</v>
      </c>
      <c r="S2034" s="1" t="s">
        <v>24</v>
      </c>
      <c r="T2034" s="1">
        <f t="shared" si="378"/>
        <v>3.7</v>
      </c>
      <c r="U2034" s="1" t="s">
        <v>16</v>
      </c>
      <c r="V2034" s="1">
        <f t="shared" si="379"/>
        <v>0.3</v>
      </c>
      <c r="W2034" s="1" t="s">
        <v>21</v>
      </c>
      <c r="X2034" s="1">
        <f t="shared" si="380"/>
        <v>3</v>
      </c>
      <c r="Y2034" s="1" t="s">
        <v>19</v>
      </c>
      <c r="Z2034" s="1">
        <f t="shared" si="381"/>
        <v>0</v>
      </c>
    </row>
    <row r="2035" spans="1:26" x14ac:dyDescent="0.35">
      <c r="A2035" s="6">
        <v>71394.000753582499</v>
      </c>
      <c r="B2035" s="5">
        <f t="shared" si="372"/>
        <v>4.8536617194921492</v>
      </c>
      <c r="C2035" s="1">
        <v>600</v>
      </c>
      <c r="D2035" s="7">
        <v>146959.22999999998</v>
      </c>
      <c r="E2035" s="7">
        <f t="shared" si="373"/>
        <v>244.93204999999998</v>
      </c>
      <c r="F2035" s="8">
        <v>1391.07</v>
      </c>
      <c r="G2035" s="8">
        <v>2862.47</v>
      </c>
      <c r="H2035" s="8">
        <v>1493.4803318588358</v>
      </c>
      <c r="I2035" s="8">
        <f t="shared" si="374"/>
        <v>5747.0203318588356</v>
      </c>
      <c r="J2035" s="8">
        <f t="shared" si="375"/>
        <v>141212.20966814115</v>
      </c>
      <c r="K2035" s="1">
        <f t="shared" si="382"/>
        <v>39869.729999999996</v>
      </c>
      <c r="L2035" s="7">
        <f t="shared" si="383"/>
        <v>101342.47966814115</v>
      </c>
      <c r="M2035" s="1" t="s">
        <v>3</v>
      </c>
      <c r="N2035" s="1">
        <f t="shared" si="376"/>
        <v>2</v>
      </c>
      <c r="O2035" s="1" t="s">
        <v>26</v>
      </c>
      <c r="P2035" s="5">
        <v>23.601600000000001</v>
      </c>
      <c r="Q2035" s="1" t="s">
        <v>14</v>
      </c>
      <c r="R2035" s="1">
        <f t="shared" si="377"/>
        <v>1</v>
      </c>
      <c r="S2035" s="1" t="s">
        <v>24</v>
      </c>
      <c r="T2035" s="1">
        <f t="shared" si="378"/>
        <v>3.7</v>
      </c>
      <c r="U2035" s="1" t="s">
        <v>16</v>
      </c>
      <c r="V2035" s="1">
        <f t="shared" si="379"/>
        <v>0.3</v>
      </c>
      <c r="W2035" s="1" t="s">
        <v>22</v>
      </c>
      <c r="X2035" s="1">
        <f t="shared" si="380"/>
        <v>4</v>
      </c>
      <c r="Y2035" s="1" t="s">
        <v>18</v>
      </c>
      <c r="Z2035" s="1">
        <f t="shared" si="381"/>
        <v>1</v>
      </c>
    </row>
    <row r="2036" spans="1:26" x14ac:dyDescent="0.35">
      <c r="A2036" s="6">
        <v>71394.000753582499</v>
      </c>
      <c r="B2036" s="5">
        <f t="shared" si="372"/>
        <v>4.8536617194921492</v>
      </c>
      <c r="C2036" s="1">
        <v>600</v>
      </c>
      <c r="D2036" s="7">
        <v>141130.03</v>
      </c>
      <c r="E2036" s="7">
        <f t="shared" si="373"/>
        <v>235.21671666666666</v>
      </c>
      <c r="F2036" s="8">
        <v>1391.07</v>
      </c>
      <c r="G2036" s="8">
        <v>2862.47</v>
      </c>
      <c r="H2036" s="8">
        <v>1492.2931922724331</v>
      </c>
      <c r="I2036" s="8">
        <f t="shared" si="374"/>
        <v>5745.8331922724328</v>
      </c>
      <c r="J2036" s="8">
        <f t="shared" si="375"/>
        <v>135384.19680772757</v>
      </c>
      <c r="K2036" s="1">
        <f t="shared" si="382"/>
        <v>39869.729999999996</v>
      </c>
      <c r="L2036" s="7">
        <f t="shared" si="383"/>
        <v>95514.466807727571</v>
      </c>
      <c r="M2036" s="1" t="s">
        <v>3</v>
      </c>
      <c r="N2036" s="1">
        <f t="shared" si="376"/>
        <v>2</v>
      </c>
      <c r="O2036" s="1" t="s">
        <v>26</v>
      </c>
      <c r="P2036" s="5">
        <v>23.601600000000001</v>
      </c>
      <c r="Q2036" s="1" t="s">
        <v>14</v>
      </c>
      <c r="R2036" s="1">
        <f t="shared" si="377"/>
        <v>1</v>
      </c>
      <c r="S2036" s="1" t="s">
        <v>24</v>
      </c>
      <c r="T2036" s="1">
        <f t="shared" si="378"/>
        <v>3.7</v>
      </c>
      <c r="U2036" s="1" t="s">
        <v>16</v>
      </c>
      <c r="V2036" s="1">
        <f t="shared" si="379"/>
        <v>0.3</v>
      </c>
      <c r="W2036" s="1" t="s">
        <v>22</v>
      </c>
      <c r="X2036" s="1">
        <f t="shared" si="380"/>
        <v>4</v>
      </c>
      <c r="Y2036" s="1" t="s">
        <v>19</v>
      </c>
      <c r="Z2036" s="1">
        <f t="shared" si="381"/>
        <v>0</v>
      </c>
    </row>
    <row r="2037" spans="1:26" x14ac:dyDescent="0.35">
      <c r="A2037" s="6">
        <v>71394.000753582499</v>
      </c>
      <c r="B2037" s="5">
        <f t="shared" si="372"/>
        <v>4.8536617194921492</v>
      </c>
      <c r="C2037" s="1">
        <v>600</v>
      </c>
      <c r="D2037" s="7">
        <v>147443.07</v>
      </c>
      <c r="E2037" s="7">
        <f t="shared" si="373"/>
        <v>245.73845</v>
      </c>
      <c r="F2037" s="8">
        <v>1391.07</v>
      </c>
      <c r="G2037" s="8">
        <v>2862.47</v>
      </c>
      <c r="H2037" s="8">
        <v>1527.4058429400052</v>
      </c>
      <c r="I2037" s="8">
        <f t="shared" si="374"/>
        <v>5780.9458429400056</v>
      </c>
      <c r="J2037" s="8">
        <f t="shared" si="375"/>
        <v>141662.12415706</v>
      </c>
      <c r="K2037" s="1">
        <f t="shared" si="382"/>
        <v>39869.729999999996</v>
      </c>
      <c r="L2037" s="7">
        <f t="shared" si="383"/>
        <v>101792.39415706</v>
      </c>
      <c r="M2037" s="1" t="s">
        <v>3</v>
      </c>
      <c r="N2037" s="1">
        <f t="shared" si="376"/>
        <v>2</v>
      </c>
      <c r="O2037" s="1" t="s">
        <v>26</v>
      </c>
      <c r="P2037" s="5">
        <v>23.601600000000001</v>
      </c>
      <c r="Q2037" s="1" t="s">
        <v>14</v>
      </c>
      <c r="R2037" s="1">
        <f t="shared" si="377"/>
        <v>1</v>
      </c>
      <c r="S2037" s="1" t="s">
        <v>24</v>
      </c>
      <c r="T2037" s="1">
        <f t="shared" si="378"/>
        <v>3.7</v>
      </c>
      <c r="U2037" s="1" t="s">
        <v>23</v>
      </c>
      <c r="V2037" s="1">
        <f t="shared" si="379"/>
        <v>0.7</v>
      </c>
      <c r="W2037" s="1" t="s">
        <v>17</v>
      </c>
      <c r="X2037" s="1">
        <f t="shared" si="380"/>
        <v>1</v>
      </c>
      <c r="Y2037" s="1" t="s">
        <v>18</v>
      </c>
      <c r="Z2037" s="1">
        <f t="shared" si="381"/>
        <v>1</v>
      </c>
    </row>
    <row r="2038" spans="1:26" x14ac:dyDescent="0.35">
      <c r="A2038" s="6">
        <v>71394.000753582499</v>
      </c>
      <c r="B2038" s="5">
        <f t="shared" si="372"/>
        <v>4.8536617194921492</v>
      </c>
      <c r="C2038" s="1">
        <v>600</v>
      </c>
      <c r="D2038" s="7">
        <v>141771.21</v>
      </c>
      <c r="E2038" s="7">
        <f t="shared" si="373"/>
        <v>236.28534999999999</v>
      </c>
      <c r="F2038" s="8">
        <v>1391.07</v>
      </c>
      <c r="G2038" s="8">
        <v>2862.47</v>
      </c>
      <c r="H2038" s="8">
        <v>1525.2604387006857</v>
      </c>
      <c r="I2038" s="8">
        <f t="shared" si="374"/>
        <v>5778.8004387006858</v>
      </c>
      <c r="J2038" s="8">
        <f t="shared" si="375"/>
        <v>135992.40956129931</v>
      </c>
      <c r="K2038" s="1">
        <f t="shared" si="382"/>
        <v>39869.729999999996</v>
      </c>
      <c r="L2038" s="7">
        <f t="shared" si="383"/>
        <v>96122.679561299316</v>
      </c>
      <c r="M2038" s="1" t="s">
        <v>3</v>
      </c>
      <c r="N2038" s="1">
        <f t="shared" si="376"/>
        <v>2</v>
      </c>
      <c r="O2038" s="1" t="s">
        <v>26</v>
      </c>
      <c r="P2038" s="5">
        <v>23.601600000000001</v>
      </c>
      <c r="Q2038" s="1" t="s">
        <v>14</v>
      </c>
      <c r="R2038" s="1">
        <f t="shared" si="377"/>
        <v>1</v>
      </c>
      <c r="S2038" s="1" t="s">
        <v>24</v>
      </c>
      <c r="T2038" s="1">
        <f t="shared" si="378"/>
        <v>3.7</v>
      </c>
      <c r="U2038" s="1" t="s">
        <v>23</v>
      </c>
      <c r="V2038" s="1">
        <f t="shared" si="379"/>
        <v>0.7</v>
      </c>
      <c r="W2038" s="1" t="s">
        <v>17</v>
      </c>
      <c r="X2038" s="1">
        <f t="shared" si="380"/>
        <v>1</v>
      </c>
      <c r="Y2038" s="1" t="s">
        <v>19</v>
      </c>
      <c r="Z2038" s="1">
        <f t="shared" si="381"/>
        <v>0</v>
      </c>
    </row>
    <row r="2039" spans="1:26" x14ac:dyDescent="0.35">
      <c r="A2039" s="6">
        <v>71394.000753582499</v>
      </c>
      <c r="B2039" s="5">
        <f t="shared" si="372"/>
        <v>4.8536617194921492</v>
      </c>
      <c r="C2039" s="1">
        <v>600</v>
      </c>
      <c r="D2039" s="7">
        <v>124318.34</v>
      </c>
      <c r="E2039" s="7">
        <f t="shared" si="373"/>
        <v>207.19723333333332</v>
      </c>
      <c r="F2039" s="8">
        <v>583.5</v>
      </c>
      <c r="G2039" s="8">
        <v>2862.47</v>
      </c>
      <c r="H2039" s="8">
        <v>1486.2484389252302</v>
      </c>
      <c r="I2039" s="8">
        <f t="shared" si="374"/>
        <v>4932.2184389252297</v>
      </c>
      <c r="J2039" s="8">
        <f t="shared" si="375"/>
        <v>119386.12156107476</v>
      </c>
      <c r="K2039" s="1">
        <f t="shared" si="382"/>
        <v>39869.729999999996</v>
      </c>
      <c r="L2039" s="7">
        <f t="shared" si="383"/>
        <v>79516.391561074764</v>
      </c>
      <c r="M2039" s="1" t="s">
        <v>3</v>
      </c>
      <c r="N2039" s="1">
        <f t="shared" si="376"/>
        <v>2</v>
      </c>
      <c r="O2039" s="1" t="s">
        <v>13</v>
      </c>
      <c r="P2039" s="5">
        <v>9.9</v>
      </c>
      <c r="Q2039" s="1" t="s">
        <v>14</v>
      </c>
      <c r="R2039" s="1">
        <f t="shared" si="377"/>
        <v>1</v>
      </c>
      <c r="S2039" s="1" t="s">
        <v>15</v>
      </c>
      <c r="T2039" s="1">
        <f t="shared" si="378"/>
        <v>2.5</v>
      </c>
      <c r="U2039" s="1" t="s">
        <v>23</v>
      </c>
      <c r="V2039" s="1">
        <f t="shared" si="379"/>
        <v>0.7</v>
      </c>
      <c r="W2039" s="1" t="s">
        <v>17</v>
      </c>
      <c r="X2039" s="1">
        <f t="shared" si="380"/>
        <v>1</v>
      </c>
      <c r="Y2039" s="1" t="s">
        <v>18</v>
      </c>
      <c r="Z2039" s="1">
        <f t="shared" si="381"/>
        <v>1</v>
      </c>
    </row>
    <row r="2040" spans="1:26" x14ac:dyDescent="0.35">
      <c r="A2040" s="6">
        <v>71394.000753582499</v>
      </c>
      <c r="B2040" s="5">
        <f t="shared" si="372"/>
        <v>4.8536617194921492</v>
      </c>
      <c r="C2040" s="1">
        <v>600</v>
      </c>
      <c r="D2040" s="7">
        <v>145260.21999999997</v>
      </c>
      <c r="E2040" s="7">
        <f t="shared" si="373"/>
        <v>242.10036666666662</v>
      </c>
      <c r="F2040" s="8">
        <v>1391.07</v>
      </c>
      <c r="G2040" s="8">
        <v>2862.47</v>
      </c>
      <c r="H2040" s="8">
        <v>1542.4616565961135</v>
      </c>
      <c r="I2040" s="8">
        <f t="shared" si="374"/>
        <v>5796.0016565961132</v>
      </c>
      <c r="J2040" s="8">
        <f t="shared" si="375"/>
        <v>139464.21834340386</v>
      </c>
      <c r="K2040" s="1">
        <f t="shared" si="382"/>
        <v>39869.729999999996</v>
      </c>
      <c r="L2040" s="7">
        <f t="shared" si="383"/>
        <v>99594.488343403864</v>
      </c>
      <c r="M2040" s="1" t="s">
        <v>3</v>
      </c>
      <c r="N2040" s="1">
        <f t="shared" si="376"/>
        <v>2</v>
      </c>
      <c r="O2040" s="1" t="s">
        <v>26</v>
      </c>
      <c r="P2040" s="5">
        <v>23.601600000000001</v>
      </c>
      <c r="Q2040" s="1" t="s">
        <v>14</v>
      </c>
      <c r="R2040" s="1">
        <f t="shared" si="377"/>
        <v>1</v>
      </c>
      <c r="S2040" s="1" t="s">
        <v>24</v>
      </c>
      <c r="T2040" s="1">
        <f t="shared" si="378"/>
        <v>3.7</v>
      </c>
      <c r="U2040" s="1" t="s">
        <v>23</v>
      </c>
      <c r="V2040" s="1">
        <f t="shared" si="379"/>
        <v>0.7</v>
      </c>
      <c r="W2040" s="1" t="s">
        <v>20</v>
      </c>
      <c r="X2040" s="1">
        <f t="shared" si="380"/>
        <v>2</v>
      </c>
      <c r="Y2040" s="1" t="s">
        <v>18</v>
      </c>
      <c r="Z2040" s="1">
        <f t="shared" si="381"/>
        <v>1</v>
      </c>
    </row>
    <row r="2041" spans="1:26" x14ac:dyDescent="0.35">
      <c r="A2041" s="6">
        <v>71394.000753582499</v>
      </c>
      <c r="B2041" s="5">
        <f t="shared" si="372"/>
        <v>4.8536617194921492</v>
      </c>
      <c r="C2041" s="1">
        <v>600</v>
      </c>
      <c r="D2041" s="7">
        <v>139488.13</v>
      </c>
      <c r="E2041" s="7">
        <f t="shared" si="373"/>
        <v>232.48021666666668</v>
      </c>
      <c r="F2041" s="8">
        <v>1391.07</v>
      </c>
      <c r="G2041" s="8">
        <v>2862.47</v>
      </c>
      <c r="H2041" s="8">
        <v>1544.8858047110941</v>
      </c>
      <c r="I2041" s="8">
        <f t="shared" si="374"/>
        <v>5798.4258047110943</v>
      </c>
      <c r="J2041" s="8">
        <f t="shared" si="375"/>
        <v>133689.70419528891</v>
      </c>
      <c r="K2041" s="1">
        <f t="shared" si="382"/>
        <v>39869.729999999996</v>
      </c>
      <c r="L2041" s="7">
        <f t="shared" si="383"/>
        <v>93819.974195288916</v>
      </c>
      <c r="M2041" s="1" t="s">
        <v>3</v>
      </c>
      <c r="N2041" s="1">
        <f t="shared" si="376"/>
        <v>2</v>
      </c>
      <c r="O2041" s="1" t="s">
        <v>26</v>
      </c>
      <c r="P2041" s="5">
        <v>23.601600000000001</v>
      </c>
      <c r="Q2041" s="1" t="s">
        <v>14</v>
      </c>
      <c r="R2041" s="1">
        <f t="shared" si="377"/>
        <v>1</v>
      </c>
      <c r="S2041" s="1" t="s">
        <v>24</v>
      </c>
      <c r="T2041" s="1">
        <f t="shared" si="378"/>
        <v>3.7</v>
      </c>
      <c r="U2041" s="1" t="s">
        <v>23</v>
      </c>
      <c r="V2041" s="1">
        <f t="shared" si="379"/>
        <v>0.7</v>
      </c>
      <c r="W2041" s="1" t="s">
        <v>20</v>
      </c>
      <c r="X2041" s="1">
        <f t="shared" si="380"/>
        <v>2</v>
      </c>
      <c r="Y2041" s="1" t="s">
        <v>19</v>
      </c>
      <c r="Z2041" s="1">
        <f t="shared" si="381"/>
        <v>0</v>
      </c>
    </row>
    <row r="2042" spans="1:26" x14ac:dyDescent="0.35">
      <c r="A2042" s="6">
        <v>71394.000753582499</v>
      </c>
      <c r="B2042" s="5">
        <f t="shared" si="372"/>
        <v>4.8536617194921492</v>
      </c>
      <c r="C2042" s="1">
        <v>600</v>
      </c>
      <c r="D2042" s="7">
        <v>147968.32000000001</v>
      </c>
      <c r="E2042" s="7">
        <f t="shared" si="373"/>
        <v>246.61386666666667</v>
      </c>
      <c r="F2042" s="8">
        <v>1391.07</v>
      </c>
      <c r="G2042" s="8">
        <v>2862.47</v>
      </c>
      <c r="H2042" s="8">
        <v>1552.1124637271387</v>
      </c>
      <c r="I2042" s="8">
        <f t="shared" si="374"/>
        <v>5805.6524637271386</v>
      </c>
      <c r="J2042" s="8">
        <f t="shared" si="375"/>
        <v>142162.66753627287</v>
      </c>
      <c r="K2042" s="1">
        <f t="shared" si="382"/>
        <v>39869.729999999996</v>
      </c>
      <c r="L2042" s="7">
        <f t="shared" si="383"/>
        <v>102292.93753627288</v>
      </c>
      <c r="M2042" s="1" t="s">
        <v>3</v>
      </c>
      <c r="N2042" s="1">
        <f t="shared" si="376"/>
        <v>2</v>
      </c>
      <c r="O2042" s="1" t="s">
        <v>26</v>
      </c>
      <c r="P2042" s="5">
        <v>23.601600000000001</v>
      </c>
      <c r="Q2042" s="1" t="s">
        <v>14</v>
      </c>
      <c r="R2042" s="1">
        <f t="shared" si="377"/>
        <v>1</v>
      </c>
      <c r="S2042" s="1" t="s">
        <v>24</v>
      </c>
      <c r="T2042" s="1">
        <f t="shared" si="378"/>
        <v>3.7</v>
      </c>
      <c r="U2042" s="1" t="s">
        <v>23</v>
      </c>
      <c r="V2042" s="1">
        <f t="shared" si="379"/>
        <v>0.7</v>
      </c>
      <c r="W2042" s="1" t="s">
        <v>21</v>
      </c>
      <c r="X2042" s="1">
        <f t="shared" si="380"/>
        <v>3</v>
      </c>
      <c r="Y2042" s="1" t="s">
        <v>18</v>
      </c>
      <c r="Z2042" s="1">
        <f t="shared" si="381"/>
        <v>1</v>
      </c>
    </row>
    <row r="2043" spans="1:26" x14ac:dyDescent="0.35">
      <c r="A2043" s="6">
        <v>71394.000753582499</v>
      </c>
      <c r="B2043" s="5">
        <f t="shared" si="372"/>
        <v>4.8536617194921492</v>
      </c>
      <c r="C2043" s="1">
        <v>600</v>
      </c>
      <c r="D2043" s="7">
        <v>142334.41</v>
      </c>
      <c r="E2043" s="7">
        <f t="shared" si="373"/>
        <v>237.22401666666667</v>
      </c>
      <c r="F2043" s="8">
        <v>1391.07</v>
      </c>
      <c r="G2043" s="8">
        <v>2862.47</v>
      </c>
      <c r="H2043" s="8">
        <v>1549.1869555658859</v>
      </c>
      <c r="I2043" s="8">
        <f t="shared" si="374"/>
        <v>5802.7269555658859</v>
      </c>
      <c r="J2043" s="8">
        <f t="shared" si="375"/>
        <v>136531.68304443412</v>
      </c>
      <c r="K2043" s="1">
        <f t="shared" si="382"/>
        <v>39869.729999999996</v>
      </c>
      <c r="L2043" s="7">
        <f t="shared" si="383"/>
        <v>96661.953044434122</v>
      </c>
      <c r="M2043" s="1" t="s">
        <v>3</v>
      </c>
      <c r="N2043" s="1">
        <f t="shared" si="376"/>
        <v>2</v>
      </c>
      <c r="O2043" s="1" t="s">
        <v>26</v>
      </c>
      <c r="P2043" s="5">
        <v>23.601600000000001</v>
      </c>
      <c r="Q2043" s="1" t="s">
        <v>14</v>
      </c>
      <c r="R2043" s="1">
        <f t="shared" si="377"/>
        <v>1</v>
      </c>
      <c r="S2043" s="1" t="s">
        <v>24</v>
      </c>
      <c r="T2043" s="1">
        <f t="shared" si="378"/>
        <v>3.7</v>
      </c>
      <c r="U2043" s="1" t="s">
        <v>23</v>
      </c>
      <c r="V2043" s="1">
        <f t="shared" si="379"/>
        <v>0.7</v>
      </c>
      <c r="W2043" s="1" t="s">
        <v>21</v>
      </c>
      <c r="X2043" s="1">
        <f t="shared" si="380"/>
        <v>3</v>
      </c>
      <c r="Y2043" s="1" t="s">
        <v>19</v>
      </c>
      <c r="Z2043" s="1">
        <f t="shared" si="381"/>
        <v>0</v>
      </c>
    </row>
    <row r="2044" spans="1:26" x14ac:dyDescent="0.35">
      <c r="A2044" s="6">
        <v>71394.000753582499</v>
      </c>
      <c r="B2044" s="5">
        <f t="shared" si="372"/>
        <v>4.8536617194921492</v>
      </c>
      <c r="C2044" s="1">
        <v>600</v>
      </c>
      <c r="D2044" s="7">
        <v>148170.20999999996</v>
      </c>
      <c r="E2044" s="7">
        <f t="shared" si="373"/>
        <v>246.95034999999993</v>
      </c>
      <c r="F2044" s="8">
        <v>1391.07</v>
      </c>
      <c r="G2044" s="8">
        <v>2862.47</v>
      </c>
      <c r="H2044" s="8">
        <v>1543.8247355581414</v>
      </c>
      <c r="I2044" s="8">
        <f t="shared" si="374"/>
        <v>5797.3647355581415</v>
      </c>
      <c r="J2044" s="8">
        <f t="shared" si="375"/>
        <v>142372.84526444183</v>
      </c>
      <c r="K2044" s="1">
        <f t="shared" si="382"/>
        <v>39869.729999999996</v>
      </c>
      <c r="L2044" s="7">
        <f t="shared" si="383"/>
        <v>102503.11526444183</v>
      </c>
      <c r="M2044" s="1" t="s">
        <v>3</v>
      </c>
      <c r="N2044" s="1">
        <f t="shared" si="376"/>
        <v>2</v>
      </c>
      <c r="O2044" s="1" t="s">
        <v>26</v>
      </c>
      <c r="P2044" s="5">
        <v>23.601600000000001</v>
      </c>
      <c r="Q2044" s="1" t="s">
        <v>14</v>
      </c>
      <c r="R2044" s="1">
        <f t="shared" si="377"/>
        <v>1</v>
      </c>
      <c r="S2044" s="1" t="s">
        <v>24</v>
      </c>
      <c r="T2044" s="1">
        <f t="shared" si="378"/>
        <v>3.7</v>
      </c>
      <c r="U2044" s="1" t="s">
        <v>23</v>
      </c>
      <c r="V2044" s="1">
        <f t="shared" si="379"/>
        <v>0.7</v>
      </c>
      <c r="W2044" s="1" t="s">
        <v>22</v>
      </c>
      <c r="X2044" s="1">
        <f t="shared" si="380"/>
        <v>4</v>
      </c>
      <c r="Y2044" s="1" t="s">
        <v>18</v>
      </c>
      <c r="Z2044" s="1">
        <f t="shared" si="381"/>
        <v>1</v>
      </c>
    </row>
    <row r="2045" spans="1:26" x14ac:dyDescent="0.35">
      <c r="A2045" s="6">
        <v>71394.000753582499</v>
      </c>
      <c r="B2045" s="5">
        <f t="shared" si="372"/>
        <v>4.8536617194921492</v>
      </c>
      <c r="C2045" s="1">
        <v>600</v>
      </c>
      <c r="D2045" s="7">
        <v>141716.74</v>
      </c>
      <c r="E2045" s="7">
        <f t="shared" si="373"/>
        <v>236.19456666666665</v>
      </c>
      <c r="F2045" s="8">
        <v>1391.07</v>
      </c>
      <c r="G2045" s="8">
        <v>2862.47</v>
      </c>
      <c r="H2045" s="8">
        <v>1547.3887752613941</v>
      </c>
      <c r="I2045" s="8">
        <f t="shared" si="374"/>
        <v>5800.9287752613945</v>
      </c>
      <c r="J2045" s="8">
        <f t="shared" si="375"/>
        <v>135915.8112247386</v>
      </c>
      <c r="K2045" s="1">
        <f t="shared" si="382"/>
        <v>39869.729999999996</v>
      </c>
      <c r="L2045" s="7">
        <f t="shared" si="383"/>
        <v>96046.081224738606</v>
      </c>
      <c r="M2045" s="1" t="s">
        <v>3</v>
      </c>
      <c r="N2045" s="1">
        <f t="shared" si="376"/>
        <v>2</v>
      </c>
      <c r="O2045" s="1" t="s">
        <v>26</v>
      </c>
      <c r="P2045" s="5">
        <v>23.601600000000001</v>
      </c>
      <c r="Q2045" s="1" t="s">
        <v>14</v>
      </c>
      <c r="R2045" s="1">
        <f t="shared" si="377"/>
        <v>1</v>
      </c>
      <c r="S2045" s="1" t="s">
        <v>24</v>
      </c>
      <c r="T2045" s="1">
        <f t="shared" si="378"/>
        <v>3.7</v>
      </c>
      <c r="U2045" s="1" t="s">
        <v>23</v>
      </c>
      <c r="V2045" s="1">
        <f t="shared" si="379"/>
        <v>0.7</v>
      </c>
      <c r="W2045" s="1" t="s">
        <v>22</v>
      </c>
      <c r="X2045" s="1">
        <f t="shared" si="380"/>
        <v>4</v>
      </c>
      <c r="Y2045" s="1" t="s">
        <v>19</v>
      </c>
      <c r="Z2045" s="1">
        <f t="shared" si="381"/>
        <v>0</v>
      </c>
    </row>
    <row r="2046" spans="1:26" x14ac:dyDescent="0.35">
      <c r="A2046" s="6">
        <v>71394.000753582499</v>
      </c>
      <c r="B2046" s="5">
        <f t="shared" si="372"/>
        <v>4.8536617194921492</v>
      </c>
      <c r="C2046" s="1">
        <v>600</v>
      </c>
      <c r="D2046" s="7">
        <v>143582.31</v>
      </c>
      <c r="E2046" s="7">
        <f t="shared" si="373"/>
        <v>239.30384999999998</v>
      </c>
      <c r="F2046" s="8">
        <v>1391.07</v>
      </c>
      <c r="G2046" s="8">
        <v>2862.47</v>
      </c>
      <c r="H2046" s="8">
        <v>1452.3305380793192</v>
      </c>
      <c r="I2046" s="8">
        <f t="shared" si="374"/>
        <v>5705.870538079319</v>
      </c>
      <c r="J2046" s="8">
        <f t="shared" si="375"/>
        <v>137876.43946192067</v>
      </c>
      <c r="K2046" s="1">
        <f t="shared" si="382"/>
        <v>39869.729999999996</v>
      </c>
      <c r="L2046" s="7">
        <f t="shared" si="383"/>
        <v>98006.709461920676</v>
      </c>
      <c r="M2046" s="1" t="s">
        <v>3</v>
      </c>
      <c r="N2046" s="1">
        <f t="shared" si="376"/>
        <v>2</v>
      </c>
      <c r="O2046" s="1" t="s">
        <v>26</v>
      </c>
      <c r="P2046" s="5">
        <v>23.601600000000001</v>
      </c>
      <c r="Q2046" s="1" t="s">
        <v>25</v>
      </c>
      <c r="R2046" s="1">
        <f t="shared" si="377"/>
        <v>2</v>
      </c>
      <c r="S2046" s="1" t="s">
        <v>15</v>
      </c>
      <c r="T2046" s="1">
        <f t="shared" si="378"/>
        <v>2.5</v>
      </c>
      <c r="U2046" s="1" t="s">
        <v>16</v>
      </c>
      <c r="V2046" s="1">
        <f t="shared" si="379"/>
        <v>0.3</v>
      </c>
      <c r="W2046" s="1" t="s">
        <v>17</v>
      </c>
      <c r="X2046" s="1">
        <f t="shared" si="380"/>
        <v>1</v>
      </c>
      <c r="Y2046" s="1" t="s">
        <v>18</v>
      </c>
      <c r="Z2046" s="1">
        <f t="shared" si="381"/>
        <v>1</v>
      </c>
    </row>
    <row r="2047" spans="1:26" x14ac:dyDescent="0.35">
      <c r="A2047" s="6">
        <v>71394.000753582499</v>
      </c>
      <c r="B2047" s="5">
        <f t="shared" si="372"/>
        <v>4.8536617194921492</v>
      </c>
      <c r="C2047" s="1">
        <v>600</v>
      </c>
      <c r="D2047" s="7">
        <v>138205.78</v>
      </c>
      <c r="E2047" s="7">
        <f t="shared" si="373"/>
        <v>230.34296666666665</v>
      </c>
      <c r="F2047" s="8">
        <v>1391.07</v>
      </c>
      <c r="G2047" s="8">
        <v>2862.47</v>
      </c>
      <c r="H2047" s="8">
        <v>1449.0053204413719</v>
      </c>
      <c r="I2047" s="8">
        <f t="shared" si="374"/>
        <v>5702.5453204413716</v>
      </c>
      <c r="J2047" s="8">
        <f t="shared" si="375"/>
        <v>132503.23467955863</v>
      </c>
      <c r="K2047" s="1">
        <f t="shared" si="382"/>
        <v>39869.729999999996</v>
      </c>
      <c r="L2047" s="7">
        <f t="shared" si="383"/>
        <v>92633.504679558639</v>
      </c>
      <c r="M2047" s="1" t="s">
        <v>3</v>
      </c>
      <c r="N2047" s="1">
        <f t="shared" si="376"/>
        <v>2</v>
      </c>
      <c r="O2047" s="1" t="s">
        <v>26</v>
      </c>
      <c r="P2047" s="5">
        <v>23.601600000000001</v>
      </c>
      <c r="Q2047" s="1" t="s">
        <v>25</v>
      </c>
      <c r="R2047" s="1">
        <f t="shared" si="377"/>
        <v>2</v>
      </c>
      <c r="S2047" s="1" t="s">
        <v>15</v>
      </c>
      <c r="T2047" s="1">
        <f t="shared" si="378"/>
        <v>2.5</v>
      </c>
      <c r="U2047" s="1" t="s">
        <v>16</v>
      </c>
      <c r="V2047" s="1">
        <f t="shared" si="379"/>
        <v>0.3</v>
      </c>
      <c r="W2047" s="1" t="s">
        <v>17</v>
      </c>
      <c r="X2047" s="1">
        <f t="shared" si="380"/>
        <v>1</v>
      </c>
      <c r="Y2047" s="1" t="s">
        <v>19</v>
      </c>
      <c r="Z2047" s="1">
        <f t="shared" si="381"/>
        <v>0</v>
      </c>
    </row>
    <row r="2048" spans="1:26" x14ac:dyDescent="0.35">
      <c r="A2048" s="6">
        <v>71394.000753582499</v>
      </c>
      <c r="B2048" s="5">
        <f t="shared" si="372"/>
        <v>4.8536617194921492</v>
      </c>
      <c r="C2048" s="1">
        <v>600</v>
      </c>
      <c r="D2048" s="7">
        <v>142850.38</v>
      </c>
      <c r="E2048" s="7">
        <f t="shared" si="373"/>
        <v>238.08396666666667</v>
      </c>
      <c r="F2048" s="8">
        <v>1391.07</v>
      </c>
      <c r="G2048" s="8">
        <v>2862.47</v>
      </c>
      <c r="H2048" s="8">
        <v>1477.1288045439164</v>
      </c>
      <c r="I2048" s="8">
        <f t="shared" si="374"/>
        <v>5730.6688045439168</v>
      </c>
      <c r="J2048" s="8">
        <f t="shared" si="375"/>
        <v>137119.7111954561</v>
      </c>
      <c r="K2048" s="1">
        <f t="shared" si="382"/>
        <v>39869.729999999996</v>
      </c>
      <c r="L2048" s="7">
        <f t="shared" si="383"/>
        <v>97249.981195456101</v>
      </c>
      <c r="M2048" s="1" t="s">
        <v>3</v>
      </c>
      <c r="N2048" s="1">
        <f t="shared" si="376"/>
        <v>2</v>
      </c>
      <c r="O2048" s="1" t="s">
        <v>26</v>
      </c>
      <c r="P2048" s="5">
        <v>23.601600000000001</v>
      </c>
      <c r="Q2048" s="1" t="s">
        <v>25</v>
      </c>
      <c r="R2048" s="1">
        <f t="shared" si="377"/>
        <v>2</v>
      </c>
      <c r="S2048" s="1" t="s">
        <v>15</v>
      </c>
      <c r="T2048" s="1">
        <f t="shared" si="378"/>
        <v>2.5</v>
      </c>
      <c r="U2048" s="1" t="s">
        <v>16</v>
      </c>
      <c r="V2048" s="1">
        <f t="shared" si="379"/>
        <v>0.3</v>
      </c>
      <c r="W2048" s="1" t="s">
        <v>20</v>
      </c>
      <c r="X2048" s="1">
        <f t="shared" si="380"/>
        <v>2</v>
      </c>
      <c r="Y2048" s="1" t="s">
        <v>18</v>
      </c>
      <c r="Z2048" s="1">
        <f t="shared" si="381"/>
        <v>1</v>
      </c>
    </row>
    <row r="2049" spans="1:26" x14ac:dyDescent="0.35">
      <c r="A2049" s="6">
        <v>71394.000753582499</v>
      </c>
      <c r="B2049" s="5">
        <f t="shared" si="372"/>
        <v>4.8536617194921492</v>
      </c>
      <c r="C2049" s="1">
        <v>600</v>
      </c>
      <c r="D2049" s="7">
        <v>137416.91999999998</v>
      </c>
      <c r="E2049" s="7">
        <f t="shared" si="373"/>
        <v>229.02819999999997</v>
      </c>
      <c r="F2049" s="8">
        <v>1391.07</v>
      </c>
      <c r="G2049" s="8">
        <v>2862.47</v>
      </c>
      <c r="H2049" s="8">
        <v>1480.4591991588027</v>
      </c>
      <c r="I2049" s="8">
        <f t="shared" si="374"/>
        <v>5733.9991991588031</v>
      </c>
      <c r="J2049" s="8">
        <f t="shared" si="375"/>
        <v>131682.92080084118</v>
      </c>
      <c r="K2049" s="1">
        <f t="shared" si="382"/>
        <v>39869.729999999996</v>
      </c>
      <c r="L2049" s="7">
        <f t="shared" si="383"/>
        <v>91813.190800841185</v>
      </c>
      <c r="M2049" s="1" t="s">
        <v>3</v>
      </c>
      <c r="N2049" s="1">
        <f t="shared" si="376"/>
        <v>2</v>
      </c>
      <c r="O2049" s="1" t="s">
        <v>26</v>
      </c>
      <c r="P2049" s="5">
        <v>23.601600000000001</v>
      </c>
      <c r="Q2049" s="1" t="s">
        <v>25</v>
      </c>
      <c r="R2049" s="1">
        <f t="shared" si="377"/>
        <v>2</v>
      </c>
      <c r="S2049" s="1" t="s">
        <v>15</v>
      </c>
      <c r="T2049" s="1">
        <f t="shared" si="378"/>
        <v>2.5</v>
      </c>
      <c r="U2049" s="1" t="s">
        <v>16</v>
      </c>
      <c r="V2049" s="1">
        <f t="shared" si="379"/>
        <v>0.3</v>
      </c>
      <c r="W2049" s="1" t="s">
        <v>20</v>
      </c>
      <c r="X2049" s="1">
        <f t="shared" si="380"/>
        <v>2</v>
      </c>
      <c r="Y2049" s="1" t="s">
        <v>19</v>
      </c>
      <c r="Z2049" s="1">
        <f t="shared" si="381"/>
        <v>0</v>
      </c>
    </row>
    <row r="2050" spans="1:26" x14ac:dyDescent="0.35">
      <c r="A2050" s="6">
        <v>71394.000753582499</v>
      </c>
      <c r="B2050" s="5">
        <f t="shared" si="372"/>
        <v>4.8536617194921492</v>
      </c>
      <c r="C2050" s="1">
        <v>600</v>
      </c>
      <c r="D2050" s="7">
        <v>118585.06999999999</v>
      </c>
      <c r="E2050" s="7">
        <f t="shared" si="373"/>
        <v>197.64178333333331</v>
      </c>
      <c r="F2050" s="8">
        <v>583.5</v>
      </c>
      <c r="G2050" s="8">
        <v>2862.47</v>
      </c>
      <c r="H2050" s="8">
        <v>1482.9212436375165</v>
      </c>
      <c r="I2050" s="8">
        <f t="shared" si="374"/>
        <v>4928.8912436375158</v>
      </c>
      <c r="J2050" s="8">
        <f t="shared" si="375"/>
        <v>113656.17875636248</v>
      </c>
      <c r="K2050" s="1">
        <f t="shared" si="382"/>
        <v>39869.729999999996</v>
      </c>
      <c r="L2050" s="7">
        <f t="shared" si="383"/>
        <v>73786.448756362486</v>
      </c>
      <c r="M2050" s="1" t="s">
        <v>3</v>
      </c>
      <c r="N2050" s="1">
        <f t="shared" si="376"/>
        <v>2</v>
      </c>
      <c r="O2050" s="1" t="s">
        <v>13</v>
      </c>
      <c r="P2050" s="5">
        <v>9.9</v>
      </c>
      <c r="Q2050" s="1" t="s">
        <v>14</v>
      </c>
      <c r="R2050" s="1">
        <f t="shared" si="377"/>
        <v>1</v>
      </c>
      <c r="S2050" s="1" t="s">
        <v>15</v>
      </c>
      <c r="T2050" s="1">
        <f t="shared" si="378"/>
        <v>2.5</v>
      </c>
      <c r="U2050" s="1" t="s">
        <v>23</v>
      </c>
      <c r="V2050" s="1">
        <f t="shared" si="379"/>
        <v>0.7</v>
      </c>
      <c r="W2050" s="1" t="s">
        <v>17</v>
      </c>
      <c r="X2050" s="1">
        <f t="shared" si="380"/>
        <v>1</v>
      </c>
      <c r="Y2050" s="1" t="s">
        <v>19</v>
      </c>
      <c r="Z2050" s="1">
        <f t="shared" si="381"/>
        <v>0</v>
      </c>
    </row>
    <row r="2051" spans="1:26" x14ac:dyDescent="0.35">
      <c r="D2051" s="7">
        <f>AVERAGE(D3:D2050)</f>
        <v>104927.37101074246</v>
      </c>
      <c r="E2051" s="7">
        <f>AVERAGE(E3:E2050)</f>
        <v>174.87895168457055</v>
      </c>
      <c r="J2051" s="7"/>
    </row>
    <row r="2053" spans="1:26" x14ac:dyDescent="0.35">
      <c r="E2053" s="9" t="s">
        <v>33</v>
      </c>
      <c r="F2053" s="7">
        <f>MAX(E3:E2050)</f>
        <v>260.67929999999996</v>
      </c>
      <c r="G2053" s="17"/>
    </row>
    <row r="2054" spans="1:26" x14ac:dyDescent="0.35">
      <c r="E2054" s="9" t="s">
        <v>34</v>
      </c>
      <c r="F2054" s="7">
        <f>MIN(E3:E2050)</f>
        <v>119.2555</v>
      </c>
    </row>
    <row r="2055" spans="1:26" x14ac:dyDescent="0.35">
      <c r="E2055" s="9" t="s">
        <v>35</v>
      </c>
      <c r="F2055" s="9">
        <f>AVERAGE(E3:E2050)</f>
        <v>174.87895168457055</v>
      </c>
    </row>
  </sheetData>
  <autoFilter ref="A2:Z2051" xr:uid="{7462A4E3-87D0-456A-9F2B-CCC92C21C5E7}">
    <sortState xmlns:xlrd2="http://schemas.microsoft.com/office/spreadsheetml/2017/richdata2" ref="A3:Z2051">
      <sortCondition ref="A2:A2051"/>
    </sortState>
  </autoFilter>
  <mergeCells count="1">
    <mergeCell ref="M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2020-03-02T11:55:13Z</dcterms:created>
  <dcterms:modified xsi:type="dcterms:W3CDTF">2020-03-17T15:21:51Z</dcterms:modified>
</cp:coreProperties>
</file>