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6135" windowHeight="835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K18" i="1" l="1"/>
  <c r="K6" i="1"/>
  <c r="K7" i="1"/>
  <c r="K8" i="1"/>
  <c r="K9" i="1"/>
  <c r="K10" i="1"/>
  <c r="K11" i="1"/>
  <c r="K5" i="1"/>
  <c r="J6" i="1"/>
  <c r="J7" i="1" s="1"/>
  <c r="J8" i="1" s="1"/>
  <c r="J9" i="1" s="1"/>
  <c r="J10" i="1" s="1"/>
  <c r="J11" i="1" s="1"/>
  <c r="J5" i="1"/>
  <c r="K13" i="1"/>
  <c r="K14" i="1" s="1"/>
  <c r="K15" i="1" s="1"/>
  <c r="K16" i="1" s="1"/>
  <c r="K17" i="1" s="1"/>
  <c r="K19" i="1" s="1"/>
  <c r="K20" i="1" s="1"/>
  <c r="K21" i="1" s="1"/>
  <c r="J13" i="1"/>
  <c r="H13" i="1"/>
  <c r="G13" i="1"/>
  <c r="H11" i="1"/>
  <c r="G14" i="1"/>
  <c r="G15" i="1" s="1"/>
  <c r="G16" i="1" s="1"/>
  <c r="G17" i="1" s="1"/>
  <c r="G18" i="1" s="1"/>
  <c r="G19" i="1" s="1"/>
  <c r="G20" i="1" s="1"/>
  <c r="G21" i="1" s="1"/>
  <c r="H14" i="1"/>
  <c r="H15" i="1" s="1"/>
  <c r="H16" i="1" s="1"/>
  <c r="H17" i="1" s="1"/>
  <c r="H18" i="1" s="1"/>
  <c r="H19" i="1" s="1"/>
  <c r="H20" i="1" s="1"/>
  <c r="H21" i="1" s="1"/>
  <c r="H6" i="1"/>
  <c r="H7" i="1" s="1"/>
  <c r="H8" i="1" s="1"/>
  <c r="H9" i="1" s="1"/>
  <c r="H10" i="1" s="1"/>
  <c r="H5" i="1"/>
  <c r="G6" i="1"/>
  <c r="G7" i="1"/>
  <c r="G8" i="1"/>
  <c r="G9" i="1"/>
  <c r="G10" i="1"/>
  <c r="G11" i="1"/>
  <c r="G5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5" i="1"/>
  <c r="S6" i="1"/>
  <c r="S7" i="1"/>
  <c r="S8" i="1"/>
  <c r="S9" i="1"/>
  <c r="S10" i="1"/>
  <c r="S11" i="1"/>
  <c r="S12" i="1"/>
  <c r="S13" i="1"/>
  <c r="S14" i="1" s="1"/>
  <c r="S15" i="1" s="1"/>
  <c r="S16" i="1" s="1"/>
  <c r="S17" i="1" s="1"/>
  <c r="S18" i="1" s="1"/>
  <c r="S19" i="1" s="1"/>
  <c r="S20" i="1" s="1"/>
  <c r="S21" i="1" s="1"/>
  <c r="S5" i="1"/>
  <c r="D7" i="1"/>
  <c r="D6" i="1"/>
  <c r="D8" i="1"/>
  <c r="D9" i="1"/>
  <c r="D10" i="1"/>
  <c r="D11" i="1"/>
  <c r="D5" i="1"/>
  <c r="J14" i="1" l="1"/>
  <c r="J15" i="1" s="1"/>
  <c r="J16" i="1" s="1"/>
  <c r="J17" i="1" s="1"/>
  <c r="J18" i="1" s="1"/>
  <c r="J19" i="1" s="1"/>
  <c r="J20" i="1" s="1"/>
  <c r="J21" i="1" s="1"/>
</calcChain>
</file>

<file path=xl/sharedStrings.xml><?xml version="1.0" encoding="utf-8"?>
<sst xmlns="http://schemas.openxmlformats.org/spreadsheetml/2006/main" count="21" uniqueCount="9">
  <si>
    <t>X</t>
  </si>
  <si>
    <t>Y</t>
  </si>
  <si>
    <t>Sintética 1</t>
  </si>
  <si>
    <t>Limiar</t>
  </si>
  <si>
    <t>Recorte 1</t>
  </si>
  <si>
    <t>Recorte 2</t>
  </si>
  <si>
    <t>Recorte 3</t>
  </si>
  <si>
    <t>Sintética 2</t>
  </si>
  <si>
    <t>Sintética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</si>
</sst>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2242047420121792E-2"/>
          <c:y val="0.11892309021990098"/>
          <c:w val="0.71479295210313221"/>
          <c:h val="0.73580366954352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Sintética 1</c:v>
                </c:pt>
              </c:strCache>
            </c:strRef>
          </c:tx>
          <c:spPr>
            <a:ln w="3175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0.02</c:v>
                </c:pt>
                <c:pt idx="11">
                  <c:v>0.1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Sintética 2</c:v>
                </c:pt>
              </c:strCache>
            </c:strRef>
          </c:tx>
          <c:marker>
            <c:symbol val="none"/>
          </c:marker>
          <c:xVal>
            <c:numRef>
              <c:f>Sheet1!$D$3:$D$22</c:f>
              <c:numCache>
                <c:formatCode>General</c:formatCode>
                <c:ptCount val="20"/>
                <c:pt idx="0">
                  <c:v>0</c:v>
                </c:pt>
                <c:pt idx="1">
                  <c:v>2.3699999999999999E-2</c:v>
                </c:pt>
                <c:pt idx="2">
                  <c:v>4.7399999999999998E-2</c:v>
                </c:pt>
                <c:pt idx="3">
                  <c:v>7.1099999999999997E-2</c:v>
                </c:pt>
                <c:pt idx="4">
                  <c:v>9.4799999999999995E-2</c:v>
                </c:pt>
                <c:pt idx="5">
                  <c:v>0.11849999999999999</c:v>
                </c:pt>
                <c:pt idx="6">
                  <c:v>0.14219999999999999</c:v>
                </c:pt>
                <c:pt idx="7">
                  <c:v>0.16589999999999999</c:v>
                </c:pt>
                <c:pt idx="8">
                  <c:v>0.18959999999999999</c:v>
                </c:pt>
                <c:pt idx="9">
                  <c:v>0.19289999999999999</c:v>
                </c:pt>
                <c:pt idx="10">
                  <c:v>0.25800000000000001</c:v>
                </c:pt>
                <c:pt idx="11">
                  <c:v>0.29160000000000003</c:v>
                </c:pt>
                <c:pt idx="12">
                  <c:v>0.3982</c:v>
                </c:pt>
                <c:pt idx="13">
                  <c:v>0.54630000000000001</c:v>
                </c:pt>
                <c:pt idx="14">
                  <c:v>0.59250000000000003</c:v>
                </c:pt>
                <c:pt idx="15">
                  <c:v>0.67810000000000004</c:v>
                </c:pt>
                <c:pt idx="16">
                  <c:v>0.81510000000000005</c:v>
                </c:pt>
                <c:pt idx="17">
                  <c:v>0.84950000000000003</c:v>
                </c:pt>
                <c:pt idx="18">
                  <c:v>0.90429999999999999</c:v>
                </c:pt>
                <c:pt idx="19">
                  <c:v>1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0.34</c:v>
                </c:pt>
                <c:pt idx="3">
                  <c:v>0.44</c:v>
                </c:pt>
                <c:pt idx="4">
                  <c:v>0.53200000000000003</c:v>
                </c:pt>
                <c:pt idx="5">
                  <c:v>0.62</c:v>
                </c:pt>
                <c:pt idx="6">
                  <c:v>0.69299999999999995</c:v>
                </c:pt>
                <c:pt idx="7">
                  <c:v>0.75800000000000001</c:v>
                </c:pt>
                <c:pt idx="8">
                  <c:v>0.80010000000000003</c:v>
                </c:pt>
                <c:pt idx="9">
                  <c:v>0.80259999999999998</c:v>
                </c:pt>
                <c:pt idx="10">
                  <c:v>0.83950000000000002</c:v>
                </c:pt>
                <c:pt idx="11">
                  <c:v>0.85460000000000003</c:v>
                </c:pt>
                <c:pt idx="12">
                  <c:v>0.89459999999999995</c:v>
                </c:pt>
                <c:pt idx="13">
                  <c:v>0.92789999999999995</c:v>
                </c:pt>
                <c:pt idx="14">
                  <c:v>0.93859999999999999</c:v>
                </c:pt>
                <c:pt idx="15">
                  <c:v>0.95179999999999998</c:v>
                </c:pt>
                <c:pt idx="16">
                  <c:v>0.96989999999999998</c:v>
                </c:pt>
                <c:pt idx="17">
                  <c:v>0.97589999999999999</c:v>
                </c:pt>
                <c:pt idx="18">
                  <c:v>0.98299000000000003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Sintética 3</c:v>
                </c:pt>
              </c:strCache>
            </c:strRef>
          </c:tx>
          <c:marker>
            <c:symbol val="none"/>
          </c:marker>
          <c:xVal>
            <c:numRef>
              <c:f>Sheet1!$G$3:$G$22</c:f>
              <c:numCache>
                <c:formatCode>General</c:formatCode>
                <c:ptCount val="20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4.8899999999999999E-2</c:v>
                </c:pt>
                <c:pt idx="10">
                  <c:v>0.1449</c:v>
                </c:pt>
                <c:pt idx="11">
                  <c:v>0.2409</c:v>
                </c:pt>
                <c:pt idx="12">
                  <c:v>0.33689999999999998</c:v>
                </c:pt>
                <c:pt idx="13">
                  <c:v>0.43289999999999995</c:v>
                </c:pt>
                <c:pt idx="14">
                  <c:v>0.52889999999999993</c:v>
                </c:pt>
                <c:pt idx="15">
                  <c:v>0.6248999999999999</c:v>
                </c:pt>
                <c:pt idx="16">
                  <c:v>0.72089999999999987</c:v>
                </c:pt>
                <c:pt idx="17">
                  <c:v>0.81689999999999985</c:v>
                </c:pt>
                <c:pt idx="18">
                  <c:v>0.91289999999999982</c:v>
                </c:pt>
                <c:pt idx="19">
                  <c:v>1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0</c:v>
                </c:pt>
                <c:pt idx="1">
                  <c:v>0.1066</c:v>
                </c:pt>
                <c:pt idx="2">
                  <c:v>0.2132</c:v>
                </c:pt>
                <c:pt idx="3">
                  <c:v>0.31979999999999997</c:v>
                </c:pt>
                <c:pt idx="4">
                  <c:v>0.4264</c:v>
                </c:pt>
                <c:pt idx="5">
                  <c:v>0.53300000000000003</c:v>
                </c:pt>
                <c:pt idx="6">
                  <c:v>0.63960000000000006</c:v>
                </c:pt>
                <c:pt idx="7">
                  <c:v>0.74620000000000009</c:v>
                </c:pt>
                <c:pt idx="8">
                  <c:v>0.85280000000000011</c:v>
                </c:pt>
                <c:pt idx="9">
                  <c:v>0.96020000000000005</c:v>
                </c:pt>
                <c:pt idx="10">
                  <c:v>0.96420000000000006</c:v>
                </c:pt>
                <c:pt idx="11">
                  <c:v>0.96820000000000006</c:v>
                </c:pt>
                <c:pt idx="12">
                  <c:v>0.97220000000000006</c:v>
                </c:pt>
                <c:pt idx="13">
                  <c:v>0.97620000000000007</c:v>
                </c:pt>
                <c:pt idx="14">
                  <c:v>0.98020000000000007</c:v>
                </c:pt>
                <c:pt idx="15">
                  <c:v>0.98420000000000007</c:v>
                </c:pt>
                <c:pt idx="16">
                  <c:v>0.98820000000000008</c:v>
                </c:pt>
                <c:pt idx="17">
                  <c:v>0.99220000000000008</c:v>
                </c:pt>
                <c:pt idx="18">
                  <c:v>0.99620000000000009</c:v>
                </c:pt>
                <c:pt idx="1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Recorte 1</c:v>
                </c:pt>
              </c:strCache>
            </c:strRef>
          </c:tx>
          <c:marker>
            <c:symbol val="none"/>
          </c:marker>
          <c:xVal>
            <c:numRef>
              <c:f>Sheet1!$J$3:$J$22</c:f>
              <c:numCache>
                <c:formatCode>General</c:formatCode>
                <c:ptCount val="20"/>
                <c:pt idx="0">
                  <c:v>0</c:v>
                </c:pt>
                <c:pt idx="1">
                  <c:v>3.3E-3</c:v>
                </c:pt>
                <c:pt idx="2">
                  <c:v>6.6E-3</c:v>
                </c:pt>
                <c:pt idx="3">
                  <c:v>9.8999999999999991E-3</c:v>
                </c:pt>
                <c:pt idx="4">
                  <c:v>1.32E-2</c:v>
                </c:pt>
                <c:pt idx="5">
                  <c:v>1.6500000000000001E-2</c:v>
                </c:pt>
                <c:pt idx="6">
                  <c:v>1.9800000000000002E-2</c:v>
                </c:pt>
                <c:pt idx="7">
                  <c:v>2.3100000000000002E-2</c:v>
                </c:pt>
                <c:pt idx="8">
                  <c:v>2.6400000000000003E-2</c:v>
                </c:pt>
                <c:pt idx="9">
                  <c:v>3.9399999999999998E-2</c:v>
                </c:pt>
                <c:pt idx="10">
                  <c:v>0.13546</c:v>
                </c:pt>
                <c:pt idx="11">
                  <c:v>0.23152</c:v>
                </c:pt>
                <c:pt idx="12">
                  <c:v>0.32757999999999998</c:v>
                </c:pt>
                <c:pt idx="13">
                  <c:v>0.42364000000000002</c:v>
                </c:pt>
                <c:pt idx="14">
                  <c:v>0.51970000000000005</c:v>
                </c:pt>
                <c:pt idx="15">
                  <c:v>0.61576000000000009</c:v>
                </c:pt>
                <c:pt idx="16">
                  <c:v>0.71182000000000012</c:v>
                </c:pt>
                <c:pt idx="17">
                  <c:v>0.80788000000000015</c:v>
                </c:pt>
                <c:pt idx="18">
                  <c:v>0.90394000000000019</c:v>
                </c:pt>
                <c:pt idx="19">
                  <c:v>1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0</c:v>
                </c:pt>
                <c:pt idx="1">
                  <c:v>8.1100000000000005E-2</c:v>
                </c:pt>
                <c:pt idx="2">
                  <c:v>0.16220000000000001</c:v>
                </c:pt>
                <c:pt idx="3">
                  <c:v>0.24330000000000002</c:v>
                </c:pt>
                <c:pt idx="4">
                  <c:v>0.32440000000000002</c:v>
                </c:pt>
                <c:pt idx="5">
                  <c:v>0.40550000000000003</c:v>
                </c:pt>
                <c:pt idx="6">
                  <c:v>0.48660000000000003</c:v>
                </c:pt>
                <c:pt idx="7">
                  <c:v>0.56770000000000009</c:v>
                </c:pt>
                <c:pt idx="8">
                  <c:v>0.64880000000000004</c:v>
                </c:pt>
                <c:pt idx="9">
                  <c:v>0.73899999999999999</c:v>
                </c:pt>
                <c:pt idx="10">
                  <c:v>0.7651</c:v>
                </c:pt>
                <c:pt idx="11">
                  <c:v>0.79120000000000001</c:v>
                </c:pt>
                <c:pt idx="12">
                  <c:v>0.81730000000000003</c:v>
                </c:pt>
                <c:pt idx="13">
                  <c:v>0.84340000000000004</c:v>
                </c:pt>
                <c:pt idx="14">
                  <c:v>0.86950000000000005</c:v>
                </c:pt>
                <c:pt idx="15">
                  <c:v>0.89560000000000006</c:v>
                </c:pt>
                <c:pt idx="16">
                  <c:v>0.92170000000000007</c:v>
                </c:pt>
                <c:pt idx="17">
                  <c:v>0.94780000000000009</c:v>
                </c:pt>
                <c:pt idx="18">
                  <c:v>0.9739000000000001</c:v>
                </c:pt>
                <c:pt idx="1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Recorte 2</c:v>
                </c:pt>
              </c:strCache>
            </c:strRef>
          </c:tx>
          <c:marker>
            <c:symbol val="none"/>
          </c:marker>
          <c:xVal>
            <c:numRef>
              <c:f>Sheet1!$M$3:$M$22</c:f>
              <c:numCache>
                <c:formatCode>General</c:formatCode>
                <c:ptCount val="20"/>
                <c:pt idx="0">
                  <c:v>0</c:v>
                </c:pt>
                <c:pt idx="9">
                  <c:v>0.12</c:v>
                </c:pt>
                <c:pt idx="19">
                  <c:v>1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0</c:v>
                </c:pt>
                <c:pt idx="9">
                  <c:v>0.75</c:v>
                </c:pt>
                <c:pt idx="19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Recorte 3</c:v>
                </c:pt>
              </c:strCache>
            </c:strRef>
          </c:tx>
          <c:marker>
            <c:symbol val="none"/>
          </c:marker>
          <c:xVal>
            <c:numRef>
              <c:f>Sheet1!$P$4:$P$22</c:f>
              <c:numCache>
                <c:formatCode>General</c:formatCode>
                <c:ptCount val="19"/>
                <c:pt idx="8">
                  <c:v>0.45</c:v>
                </c:pt>
                <c:pt idx="18">
                  <c:v>1</c:v>
                </c:pt>
              </c:numCache>
            </c:numRef>
          </c:xVal>
          <c:yVal>
            <c:numRef>
              <c:f>Sheet1!$Q$3:$Q$22</c:f>
              <c:numCache>
                <c:formatCode>General</c:formatCode>
                <c:ptCount val="20"/>
                <c:pt idx="0">
                  <c:v>0</c:v>
                </c:pt>
                <c:pt idx="9">
                  <c:v>0.16</c:v>
                </c:pt>
                <c:pt idx="19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Limiar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Sheet1!$S$3:$S$22</c:f>
              <c:numCache>
                <c:formatCode>General</c:formatCode>
                <c:ptCount val="20"/>
                <c:pt idx="0">
                  <c:v>0</c:v>
                </c:pt>
                <c:pt idx="1">
                  <c:v>5.5500000000000001E-2</c:v>
                </c:pt>
                <c:pt idx="2">
                  <c:v>0.111</c:v>
                </c:pt>
                <c:pt idx="3">
                  <c:v>0.16650000000000001</c:v>
                </c:pt>
                <c:pt idx="4">
                  <c:v>0.222</c:v>
                </c:pt>
                <c:pt idx="5">
                  <c:v>0.27750000000000002</c:v>
                </c:pt>
                <c:pt idx="6">
                  <c:v>0.33300000000000002</c:v>
                </c:pt>
                <c:pt idx="7">
                  <c:v>0.38850000000000001</c:v>
                </c:pt>
                <c:pt idx="8">
                  <c:v>0.44400000000000001</c:v>
                </c:pt>
                <c:pt idx="9">
                  <c:v>0.4995</c:v>
                </c:pt>
                <c:pt idx="10">
                  <c:v>0.55500000000000005</c:v>
                </c:pt>
                <c:pt idx="11">
                  <c:v>0.61050000000000004</c:v>
                </c:pt>
                <c:pt idx="12">
                  <c:v>0.66600000000000004</c:v>
                </c:pt>
                <c:pt idx="13">
                  <c:v>0.72150000000000003</c:v>
                </c:pt>
                <c:pt idx="14">
                  <c:v>0.77700000000000002</c:v>
                </c:pt>
                <c:pt idx="15">
                  <c:v>0.83250000000000002</c:v>
                </c:pt>
                <c:pt idx="16">
                  <c:v>0.88800000000000001</c:v>
                </c:pt>
                <c:pt idx="17">
                  <c:v>0.94350000000000001</c:v>
                </c:pt>
                <c:pt idx="18">
                  <c:v>0.999</c:v>
                </c:pt>
                <c:pt idx="19">
                  <c:v>1</c:v>
                </c:pt>
              </c:numCache>
            </c:numRef>
          </c:xVal>
          <c:yVal>
            <c:numRef>
              <c:f>Sheet1!$T$3:$T$22</c:f>
              <c:numCache>
                <c:formatCode>General</c:formatCode>
                <c:ptCount val="20"/>
                <c:pt idx="0">
                  <c:v>0</c:v>
                </c:pt>
                <c:pt idx="1">
                  <c:v>5.5500000000000001E-2</c:v>
                </c:pt>
                <c:pt idx="2">
                  <c:v>0.111</c:v>
                </c:pt>
                <c:pt idx="3">
                  <c:v>0.16650000000000001</c:v>
                </c:pt>
                <c:pt idx="4">
                  <c:v>0.222</c:v>
                </c:pt>
                <c:pt idx="5">
                  <c:v>0.27750000000000002</c:v>
                </c:pt>
                <c:pt idx="6">
                  <c:v>0.33300000000000002</c:v>
                </c:pt>
                <c:pt idx="7">
                  <c:v>0.38850000000000001</c:v>
                </c:pt>
                <c:pt idx="8">
                  <c:v>0.44400000000000001</c:v>
                </c:pt>
                <c:pt idx="9">
                  <c:v>0.4995</c:v>
                </c:pt>
                <c:pt idx="10">
                  <c:v>0.55500000000000005</c:v>
                </c:pt>
                <c:pt idx="11">
                  <c:v>0.61050000000000004</c:v>
                </c:pt>
                <c:pt idx="12">
                  <c:v>0.66600000000000004</c:v>
                </c:pt>
                <c:pt idx="13">
                  <c:v>0.72150000000000003</c:v>
                </c:pt>
                <c:pt idx="14">
                  <c:v>0.77700000000000002</c:v>
                </c:pt>
                <c:pt idx="15">
                  <c:v>0.83250000000000002</c:v>
                </c:pt>
                <c:pt idx="16">
                  <c:v>0.88800000000000001</c:v>
                </c:pt>
                <c:pt idx="17">
                  <c:v>0.94350000000000001</c:v>
                </c:pt>
                <c:pt idx="18">
                  <c:v>0.999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7216"/>
        <c:axId val="85335424"/>
      </c:scatterChart>
      <c:valAx>
        <c:axId val="8533542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85337216"/>
        <c:crosses val="autoZero"/>
        <c:crossBetween val="midCat"/>
        <c:majorUnit val="0.1"/>
      </c:valAx>
      <c:valAx>
        <c:axId val="8533721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t-BR"/>
          </a:p>
        </c:txPr>
        <c:crossAx val="85335424"/>
        <c:crosses val="autoZero"/>
        <c:crossBetween val="midCat"/>
        <c:majorUnit val="0.1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03638281833036"/>
          <c:y val="0.28733470385598398"/>
          <c:w val="0.15996147912838493"/>
          <c:h val="0.496219024336037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719159" y="4217475"/>
    <xdr:ext cx="6348766" cy="3239640"/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A13" workbookViewId="0">
      <selection activeCell="K19" sqref="K19"/>
    </sheetView>
  </sheetViews>
  <sheetFormatPr defaultRowHeight="14.25" x14ac:dyDescent="0.2"/>
  <cols>
    <col min="1" max="2" width="10.625" customWidth="1"/>
    <col min="3" max="3" width="1.125" customWidth="1"/>
    <col min="4" max="5" width="10.625" customWidth="1"/>
    <col min="6" max="6" width="1.25" customWidth="1"/>
    <col min="7" max="8" width="10.625" customWidth="1"/>
    <col min="9" max="9" width="1.125" customWidth="1"/>
    <col min="10" max="11" width="10.625" customWidth="1"/>
    <col min="12" max="12" width="1.125" customWidth="1"/>
    <col min="13" max="14" width="10.625" customWidth="1"/>
    <col min="15" max="15" width="1.125" customWidth="1"/>
    <col min="16" max="17" width="10.625" customWidth="1"/>
    <col min="18" max="18" width="1.25" customWidth="1"/>
    <col min="19" max="20" width="10.625" customWidth="1"/>
  </cols>
  <sheetData>
    <row r="1" spans="1:20" x14ac:dyDescent="0.2">
      <c r="A1" s="1" t="s">
        <v>2</v>
      </c>
      <c r="B1" s="1"/>
      <c r="D1" s="1" t="s">
        <v>7</v>
      </c>
      <c r="E1" s="1"/>
      <c r="G1" s="1" t="s">
        <v>8</v>
      </c>
      <c r="H1" s="1"/>
      <c r="J1" s="1" t="s">
        <v>4</v>
      </c>
      <c r="K1" s="1"/>
      <c r="M1" s="1" t="s">
        <v>5</v>
      </c>
      <c r="N1" s="1"/>
      <c r="P1" s="1" t="s">
        <v>6</v>
      </c>
      <c r="Q1" s="1"/>
      <c r="S1" s="1" t="s">
        <v>3</v>
      </c>
      <c r="T1" s="1"/>
    </row>
    <row r="2" spans="1:20" x14ac:dyDescent="0.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</row>
    <row r="3" spans="1:20" x14ac:dyDescent="0.2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  <c r="M3">
        <v>0</v>
      </c>
      <c r="N3">
        <v>0</v>
      </c>
      <c r="P3">
        <v>0</v>
      </c>
      <c r="Q3">
        <v>0</v>
      </c>
      <c r="S3">
        <v>0</v>
      </c>
      <c r="T3">
        <v>0</v>
      </c>
    </row>
    <row r="4" spans="1:20" x14ac:dyDescent="0.2">
      <c r="A4">
        <v>1E-3</v>
      </c>
      <c r="B4">
        <v>0.2</v>
      </c>
      <c r="D4">
        <v>2.3699999999999999E-2</v>
      </c>
      <c r="E4">
        <v>0.2</v>
      </c>
      <c r="G4">
        <v>4.0000000000000001E-3</v>
      </c>
      <c r="H4">
        <v>0.1066</v>
      </c>
      <c r="J4">
        <v>3.3E-3</v>
      </c>
      <c r="K4">
        <v>8.1100000000000005E-2</v>
      </c>
      <c r="S4">
        <v>5.5500000000000001E-2</v>
      </c>
      <c r="T4">
        <v>5.5500000000000001E-2</v>
      </c>
    </row>
    <row r="5" spans="1:20" x14ac:dyDescent="0.2">
      <c r="A5">
        <v>1E-3</v>
      </c>
      <c r="B5">
        <v>0.3</v>
      </c>
      <c r="D5">
        <f>D4+0.0237</f>
        <v>4.7399999999999998E-2</v>
      </c>
      <c r="E5">
        <v>0.34</v>
      </c>
      <c r="G5">
        <f>G4+0.004</f>
        <v>8.0000000000000002E-3</v>
      </c>
      <c r="H5">
        <f>H4+0.1066</f>
        <v>0.2132</v>
      </c>
      <c r="J5">
        <f>J4+0.0033</f>
        <v>6.6E-3</v>
      </c>
      <c r="K5">
        <f>K4+0.0811</f>
        <v>0.16220000000000001</v>
      </c>
      <c r="S5">
        <f>S4+0.0555</f>
        <v>0.111</v>
      </c>
      <c r="T5">
        <f>T4+0.0555</f>
        <v>0.111</v>
      </c>
    </row>
    <row r="6" spans="1:20" x14ac:dyDescent="0.2">
      <c r="A6">
        <v>1E-3</v>
      </c>
      <c r="B6">
        <v>0.4</v>
      </c>
      <c r="D6">
        <f t="shared" ref="D6:D11" si="0">D5+0.0237</f>
        <v>7.1099999999999997E-2</v>
      </c>
      <c r="E6">
        <v>0.44</v>
      </c>
      <c r="G6">
        <f t="shared" ref="G6:G11" si="1">G5+0.004</f>
        <v>1.2E-2</v>
      </c>
      <c r="H6">
        <f t="shared" ref="H6:H11" si="2">H5+0.1066</f>
        <v>0.31979999999999997</v>
      </c>
      <c r="J6">
        <f t="shared" ref="J6:J11" si="3">J5+0.0033</f>
        <v>9.8999999999999991E-3</v>
      </c>
      <c r="K6">
        <f t="shared" ref="K6:K11" si="4">K5+0.0811</f>
        <v>0.24330000000000002</v>
      </c>
      <c r="S6">
        <f t="shared" ref="S6:T21" si="5">S5+0.0555</f>
        <v>0.16650000000000001</v>
      </c>
      <c r="T6">
        <f t="shared" si="5"/>
        <v>0.16650000000000001</v>
      </c>
    </row>
    <row r="7" spans="1:20" x14ac:dyDescent="0.2">
      <c r="A7">
        <v>1E-3</v>
      </c>
      <c r="B7">
        <v>0.5</v>
      </c>
      <c r="D7">
        <f>D6+0.0237</f>
        <v>9.4799999999999995E-2</v>
      </c>
      <c r="E7">
        <v>0.53200000000000003</v>
      </c>
      <c r="G7">
        <f t="shared" si="1"/>
        <v>1.6E-2</v>
      </c>
      <c r="H7">
        <f t="shared" si="2"/>
        <v>0.4264</v>
      </c>
      <c r="J7">
        <f t="shared" si="3"/>
        <v>1.32E-2</v>
      </c>
      <c r="K7">
        <f t="shared" si="4"/>
        <v>0.32440000000000002</v>
      </c>
      <c r="S7">
        <f t="shared" si="5"/>
        <v>0.222</v>
      </c>
      <c r="T7">
        <f t="shared" si="5"/>
        <v>0.222</v>
      </c>
    </row>
    <row r="8" spans="1:20" x14ac:dyDescent="0.2">
      <c r="A8">
        <v>1E-3</v>
      </c>
      <c r="B8">
        <v>0.6</v>
      </c>
      <c r="D8">
        <f t="shared" si="0"/>
        <v>0.11849999999999999</v>
      </c>
      <c r="E8">
        <v>0.62</v>
      </c>
      <c r="G8">
        <f t="shared" si="1"/>
        <v>0.02</v>
      </c>
      <c r="H8">
        <f t="shared" si="2"/>
        <v>0.53300000000000003</v>
      </c>
      <c r="J8">
        <f t="shared" si="3"/>
        <v>1.6500000000000001E-2</v>
      </c>
      <c r="K8">
        <f t="shared" si="4"/>
        <v>0.40550000000000003</v>
      </c>
      <c r="S8">
        <f t="shared" si="5"/>
        <v>0.27750000000000002</v>
      </c>
      <c r="T8">
        <f t="shared" si="5"/>
        <v>0.27750000000000002</v>
      </c>
    </row>
    <row r="9" spans="1:20" x14ac:dyDescent="0.2">
      <c r="A9">
        <v>1E-3</v>
      </c>
      <c r="B9">
        <v>0.7</v>
      </c>
      <c r="D9">
        <f t="shared" si="0"/>
        <v>0.14219999999999999</v>
      </c>
      <c r="E9">
        <v>0.69299999999999995</v>
      </c>
      <c r="G9">
        <f t="shared" si="1"/>
        <v>2.4E-2</v>
      </c>
      <c r="H9">
        <f t="shared" si="2"/>
        <v>0.63960000000000006</v>
      </c>
      <c r="J9">
        <f t="shared" si="3"/>
        <v>1.9800000000000002E-2</v>
      </c>
      <c r="K9">
        <f t="shared" si="4"/>
        <v>0.48660000000000003</v>
      </c>
      <c r="S9">
        <f t="shared" si="5"/>
        <v>0.33300000000000002</v>
      </c>
      <c r="T9">
        <f t="shared" si="5"/>
        <v>0.33300000000000002</v>
      </c>
    </row>
    <row r="10" spans="1:20" x14ac:dyDescent="0.2">
      <c r="A10">
        <v>2E-3</v>
      </c>
      <c r="B10">
        <v>0.8</v>
      </c>
      <c r="D10">
        <f t="shared" si="0"/>
        <v>0.16589999999999999</v>
      </c>
      <c r="E10">
        <v>0.75800000000000001</v>
      </c>
      <c r="G10">
        <f t="shared" si="1"/>
        <v>2.8000000000000001E-2</v>
      </c>
      <c r="H10">
        <f t="shared" si="2"/>
        <v>0.74620000000000009</v>
      </c>
      <c r="J10">
        <f t="shared" si="3"/>
        <v>2.3100000000000002E-2</v>
      </c>
      <c r="K10">
        <f t="shared" si="4"/>
        <v>0.56770000000000009</v>
      </c>
      <c r="S10">
        <f t="shared" si="5"/>
        <v>0.38850000000000001</v>
      </c>
      <c r="T10">
        <f t="shared" si="5"/>
        <v>0.38850000000000001</v>
      </c>
    </row>
    <row r="11" spans="1:20" x14ac:dyDescent="0.2">
      <c r="A11">
        <v>2E-3</v>
      </c>
      <c r="B11">
        <v>0.9</v>
      </c>
      <c r="D11">
        <f t="shared" si="0"/>
        <v>0.18959999999999999</v>
      </c>
      <c r="E11">
        <v>0.80010000000000003</v>
      </c>
      <c r="G11">
        <f t="shared" si="1"/>
        <v>3.2000000000000001E-2</v>
      </c>
      <c r="H11">
        <f t="shared" si="2"/>
        <v>0.85280000000000011</v>
      </c>
      <c r="J11">
        <f t="shared" si="3"/>
        <v>2.6400000000000003E-2</v>
      </c>
      <c r="K11">
        <f t="shared" si="4"/>
        <v>0.64880000000000004</v>
      </c>
      <c r="S11">
        <f t="shared" si="5"/>
        <v>0.44400000000000001</v>
      </c>
      <c r="T11">
        <f t="shared" si="5"/>
        <v>0.44400000000000001</v>
      </c>
    </row>
    <row r="12" spans="1:20" x14ac:dyDescent="0.2">
      <c r="A12">
        <v>3.0000000000000001E-3</v>
      </c>
      <c r="B12">
        <v>0.97</v>
      </c>
      <c r="D12">
        <v>0.19289999999999999</v>
      </c>
      <c r="E12">
        <v>0.80259999999999998</v>
      </c>
      <c r="G12">
        <v>4.8899999999999999E-2</v>
      </c>
      <c r="H12">
        <v>0.96020000000000005</v>
      </c>
      <c r="J12">
        <v>3.9399999999999998E-2</v>
      </c>
      <c r="K12">
        <v>0.73899999999999999</v>
      </c>
      <c r="M12">
        <v>0.12</v>
      </c>
      <c r="N12">
        <v>0.75</v>
      </c>
      <c r="P12">
        <v>0.45</v>
      </c>
      <c r="Q12">
        <v>0.16</v>
      </c>
      <c r="S12">
        <f t="shared" si="5"/>
        <v>0.4995</v>
      </c>
      <c r="T12">
        <f t="shared" si="5"/>
        <v>0.4995</v>
      </c>
    </row>
    <row r="13" spans="1:20" x14ac:dyDescent="0.2">
      <c r="A13">
        <v>0.02</v>
      </c>
      <c r="B13">
        <v>1</v>
      </c>
      <c r="D13">
        <v>0.25800000000000001</v>
      </c>
      <c r="E13">
        <v>0.83950000000000002</v>
      </c>
      <c r="G13">
        <f>G12+0.096</f>
        <v>0.1449</v>
      </c>
      <c r="H13">
        <f>H12+0.004</f>
        <v>0.96420000000000006</v>
      </c>
      <c r="J13">
        <f>J12+(($J$22-$J$12)/10)</f>
        <v>0.13546</v>
      </c>
      <c r="K13">
        <f>K12+(($K$22-$K$12)/10)</f>
        <v>0.7651</v>
      </c>
      <c r="S13">
        <f t="shared" si="5"/>
        <v>0.55500000000000005</v>
      </c>
      <c r="T13">
        <f t="shared" si="5"/>
        <v>0.55500000000000005</v>
      </c>
    </row>
    <row r="14" spans="1:20" x14ac:dyDescent="0.2">
      <c r="A14">
        <v>0.1</v>
      </c>
      <c r="B14">
        <v>1</v>
      </c>
      <c r="D14">
        <v>0.29160000000000003</v>
      </c>
      <c r="E14">
        <v>0.85460000000000003</v>
      </c>
      <c r="G14">
        <f t="shared" ref="G14:G21" si="6">G13+0.096</f>
        <v>0.2409</v>
      </c>
      <c r="H14">
        <f t="shared" ref="H14:H21" si="7">H13+0.004</f>
        <v>0.96820000000000006</v>
      </c>
      <c r="J14">
        <f t="shared" ref="J14:J21" si="8">J13+(($J$22-$J$12)/10)</f>
        <v>0.23152</v>
      </c>
      <c r="K14">
        <f t="shared" ref="K14:K21" si="9">K13+(($K$22-$K$12)/10)</f>
        <v>0.79120000000000001</v>
      </c>
      <c r="S14">
        <f t="shared" si="5"/>
        <v>0.61050000000000004</v>
      </c>
      <c r="T14">
        <f t="shared" si="5"/>
        <v>0.61050000000000004</v>
      </c>
    </row>
    <row r="15" spans="1:20" x14ac:dyDescent="0.2">
      <c r="A15">
        <v>0.3</v>
      </c>
      <c r="B15">
        <v>1</v>
      </c>
      <c r="D15">
        <v>0.3982</v>
      </c>
      <c r="E15">
        <v>0.89459999999999995</v>
      </c>
      <c r="G15">
        <f t="shared" si="6"/>
        <v>0.33689999999999998</v>
      </c>
      <c r="H15">
        <f t="shared" si="7"/>
        <v>0.97220000000000006</v>
      </c>
      <c r="J15">
        <f t="shared" si="8"/>
        <v>0.32757999999999998</v>
      </c>
      <c r="K15">
        <f t="shared" si="9"/>
        <v>0.81730000000000003</v>
      </c>
      <c r="S15">
        <f t="shared" si="5"/>
        <v>0.66600000000000004</v>
      </c>
      <c r="T15">
        <f t="shared" si="5"/>
        <v>0.66600000000000004</v>
      </c>
    </row>
    <row r="16" spans="1:20" x14ac:dyDescent="0.2">
      <c r="A16">
        <v>0.4</v>
      </c>
      <c r="B16">
        <v>1</v>
      </c>
      <c r="D16">
        <v>0.54630000000000001</v>
      </c>
      <c r="E16">
        <v>0.92789999999999995</v>
      </c>
      <c r="G16">
        <f t="shared" si="6"/>
        <v>0.43289999999999995</v>
      </c>
      <c r="H16">
        <f t="shared" si="7"/>
        <v>0.97620000000000007</v>
      </c>
      <c r="J16">
        <f t="shared" si="8"/>
        <v>0.42364000000000002</v>
      </c>
      <c r="K16">
        <f t="shared" si="9"/>
        <v>0.84340000000000004</v>
      </c>
      <c r="S16">
        <f t="shared" si="5"/>
        <v>0.72150000000000003</v>
      </c>
      <c r="T16">
        <f t="shared" si="5"/>
        <v>0.72150000000000003</v>
      </c>
    </row>
    <row r="17" spans="1:20" x14ac:dyDescent="0.2">
      <c r="A17">
        <v>0.5</v>
      </c>
      <c r="B17">
        <v>1</v>
      </c>
      <c r="D17">
        <v>0.59250000000000003</v>
      </c>
      <c r="E17">
        <v>0.93859999999999999</v>
      </c>
      <c r="G17">
        <f t="shared" si="6"/>
        <v>0.52889999999999993</v>
      </c>
      <c r="H17">
        <f t="shared" si="7"/>
        <v>0.98020000000000007</v>
      </c>
      <c r="J17">
        <f t="shared" si="8"/>
        <v>0.51970000000000005</v>
      </c>
      <c r="K17">
        <f t="shared" si="9"/>
        <v>0.86950000000000005</v>
      </c>
      <c r="S17">
        <f t="shared" si="5"/>
        <v>0.77700000000000002</v>
      </c>
      <c r="T17">
        <f t="shared" si="5"/>
        <v>0.77700000000000002</v>
      </c>
    </row>
    <row r="18" spans="1:20" x14ac:dyDescent="0.2">
      <c r="A18">
        <v>0.6</v>
      </c>
      <c r="B18">
        <v>1</v>
      </c>
      <c r="D18">
        <v>0.67810000000000004</v>
      </c>
      <c r="E18">
        <v>0.95179999999999998</v>
      </c>
      <c r="G18">
        <f t="shared" si="6"/>
        <v>0.6248999999999999</v>
      </c>
      <c r="H18">
        <f t="shared" si="7"/>
        <v>0.98420000000000007</v>
      </c>
      <c r="J18">
        <f t="shared" si="8"/>
        <v>0.61576000000000009</v>
      </c>
      <c r="K18">
        <f>K17+(($K$22-$K$12)/10)</f>
        <v>0.89560000000000006</v>
      </c>
      <c r="S18">
        <f t="shared" si="5"/>
        <v>0.83250000000000002</v>
      </c>
      <c r="T18">
        <f t="shared" si="5"/>
        <v>0.83250000000000002</v>
      </c>
    </row>
    <row r="19" spans="1:20" x14ac:dyDescent="0.2">
      <c r="A19">
        <v>0.7</v>
      </c>
      <c r="B19">
        <v>1</v>
      </c>
      <c r="D19">
        <v>0.81510000000000005</v>
      </c>
      <c r="E19">
        <v>0.96989999999999998</v>
      </c>
      <c r="G19">
        <f t="shared" si="6"/>
        <v>0.72089999999999987</v>
      </c>
      <c r="H19">
        <f t="shared" si="7"/>
        <v>0.98820000000000008</v>
      </c>
      <c r="J19">
        <f t="shared" si="8"/>
        <v>0.71182000000000012</v>
      </c>
      <c r="K19">
        <f t="shared" si="9"/>
        <v>0.92170000000000007</v>
      </c>
      <c r="S19">
        <f t="shared" si="5"/>
        <v>0.88800000000000001</v>
      </c>
      <c r="T19">
        <f t="shared" si="5"/>
        <v>0.88800000000000001</v>
      </c>
    </row>
    <row r="20" spans="1:20" x14ac:dyDescent="0.2">
      <c r="A20">
        <v>0.8</v>
      </c>
      <c r="B20">
        <v>1</v>
      </c>
      <c r="D20">
        <v>0.84950000000000003</v>
      </c>
      <c r="E20">
        <v>0.97589999999999999</v>
      </c>
      <c r="G20">
        <f t="shared" si="6"/>
        <v>0.81689999999999985</v>
      </c>
      <c r="H20">
        <f t="shared" si="7"/>
        <v>0.99220000000000008</v>
      </c>
      <c r="J20">
        <f t="shared" si="8"/>
        <v>0.80788000000000015</v>
      </c>
      <c r="K20">
        <f t="shared" si="9"/>
        <v>0.94780000000000009</v>
      </c>
      <c r="S20">
        <f t="shared" si="5"/>
        <v>0.94350000000000001</v>
      </c>
      <c r="T20">
        <f t="shared" si="5"/>
        <v>0.94350000000000001</v>
      </c>
    </row>
    <row r="21" spans="1:20" x14ac:dyDescent="0.2">
      <c r="A21">
        <v>0.9</v>
      </c>
      <c r="B21">
        <v>1</v>
      </c>
      <c r="D21">
        <v>0.90429999999999999</v>
      </c>
      <c r="E21">
        <v>0.98299000000000003</v>
      </c>
      <c r="G21">
        <f t="shared" si="6"/>
        <v>0.91289999999999982</v>
      </c>
      <c r="H21">
        <f t="shared" si="7"/>
        <v>0.99620000000000009</v>
      </c>
      <c r="J21">
        <f t="shared" si="8"/>
        <v>0.90394000000000019</v>
      </c>
      <c r="K21">
        <f t="shared" si="9"/>
        <v>0.9739000000000001</v>
      </c>
      <c r="S21">
        <f t="shared" si="5"/>
        <v>0.999</v>
      </c>
      <c r="T21">
        <f t="shared" si="5"/>
        <v>0.999</v>
      </c>
    </row>
    <row r="22" spans="1:20" x14ac:dyDescent="0.2">
      <c r="A22">
        <v>1</v>
      </c>
      <c r="B22">
        <v>1</v>
      </c>
      <c r="D22">
        <v>1</v>
      </c>
      <c r="E22">
        <v>1</v>
      </c>
      <c r="G22">
        <v>1</v>
      </c>
      <c r="H22">
        <v>1</v>
      </c>
      <c r="J22">
        <v>1</v>
      </c>
      <c r="K22">
        <v>1</v>
      </c>
      <c r="M22">
        <v>1</v>
      </c>
      <c r="N22">
        <v>1</v>
      </c>
      <c r="P22">
        <v>1</v>
      </c>
      <c r="Q22">
        <v>1</v>
      </c>
      <c r="S22">
        <v>1</v>
      </c>
      <c r="T22">
        <v>1</v>
      </c>
    </row>
  </sheetData>
  <mergeCells count="7">
    <mergeCell ref="S1:T1"/>
    <mergeCell ref="A1:B1"/>
    <mergeCell ref="D1:E1"/>
    <mergeCell ref="G1:H1"/>
    <mergeCell ref="J1:K1"/>
    <mergeCell ref="M1:N1"/>
    <mergeCell ref="P1:Q1"/>
  </mergeCells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Pernomian</dc:creator>
  <cp:lastModifiedBy>Rodolfo Lotte</cp:lastModifiedBy>
  <cp:revision>1</cp:revision>
  <dcterms:created xsi:type="dcterms:W3CDTF">2012-09-21T14:50:02Z</dcterms:created>
  <dcterms:modified xsi:type="dcterms:W3CDTF">2012-09-21T21:45:22Z</dcterms:modified>
</cp:coreProperties>
</file>