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15" windowWidth="19920" windowHeight="826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5" i="1"/>
  <c r="D5"/>
  <c r="E5"/>
  <c r="F5"/>
  <c r="G5"/>
  <c r="F29" s="1"/>
  <c r="H5"/>
  <c r="G29" s="1"/>
  <c r="I5"/>
  <c r="J5"/>
  <c r="K5"/>
  <c r="J29" s="1"/>
  <c r="L5"/>
  <c r="M5"/>
  <c r="N5"/>
  <c r="O5"/>
  <c r="N29" s="1"/>
  <c r="P5"/>
  <c r="P28" s="1"/>
  <c r="Q5"/>
  <c r="R5"/>
  <c r="S5"/>
  <c r="R29" s="1"/>
  <c r="T5"/>
  <c r="T28" s="1"/>
  <c r="U5"/>
  <c r="V5"/>
  <c r="W5"/>
  <c r="X5"/>
  <c r="Y5"/>
  <c r="Z5"/>
  <c r="AA5"/>
  <c r="AB5"/>
  <c r="AC5"/>
  <c r="AD5"/>
  <c r="AE5"/>
  <c r="AF5"/>
  <c r="AG5"/>
  <c r="AH5"/>
  <c r="AI5"/>
  <c r="AJ5"/>
  <c r="AK5"/>
  <c r="AL5"/>
  <c r="AM5"/>
  <c r="AN5"/>
  <c r="AO5"/>
  <c r="C6"/>
  <c r="D6"/>
  <c r="C30" s="1"/>
  <c r="E6"/>
  <c r="E30" s="1"/>
  <c r="F6"/>
  <c r="G6"/>
  <c r="H6"/>
  <c r="G30" s="1"/>
  <c r="I6"/>
  <c r="I30" s="1"/>
  <c r="J6"/>
  <c r="K6"/>
  <c r="L6"/>
  <c r="K30" s="1"/>
  <c r="M6"/>
  <c r="M30" s="1"/>
  <c r="N6"/>
  <c r="O6"/>
  <c r="P6"/>
  <c r="O30" s="1"/>
  <c r="Q6"/>
  <c r="Q30" s="1"/>
  <c r="R6"/>
  <c r="S6"/>
  <c r="T6"/>
  <c r="S30" s="1"/>
  <c r="U6"/>
  <c r="U30" s="1"/>
  <c r="V6"/>
  <c r="W6"/>
  <c r="X6"/>
  <c r="Y6"/>
  <c r="Z6"/>
  <c r="AA6"/>
  <c r="AB6"/>
  <c r="AC6"/>
  <c r="AD6"/>
  <c r="AE6"/>
  <c r="AF6"/>
  <c r="AG6"/>
  <c r="AH6"/>
  <c r="AI6"/>
  <c r="AJ6"/>
  <c r="AK6"/>
  <c r="AL6"/>
  <c r="AM6"/>
  <c r="AN6"/>
  <c r="AO6"/>
  <c r="C7"/>
  <c r="D7"/>
  <c r="E7"/>
  <c r="E31" s="1"/>
  <c r="F7"/>
  <c r="G31" s="1"/>
  <c r="G7"/>
  <c r="H7"/>
  <c r="I7"/>
  <c r="I31" s="1"/>
  <c r="J7"/>
  <c r="K31" s="1"/>
  <c r="K7"/>
  <c r="L7"/>
  <c r="M7"/>
  <c r="M31" s="1"/>
  <c r="N7"/>
  <c r="O31" s="1"/>
  <c r="O7"/>
  <c r="P7"/>
  <c r="Q7"/>
  <c r="Q31" s="1"/>
  <c r="R7"/>
  <c r="S31" s="1"/>
  <c r="S7"/>
  <c r="T7"/>
  <c r="U7"/>
  <c r="V7"/>
  <c r="W7"/>
  <c r="X7"/>
  <c r="Y7"/>
  <c r="Z7"/>
  <c r="AA7"/>
  <c r="AB7"/>
  <c r="AC7"/>
  <c r="AD7"/>
  <c r="AE7"/>
  <c r="AF7"/>
  <c r="AG7"/>
  <c r="AH7"/>
  <c r="AI7"/>
  <c r="AJ7"/>
  <c r="AK7"/>
  <c r="AL7"/>
  <c r="AM7"/>
  <c r="AN7"/>
  <c r="AO7"/>
  <c r="C8"/>
  <c r="C31" s="1"/>
  <c r="D8"/>
  <c r="E8"/>
  <c r="F8"/>
  <c r="E32" s="1"/>
  <c r="G8"/>
  <c r="H32" s="1"/>
  <c r="H8"/>
  <c r="I8"/>
  <c r="J8"/>
  <c r="I32" s="1"/>
  <c r="K8"/>
  <c r="L32" s="1"/>
  <c r="L8"/>
  <c r="M8"/>
  <c r="N8"/>
  <c r="M32" s="1"/>
  <c r="O8"/>
  <c r="P32" s="1"/>
  <c r="P8"/>
  <c r="Q8"/>
  <c r="R8"/>
  <c r="Q32" s="1"/>
  <c r="S8"/>
  <c r="T32" s="1"/>
  <c r="T8"/>
  <c r="U8"/>
  <c r="V8"/>
  <c r="W8"/>
  <c r="X8"/>
  <c r="Y8"/>
  <c r="Z8"/>
  <c r="AA8"/>
  <c r="AB8"/>
  <c r="AC8"/>
  <c r="AD8"/>
  <c r="AE8"/>
  <c r="AF8"/>
  <c r="AG8"/>
  <c r="AH8"/>
  <c r="AI8"/>
  <c r="AJ8"/>
  <c r="AK8"/>
  <c r="AL8"/>
  <c r="AM8"/>
  <c r="AN8"/>
  <c r="AO8"/>
  <c r="C9"/>
  <c r="C32" s="1"/>
  <c r="D9"/>
  <c r="C33" s="1"/>
  <c r="E9"/>
  <c r="F9"/>
  <c r="G9"/>
  <c r="F33" s="1"/>
  <c r="H9"/>
  <c r="G33" s="1"/>
  <c r="I9"/>
  <c r="J9"/>
  <c r="K9"/>
  <c r="J33" s="1"/>
  <c r="I101" s="1"/>
  <c r="L9"/>
  <c r="K33" s="1"/>
  <c r="M9"/>
  <c r="N9"/>
  <c r="O9"/>
  <c r="N33" s="1"/>
  <c r="P9"/>
  <c r="O33" s="1"/>
  <c r="Q9"/>
  <c r="R9"/>
  <c r="S9"/>
  <c r="R33" s="1"/>
  <c r="Q101" s="1"/>
  <c r="T9"/>
  <c r="U33" s="1"/>
  <c r="U9"/>
  <c r="V9"/>
  <c r="W9"/>
  <c r="X9"/>
  <c r="Y9"/>
  <c r="Z9"/>
  <c r="AA9"/>
  <c r="AB9"/>
  <c r="AC9"/>
  <c r="AD9"/>
  <c r="AE9"/>
  <c r="AF9"/>
  <c r="AG9"/>
  <c r="AH9"/>
  <c r="AI9"/>
  <c r="AJ9"/>
  <c r="AK9"/>
  <c r="AL9"/>
  <c r="AM9"/>
  <c r="AN9"/>
  <c r="AO9"/>
  <c r="C10"/>
  <c r="D10"/>
  <c r="C34" s="1"/>
  <c r="E10"/>
  <c r="E34" s="1"/>
  <c r="F10"/>
  <c r="G10"/>
  <c r="H10"/>
  <c r="I10"/>
  <c r="I34" s="1"/>
  <c r="J10"/>
  <c r="K10"/>
  <c r="L10"/>
  <c r="K34" s="1"/>
  <c r="M10"/>
  <c r="M34" s="1"/>
  <c r="N10"/>
  <c r="O10"/>
  <c r="P10"/>
  <c r="O34" s="1"/>
  <c r="Q10"/>
  <c r="Q34" s="1"/>
  <c r="R10"/>
  <c r="S10"/>
  <c r="T10"/>
  <c r="S34" s="1"/>
  <c r="U10"/>
  <c r="T34" s="1"/>
  <c r="V10"/>
  <c r="W10"/>
  <c r="X10"/>
  <c r="Y10"/>
  <c r="Z10"/>
  <c r="AA10"/>
  <c r="AB10"/>
  <c r="AC10"/>
  <c r="AD10"/>
  <c r="AE10"/>
  <c r="AF10"/>
  <c r="AG10"/>
  <c r="AH10"/>
  <c r="AI10"/>
  <c r="AJ10"/>
  <c r="AK10"/>
  <c r="AL10"/>
  <c r="AM10"/>
  <c r="AN10"/>
  <c r="AO10"/>
  <c r="C11"/>
  <c r="D11"/>
  <c r="E11"/>
  <c r="E35" s="1"/>
  <c r="F11"/>
  <c r="G35" s="1"/>
  <c r="G11"/>
  <c r="H11"/>
  <c r="I11"/>
  <c r="I35" s="1"/>
  <c r="J11"/>
  <c r="K35" s="1"/>
  <c r="K11"/>
  <c r="L11"/>
  <c r="M11"/>
  <c r="M35" s="1"/>
  <c r="N11"/>
  <c r="O35" s="1"/>
  <c r="O11"/>
  <c r="P11"/>
  <c r="Q11"/>
  <c r="Q35" s="1"/>
  <c r="R11"/>
  <c r="S35" s="1"/>
  <c r="S11"/>
  <c r="T11"/>
  <c r="U11"/>
  <c r="V11"/>
  <c r="W11"/>
  <c r="X11"/>
  <c r="Y11"/>
  <c r="Z11"/>
  <c r="AA11"/>
  <c r="AB11"/>
  <c r="AC11"/>
  <c r="AD11"/>
  <c r="AE11"/>
  <c r="AF11"/>
  <c r="AG11"/>
  <c r="AH11"/>
  <c r="AI11"/>
  <c r="AJ11"/>
  <c r="AK11"/>
  <c r="AL11"/>
  <c r="AM11"/>
  <c r="AN11"/>
  <c r="AO11"/>
  <c r="C12"/>
  <c r="C35" s="1"/>
  <c r="D12"/>
  <c r="E12"/>
  <c r="F12"/>
  <c r="E36" s="1"/>
  <c r="G12"/>
  <c r="H36" s="1"/>
  <c r="H12"/>
  <c r="I12"/>
  <c r="J12"/>
  <c r="I36" s="1"/>
  <c r="K12"/>
  <c r="L36" s="1"/>
  <c r="L12"/>
  <c r="M12"/>
  <c r="N12"/>
  <c r="M36" s="1"/>
  <c r="O12"/>
  <c r="P36" s="1"/>
  <c r="O104" s="1"/>
  <c r="P12"/>
  <c r="Q12"/>
  <c r="R12"/>
  <c r="Q36" s="1"/>
  <c r="S12"/>
  <c r="T36" s="1"/>
  <c r="U80" s="1"/>
  <c r="T12"/>
  <c r="U12"/>
  <c r="V12"/>
  <c r="W12"/>
  <c r="X12"/>
  <c r="Y12"/>
  <c r="Z12"/>
  <c r="AA12"/>
  <c r="AB12"/>
  <c r="AC12"/>
  <c r="AD12"/>
  <c r="AE12"/>
  <c r="AF12"/>
  <c r="AG12"/>
  <c r="AH12"/>
  <c r="AI12"/>
  <c r="AJ12"/>
  <c r="AK12"/>
  <c r="AL12"/>
  <c r="AM12"/>
  <c r="AN12"/>
  <c r="AO12"/>
  <c r="C13"/>
  <c r="C36" s="1"/>
  <c r="D13"/>
  <c r="C37" s="1"/>
  <c r="D81" s="1"/>
  <c r="E13"/>
  <c r="F13"/>
  <c r="G13"/>
  <c r="F37" s="1"/>
  <c r="E105" s="1"/>
  <c r="H13"/>
  <c r="G37" s="1"/>
  <c r="F59" s="1"/>
  <c r="I13"/>
  <c r="J13"/>
  <c r="K13"/>
  <c r="J37" s="1"/>
  <c r="L13"/>
  <c r="K37" s="1"/>
  <c r="M13"/>
  <c r="N13"/>
  <c r="O13"/>
  <c r="N37" s="1"/>
  <c r="M105" s="1"/>
  <c r="P13"/>
  <c r="O37" s="1"/>
  <c r="N105" s="1"/>
  <c r="Q13"/>
  <c r="R13"/>
  <c r="S13"/>
  <c r="R37" s="1"/>
  <c r="T13"/>
  <c r="S37" s="1"/>
  <c r="U13"/>
  <c r="V13"/>
  <c r="W13"/>
  <c r="X13"/>
  <c r="Y13"/>
  <c r="Z13"/>
  <c r="AA13"/>
  <c r="AB13"/>
  <c r="AC13"/>
  <c r="AD13"/>
  <c r="AE13"/>
  <c r="AF13"/>
  <c r="AG13"/>
  <c r="AH13"/>
  <c r="AI13"/>
  <c r="AJ13"/>
  <c r="AK13"/>
  <c r="AL13"/>
  <c r="AM13"/>
  <c r="AN13"/>
  <c r="AO13"/>
  <c r="C14"/>
  <c r="D14"/>
  <c r="C38" s="1"/>
  <c r="E14"/>
  <c r="E38" s="1"/>
  <c r="F14"/>
  <c r="G14"/>
  <c r="H14"/>
  <c r="G38" s="1"/>
  <c r="I14"/>
  <c r="I38" s="1"/>
  <c r="J14"/>
  <c r="K14"/>
  <c r="L14"/>
  <c r="M14"/>
  <c r="M38" s="1"/>
  <c r="N14"/>
  <c r="O14"/>
  <c r="P14"/>
  <c r="Q14"/>
  <c r="Q38" s="1"/>
  <c r="R14"/>
  <c r="S14"/>
  <c r="T14"/>
  <c r="S38" s="1"/>
  <c r="U14"/>
  <c r="U38" s="1"/>
  <c r="V14"/>
  <c r="W14"/>
  <c r="X14"/>
  <c r="Y14"/>
  <c r="Z14"/>
  <c r="AA14"/>
  <c r="AB14"/>
  <c r="AC14"/>
  <c r="AD14"/>
  <c r="AE14"/>
  <c r="AF14"/>
  <c r="AG14"/>
  <c r="AH14"/>
  <c r="AI14"/>
  <c r="AJ14"/>
  <c r="AK14"/>
  <c r="AL14"/>
  <c r="AM14"/>
  <c r="AN14"/>
  <c r="AO14"/>
  <c r="C15"/>
  <c r="D15"/>
  <c r="E15"/>
  <c r="E39" s="1"/>
  <c r="F15"/>
  <c r="G39" s="1"/>
  <c r="G15"/>
  <c r="H15"/>
  <c r="I15"/>
  <c r="I39" s="1"/>
  <c r="J15"/>
  <c r="K39" s="1"/>
  <c r="K15"/>
  <c r="L15"/>
  <c r="M15"/>
  <c r="M39" s="1"/>
  <c r="N15"/>
  <c r="O39" s="1"/>
  <c r="O15"/>
  <c r="P15"/>
  <c r="Q15"/>
  <c r="Q39" s="1"/>
  <c r="R15"/>
  <c r="S39" s="1"/>
  <c r="S15"/>
  <c r="T15"/>
  <c r="U15"/>
  <c r="V15"/>
  <c r="W15"/>
  <c r="X15"/>
  <c r="Y15"/>
  <c r="Z15"/>
  <c r="AA15"/>
  <c r="AB15"/>
  <c r="AC15"/>
  <c r="AD15"/>
  <c r="AE15"/>
  <c r="AF15"/>
  <c r="AG15"/>
  <c r="AH15"/>
  <c r="AI15"/>
  <c r="AJ15"/>
  <c r="AK15"/>
  <c r="AL15"/>
  <c r="AM15"/>
  <c r="AN15"/>
  <c r="AO15"/>
  <c r="C16"/>
  <c r="C39" s="1"/>
  <c r="D16"/>
  <c r="E16"/>
  <c r="F16"/>
  <c r="E40" s="1"/>
  <c r="G16"/>
  <c r="H40" s="1"/>
  <c r="H16"/>
  <c r="I16"/>
  <c r="J16"/>
  <c r="I40" s="1"/>
  <c r="K16"/>
  <c r="L40" s="1"/>
  <c r="K108" s="1"/>
  <c r="L16"/>
  <c r="M16"/>
  <c r="N16"/>
  <c r="M40" s="1"/>
  <c r="O16"/>
  <c r="P40" s="1"/>
  <c r="O108" s="1"/>
  <c r="P16"/>
  <c r="Q16"/>
  <c r="R16"/>
  <c r="Q40" s="1"/>
  <c r="S16"/>
  <c r="T40" s="1"/>
  <c r="T16"/>
  <c r="U16"/>
  <c r="V16"/>
  <c r="W16"/>
  <c r="X16"/>
  <c r="Y16"/>
  <c r="Z16"/>
  <c r="AA16"/>
  <c r="AB16"/>
  <c r="AC16"/>
  <c r="AD16"/>
  <c r="AE16"/>
  <c r="AF16"/>
  <c r="AG16"/>
  <c r="AH16"/>
  <c r="AI16"/>
  <c r="AJ16"/>
  <c r="AK16"/>
  <c r="AL16"/>
  <c r="AM16"/>
  <c r="AN16"/>
  <c r="AO16"/>
  <c r="C17"/>
  <c r="C40" s="1"/>
  <c r="D17"/>
  <c r="C41" s="1"/>
  <c r="E17"/>
  <c r="F17"/>
  <c r="G17"/>
  <c r="F41" s="1"/>
  <c r="H17"/>
  <c r="G41" s="1"/>
  <c r="I17"/>
  <c r="J17"/>
  <c r="K17"/>
  <c r="J41" s="1"/>
  <c r="I109" s="1"/>
  <c r="L17"/>
  <c r="K41" s="1"/>
  <c r="J109" s="1"/>
  <c r="M17"/>
  <c r="N17"/>
  <c r="O17"/>
  <c r="N41" s="1"/>
  <c r="P17"/>
  <c r="O41" s="1"/>
  <c r="N109" s="1"/>
  <c r="Q17"/>
  <c r="R17"/>
  <c r="S17"/>
  <c r="R41" s="1"/>
  <c r="Q109" s="1"/>
  <c r="T17"/>
  <c r="S41" s="1"/>
  <c r="U17"/>
  <c r="V17"/>
  <c r="W17"/>
  <c r="X17"/>
  <c r="Y17"/>
  <c r="Z17"/>
  <c r="AA17"/>
  <c r="AB17"/>
  <c r="AC17"/>
  <c r="AD17"/>
  <c r="AE17"/>
  <c r="AF17"/>
  <c r="AG17"/>
  <c r="AH17"/>
  <c r="AI17"/>
  <c r="AJ17"/>
  <c r="AK17"/>
  <c r="AL17"/>
  <c r="AM17"/>
  <c r="AN17"/>
  <c r="AO17"/>
  <c r="C18"/>
  <c r="D18"/>
  <c r="E18"/>
  <c r="E42" s="1"/>
  <c r="F18"/>
  <c r="G18"/>
  <c r="H18"/>
  <c r="G42" s="1"/>
  <c r="I18"/>
  <c r="I42" s="1"/>
  <c r="J18"/>
  <c r="K18"/>
  <c r="L18"/>
  <c r="K42" s="1"/>
  <c r="M18"/>
  <c r="M42" s="1"/>
  <c r="N18"/>
  <c r="O18"/>
  <c r="P18"/>
  <c r="O42" s="1"/>
  <c r="Q18"/>
  <c r="Q42" s="1"/>
  <c r="R18"/>
  <c r="S18"/>
  <c r="T18"/>
  <c r="S42" s="1"/>
  <c r="U18"/>
  <c r="T42" s="1"/>
  <c r="V18"/>
  <c r="W18"/>
  <c r="X18"/>
  <c r="Y18"/>
  <c r="Z18"/>
  <c r="AA18"/>
  <c r="AB18"/>
  <c r="AC18"/>
  <c r="AD18"/>
  <c r="AE18"/>
  <c r="AF18"/>
  <c r="AG18"/>
  <c r="AH18"/>
  <c r="AI18"/>
  <c r="AJ18"/>
  <c r="AK18"/>
  <c r="AL18"/>
  <c r="AM18"/>
  <c r="AN18"/>
  <c r="AO18"/>
  <c r="C19"/>
  <c r="D19"/>
  <c r="E19"/>
  <c r="E43" s="1"/>
  <c r="F19"/>
  <c r="G43" s="1"/>
  <c r="G19"/>
  <c r="H19"/>
  <c r="I19"/>
  <c r="I43" s="1"/>
  <c r="J19"/>
  <c r="K43" s="1"/>
  <c r="K19"/>
  <c r="L19"/>
  <c r="M19"/>
  <c r="M43" s="1"/>
  <c r="N89" s="1"/>
  <c r="N19"/>
  <c r="O43" s="1"/>
  <c r="O19"/>
  <c r="P19"/>
  <c r="Q19"/>
  <c r="Q43" s="1"/>
  <c r="R19"/>
  <c r="S43" s="1"/>
  <c r="S19"/>
  <c r="T19"/>
  <c r="U19"/>
  <c r="V19"/>
  <c r="W19"/>
  <c r="X19"/>
  <c r="Y19"/>
  <c r="Z19"/>
  <c r="AA19"/>
  <c r="AB19"/>
  <c r="AC19"/>
  <c r="AD19"/>
  <c r="AE19"/>
  <c r="AF19"/>
  <c r="AG19"/>
  <c r="AH19"/>
  <c r="AI19"/>
  <c r="AJ19"/>
  <c r="AK19"/>
  <c r="AL19"/>
  <c r="AM19"/>
  <c r="AN19"/>
  <c r="AO19"/>
  <c r="C20"/>
  <c r="C43" s="1"/>
  <c r="D20"/>
  <c r="E20"/>
  <c r="F20"/>
  <c r="G20"/>
  <c r="H20"/>
  <c r="I20"/>
  <c r="J20"/>
  <c r="K20"/>
  <c r="L20"/>
  <c r="M20"/>
  <c r="N20"/>
  <c r="O20"/>
  <c r="P20"/>
  <c r="Q20"/>
  <c r="R20"/>
  <c r="S20"/>
  <c r="T20"/>
  <c r="U20"/>
  <c r="V20"/>
  <c r="W20"/>
  <c r="X20"/>
  <c r="Y20"/>
  <c r="Z20"/>
  <c r="AA20"/>
  <c r="AB20"/>
  <c r="AC20"/>
  <c r="AD20"/>
  <c r="AE20"/>
  <c r="AF20"/>
  <c r="AG20"/>
  <c r="AH20"/>
  <c r="AI20"/>
  <c r="AJ20"/>
  <c r="AK20"/>
  <c r="AL20"/>
  <c r="AM20"/>
  <c r="AN20"/>
  <c r="AO20"/>
  <c r="C21"/>
  <c r="C91" s="1"/>
  <c r="D21"/>
  <c r="D91" s="1"/>
  <c r="E21"/>
  <c r="F21"/>
  <c r="G21"/>
  <c r="G91" s="1"/>
  <c r="H21"/>
  <c r="H91" s="1"/>
  <c r="I21"/>
  <c r="J21"/>
  <c r="K21"/>
  <c r="K91" s="1"/>
  <c r="L21"/>
  <c r="L91" s="1"/>
  <c r="M21"/>
  <c r="N21"/>
  <c r="O21"/>
  <c r="O91" s="1"/>
  <c r="P21"/>
  <c r="P91" s="1"/>
  <c r="Q21"/>
  <c r="R21"/>
  <c r="S21"/>
  <c r="S91" s="1"/>
  <c r="T21"/>
  <c r="T91" s="1"/>
  <c r="U21"/>
  <c r="V21"/>
  <c r="W21"/>
  <c r="X21"/>
  <c r="Y21"/>
  <c r="Z21"/>
  <c r="AA21"/>
  <c r="AB21"/>
  <c r="AC21"/>
  <c r="AD21"/>
  <c r="AE21"/>
  <c r="AF21"/>
  <c r="AG21"/>
  <c r="AH21"/>
  <c r="AI21"/>
  <c r="AJ21"/>
  <c r="AK21"/>
  <c r="AL21"/>
  <c r="AM21"/>
  <c r="AN21"/>
  <c r="AO21"/>
  <c r="D4"/>
  <c r="E4"/>
  <c r="E29" s="1"/>
  <c r="F4"/>
  <c r="G4"/>
  <c r="H4"/>
  <c r="I4"/>
  <c r="I29" s="1"/>
  <c r="J4"/>
  <c r="K4"/>
  <c r="L4"/>
  <c r="M4"/>
  <c r="M29" s="1"/>
  <c r="N4"/>
  <c r="O4"/>
  <c r="P4"/>
  <c r="Q4"/>
  <c r="Q29" s="1"/>
  <c r="R4"/>
  <c r="S4"/>
  <c r="T4"/>
  <c r="U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C4"/>
  <c r="G104"/>
  <c r="K104"/>
  <c r="F105"/>
  <c r="S108"/>
  <c r="H28"/>
  <c r="L28"/>
  <c r="C29"/>
  <c r="K29"/>
  <c r="S29"/>
  <c r="F30"/>
  <c r="J30"/>
  <c r="N30"/>
  <c r="R30"/>
  <c r="D31"/>
  <c r="H31"/>
  <c r="L31"/>
  <c r="P31"/>
  <c r="T31"/>
  <c r="F32"/>
  <c r="J32"/>
  <c r="I54" s="1"/>
  <c r="N32"/>
  <c r="R32"/>
  <c r="D33"/>
  <c r="E33"/>
  <c r="H33"/>
  <c r="I33"/>
  <c r="L33"/>
  <c r="M33"/>
  <c r="P33"/>
  <c r="Q33"/>
  <c r="T33"/>
  <c r="F34"/>
  <c r="J34"/>
  <c r="N34"/>
  <c r="R34"/>
  <c r="S78" s="1"/>
  <c r="D35"/>
  <c r="H35"/>
  <c r="L35"/>
  <c r="P35"/>
  <c r="T35"/>
  <c r="F36"/>
  <c r="J36"/>
  <c r="N36"/>
  <c r="R36"/>
  <c r="D37"/>
  <c r="E37"/>
  <c r="H37"/>
  <c r="I37"/>
  <c r="L37"/>
  <c r="M37"/>
  <c r="P37"/>
  <c r="Q37"/>
  <c r="T37"/>
  <c r="F38"/>
  <c r="J38"/>
  <c r="N38"/>
  <c r="R38"/>
  <c r="D39"/>
  <c r="H39"/>
  <c r="L39"/>
  <c r="P39"/>
  <c r="T39"/>
  <c r="F40"/>
  <c r="J40"/>
  <c r="N40"/>
  <c r="R40"/>
  <c r="D41"/>
  <c r="E41"/>
  <c r="H41"/>
  <c r="I41"/>
  <c r="L41"/>
  <c r="M41"/>
  <c r="P41"/>
  <c r="Q41"/>
  <c r="T41"/>
  <c r="F42"/>
  <c r="J42"/>
  <c r="N42"/>
  <c r="R42"/>
  <c r="S86" s="1"/>
  <c r="D43"/>
  <c r="H43"/>
  <c r="L43"/>
  <c r="P43"/>
  <c r="T43"/>
  <c r="F44"/>
  <c r="F113" s="1"/>
  <c r="J44"/>
  <c r="N44"/>
  <c r="R44"/>
  <c r="E91"/>
  <c r="F91"/>
  <c r="I91"/>
  <c r="J91"/>
  <c r="M91"/>
  <c r="N91"/>
  <c r="Q91"/>
  <c r="R91"/>
  <c r="U91"/>
  <c r="F67"/>
  <c r="U37"/>
  <c r="U41"/>
  <c r="U45"/>
  <c r="T45"/>
  <c r="S45"/>
  <c r="R45"/>
  <c r="Q45"/>
  <c r="P45"/>
  <c r="O45"/>
  <c r="N45"/>
  <c r="M45"/>
  <c r="L45"/>
  <c r="K45"/>
  <c r="J45"/>
  <c r="I45"/>
  <c r="H45"/>
  <c r="G45"/>
  <c r="F45"/>
  <c r="E45"/>
  <c r="D45"/>
  <c r="C45"/>
  <c r="I77" l="1"/>
  <c r="H111"/>
  <c r="P107"/>
  <c r="L103"/>
  <c r="E79"/>
  <c r="D103"/>
  <c r="I110"/>
  <c r="M110"/>
  <c r="N114"/>
  <c r="M85"/>
  <c r="I60"/>
  <c r="G59"/>
  <c r="K101"/>
  <c r="P54"/>
  <c r="P100"/>
  <c r="R114"/>
  <c r="Q112"/>
  <c r="C89"/>
  <c r="U86"/>
  <c r="S110"/>
  <c r="L110"/>
  <c r="J61"/>
  <c r="J107"/>
  <c r="L102"/>
  <c r="L56"/>
  <c r="Q85"/>
  <c r="M108"/>
  <c r="N113"/>
  <c r="R109"/>
  <c r="I113"/>
  <c r="C87"/>
  <c r="M109"/>
  <c r="E109"/>
  <c r="H108"/>
  <c r="Q83"/>
  <c r="M83"/>
  <c r="Q105"/>
  <c r="P104"/>
  <c r="M101"/>
  <c r="E101"/>
  <c r="D100"/>
  <c r="Q63"/>
  <c r="L109"/>
  <c r="H105"/>
  <c r="E102"/>
  <c r="K98"/>
  <c r="H113"/>
  <c r="R111"/>
  <c r="J111"/>
  <c r="R107"/>
  <c r="L106"/>
  <c r="R81"/>
  <c r="R103"/>
  <c r="J103"/>
  <c r="D102"/>
  <c r="J101"/>
  <c r="O100"/>
  <c r="G100"/>
  <c r="R99"/>
  <c r="J99"/>
  <c r="S82"/>
  <c r="E104"/>
  <c r="M100"/>
  <c r="O99"/>
  <c r="S109"/>
  <c r="U85"/>
  <c r="O105"/>
  <c r="M104"/>
  <c r="M58"/>
  <c r="O103"/>
  <c r="S101"/>
  <c r="U77"/>
  <c r="C101"/>
  <c r="L104"/>
  <c r="D80"/>
  <c r="D104"/>
  <c r="L54"/>
  <c r="L100"/>
  <c r="G86"/>
  <c r="I62"/>
  <c r="I108"/>
  <c r="I100"/>
  <c r="P87"/>
  <c r="N111"/>
  <c r="F65"/>
  <c r="F111"/>
  <c r="F61"/>
  <c r="F107"/>
  <c r="Q59"/>
  <c r="H106"/>
  <c r="D106"/>
  <c r="P102"/>
  <c r="P56"/>
  <c r="N55"/>
  <c r="N101"/>
  <c r="F77"/>
  <c r="F101"/>
  <c r="M76"/>
  <c r="K100"/>
  <c r="F114"/>
  <c r="G85"/>
  <c r="O107"/>
  <c r="C59"/>
  <c r="C81"/>
  <c r="C105"/>
  <c r="E81"/>
  <c r="J67"/>
  <c r="I112"/>
  <c r="J114"/>
  <c r="K87"/>
  <c r="Q84"/>
  <c r="Q108"/>
  <c r="C83"/>
  <c r="C107"/>
  <c r="K80"/>
  <c r="I104"/>
  <c r="M102"/>
  <c r="Q100"/>
  <c r="O111"/>
  <c r="R110"/>
  <c r="J110"/>
  <c r="D108"/>
  <c r="R106"/>
  <c r="I105"/>
  <c r="J102"/>
  <c r="P99"/>
  <c r="Q104"/>
  <c r="C103"/>
  <c r="R113"/>
  <c r="F109"/>
  <c r="G108"/>
  <c r="J105"/>
  <c r="L113"/>
  <c r="P110"/>
  <c r="H110"/>
  <c r="F63"/>
  <c r="U84"/>
  <c r="N107"/>
  <c r="J59"/>
  <c r="N103"/>
  <c r="F103"/>
  <c r="N99"/>
  <c r="F99"/>
  <c r="N53"/>
  <c r="P109"/>
  <c r="H109"/>
  <c r="D105"/>
  <c r="S99"/>
  <c r="C99"/>
  <c r="J113"/>
  <c r="Q106"/>
  <c r="R105"/>
  <c r="S104"/>
  <c r="P82"/>
  <c r="O44"/>
  <c r="C44"/>
  <c r="S40"/>
  <c r="K40"/>
  <c r="G40"/>
  <c r="K38"/>
  <c r="K36"/>
  <c r="G36"/>
  <c r="G34"/>
  <c r="F102" s="1"/>
  <c r="O32"/>
  <c r="K113"/>
  <c r="U42"/>
  <c r="T110" s="1"/>
  <c r="K67"/>
  <c r="C67"/>
  <c r="O81"/>
  <c r="K77"/>
  <c r="J76"/>
  <c r="T44"/>
  <c r="P44"/>
  <c r="L44"/>
  <c r="H44"/>
  <c r="D44"/>
  <c r="R43"/>
  <c r="N43"/>
  <c r="J43"/>
  <c r="F43"/>
  <c r="P42"/>
  <c r="O110" s="1"/>
  <c r="L42"/>
  <c r="K110" s="1"/>
  <c r="H42"/>
  <c r="G110" s="1"/>
  <c r="D42"/>
  <c r="D40"/>
  <c r="R39"/>
  <c r="N39"/>
  <c r="J39"/>
  <c r="F39"/>
  <c r="T38"/>
  <c r="P38"/>
  <c r="O106" s="1"/>
  <c r="L38"/>
  <c r="L105" s="1"/>
  <c r="H38"/>
  <c r="D38"/>
  <c r="D36"/>
  <c r="R35"/>
  <c r="N35"/>
  <c r="M103" s="1"/>
  <c r="J35"/>
  <c r="I103" s="1"/>
  <c r="F35"/>
  <c r="P34"/>
  <c r="L34"/>
  <c r="K102" s="1"/>
  <c r="H34"/>
  <c r="D34"/>
  <c r="D32"/>
  <c r="R31"/>
  <c r="Q99" s="1"/>
  <c r="N31"/>
  <c r="M99" s="1"/>
  <c r="J31"/>
  <c r="I99" s="1"/>
  <c r="F31"/>
  <c r="F54" s="1"/>
  <c r="T30"/>
  <c r="U76" s="1"/>
  <c r="P30"/>
  <c r="Q76" s="1"/>
  <c r="L30"/>
  <c r="L99" s="1"/>
  <c r="H30"/>
  <c r="D30"/>
  <c r="C52" s="1"/>
  <c r="O29"/>
  <c r="O98" s="1"/>
  <c r="Q98"/>
  <c r="S44"/>
  <c r="K44"/>
  <c r="G44"/>
  <c r="C42"/>
  <c r="C109" s="1"/>
  <c r="O40"/>
  <c r="N108" s="1"/>
  <c r="O38"/>
  <c r="N106" s="1"/>
  <c r="S36"/>
  <c r="O36"/>
  <c r="N104" s="1"/>
  <c r="S32"/>
  <c r="K32"/>
  <c r="J100" s="1"/>
  <c r="G32"/>
  <c r="O113"/>
  <c r="O89"/>
  <c r="C82"/>
  <c r="U78"/>
  <c r="I90"/>
  <c r="Q44"/>
  <c r="Q113" s="1"/>
  <c r="M44"/>
  <c r="L112" s="1"/>
  <c r="I44"/>
  <c r="E44"/>
  <c r="S33"/>
  <c r="S28"/>
  <c r="R50" s="1"/>
  <c r="O28"/>
  <c r="O49" s="1"/>
  <c r="K28"/>
  <c r="G28"/>
  <c r="E98"/>
  <c r="L75"/>
  <c r="H73"/>
  <c r="Q28"/>
  <c r="Q49" s="1"/>
  <c r="I28"/>
  <c r="J98"/>
  <c r="Q75"/>
  <c r="P29"/>
  <c r="Q51" s="1"/>
  <c r="H29"/>
  <c r="D29"/>
  <c r="C73" s="1"/>
  <c r="N28"/>
  <c r="J28"/>
  <c r="I50" s="1"/>
  <c r="F28"/>
  <c r="F97" s="1"/>
  <c r="D28"/>
  <c r="L97"/>
  <c r="E73"/>
  <c r="H75"/>
  <c r="L73"/>
  <c r="D73"/>
  <c r="M28"/>
  <c r="M49" s="1"/>
  <c r="E28"/>
  <c r="N98"/>
  <c r="T29"/>
  <c r="U73" s="1"/>
  <c r="L29"/>
  <c r="R28"/>
  <c r="S50" s="1"/>
  <c r="C28"/>
  <c r="C97" s="1"/>
  <c r="C98"/>
  <c r="T106"/>
  <c r="U58"/>
  <c r="T109"/>
  <c r="U40"/>
  <c r="U44"/>
  <c r="U39"/>
  <c r="U32"/>
  <c r="T62"/>
  <c r="U81"/>
  <c r="S96"/>
  <c r="T97"/>
  <c r="P97"/>
  <c r="S49"/>
  <c r="K49"/>
  <c r="R96"/>
  <c r="G96"/>
  <c r="I96"/>
  <c r="M67"/>
  <c r="R88"/>
  <c r="Q58"/>
  <c r="R67"/>
  <c r="N67"/>
  <c r="S62"/>
  <c r="O60"/>
  <c r="C61"/>
  <c r="E56"/>
  <c r="J88"/>
  <c r="U87"/>
  <c r="I87"/>
  <c r="C85"/>
  <c r="U83"/>
  <c r="O82"/>
  <c r="H81"/>
  <c r="S80"/>
  <c r="G78"/>
  <c r="N77"/>
  <c r="C77"/>
  <c r="E75"/>
  <c r="M90"/>
  <c r="G81"/>
  <c r="K56"/>
  <c r="K62"/>
  <c r="E55"/>
  <c r="F89"/>
  <c r="H87"/>
  <c r="K51"/>
  <c r="M65"/>
  <c r="T60"/>
  <c r="K89"/>
  <c r="M87"/>
  <c r="K78"/>
  <c r="O77"/>
  <c r="P88"/>
  <c r="I67"/>
  <c r="R87"/>
  <c r="J87"/>
  <c r="L89"/>
  <c r="D89"/>
  <c r="N86"/>
  <c r="N64"/>
  <c r="P63"/>
  <c r="P85"/>
  <c r="H85"/>
  <c r="H63"/>
  <c r="P84"/>
  <c r="R62"/>
  <c r="R83"/>
  <c r="J83"/>
  <c r="N82"/>
  <c r="N60"/>
  <c r="D60"/>
  <c r="P59"/>
  <c r="P81"/>
  <c r="F81"/>
  <c r="R80"/>
  <c r="P58"/>
  <c r="L58"/>
  <c r="F80"/>
  <c r="D58"/>
  <c r="P79"/>
  <c r="H57"/>
  <c r="F79"/>
  <c r="R78"/>
  <c r="J78"/>
  <c r="H56"/>
  <c r="L77"/>
  <c r="D77"/>
  <c r="L76"/>
  <c r="N54"/>
  <c r="D76"/>
  <c r="D54"/>
  <c r="P53"/>
  <c r="N75"/>
  <c r="F75"/>
  <c r="R52"/>
  <c r="D52"/>
  <c r="R57"/>
  <c r="O54"/>
  <c r="P64"/>
  <c r="R63"/>
  <c r="P60"/>
  <c r="G66"/>
  <c r="G64"/>
  <c r="G62"/>
  <c r="G58"/>
  <c r="F56"/>
  <c r="F53"/>
  <c r="R85"/>
  <c r="F84"/>
  <c r="L83"/>
  <c r="D78"/>
  <c r="R90"/>
  <c r="M114"/>
  <c r="R53"/>
  <c r="O66"/>
  <c r="Q65"/>
  <c r="S64"/>
  <c r="M63"/>
  <c r="O62"/>
  <c r="Q61"/>
  <c r="M59"/>
  <c r="J66"/>
  <c r="J65"/>
  <c r="J64"/>
  <c r="J63"/>
  <c r="I57"/>
  <c r="I55"/>
  <c r="P73"/>
  <c r="R89"/>
  <c r="J89"/>
  <c r="N88"/>
  <c r="L87"/>
  <c r="D87"/>
  <c r="P86"/>
  <c r="N81"/>
  <c r="P80"/>
  <c r="J77"/>
  <c r="F76"/>
  <c r="D75"/>
  <c r="L88"/>
  <c r="N66"/>
  <c r="D90"/>
  <c r="E67"/>
  <c r="D66"/>
  <c r="N87"/>
  <c r="P89"/>
  <c r="F87"/>
  <c r="H89"/>
  <c r="H65"/>
  <c r="R86"/>
  <c r="R64"/>
  <c r="H64"/>
  <c r="T63"/>
  <c r="L63"/>
  <c r="L85"/>
  <c r="D85"/>
  <c r="L84"/>
  <c r="N62"/>
  <c r="D84"/>
  <c r="D62"/>
  <c r="P61"/>
  <c r="N83"/>
  <c r="F83"/>
  <c r="H61"/>
  <c r="R82"/>
  <c r="R60"/>
  <c r="H60"/>
  <c r="T59"/>
  <c r="J80"/>
  <c r="H58"/>
  <c r="D57"/>
  <c r="C56"/>
  <c r="N78"/>
  <c r="F78"/>
  <c r="D56"/>
  <c r="P77"/>
  <c r="H55"/>
  <c r="H77"/>
  <c r="P76"/>
  <c r="H76"/>
  <c r="H54"/>
  <c r="R75"/>
  <c r="L53"/>
  <c r="J75"/>
  <c r="N52"/>
  <c r="N74"/>
  <c r="H52"/>
  <c r="R73"/>
  <c r="R51"/>
  <c r="J73"/>
  <c r="F51"/>
  <c r="F73"/>
  <c r="M55"/>
  <c r="Q53"/>
  <c r="K52"/>
  <c r="N65"/>
  <c r="N61"/>
  <c r="R59"/>
  <c r="F57"/>
  <c r="F55"/>
  <c r="J85"/>
  <c r="N84"/>
  <c r="D83"/>
  <c r="H79"/>
  <c r="L78"/>
  <c r="J90"/>
  <c r="N57"/>
  <c r="Q55"/>
  <c r="K54"/>
  <c r="M53"/>
  <c r="O52"/>
  <c r="R65"/>
  <c r="L64"/>
  <c r="N63"/>
  <c r="P62"/>
  <c r="R61"/>
  <c r="L60"/>
  <c r="N59"/>
  <c r="C62"/>
  <c r="C60"/>
  <c r="C58"/>
  <c r="J55"/>
  <c r="J54"/>
  <c r="J53"/>
  <c r="J52"/>
  <c r="J51"/>
  <c r="N85"/>
  <c r="F85"/>
  <c r="R84"/>
  <c r="J84"/>
  <c r="P83"/>
  <c r="H83"/>
  <c r="D82"/>
  <c r="N79"/>
  <c r="D79"/>
  <c r="H78"/>
  <c r="R74"/>
  <c r="E114"/>
  <c r="L74"/>
  <c r="S58"/>
  <c r="O58"/>
  <c r="K57"/>
  <c r="S55"/>
  <c r="O55"/>
  <c r="K55"/>
  <c r="Q54"/>
  <c r="M54"/>
  <c r="S53"/>
  <c r="O53"/>
  <c r="K53"/>
  <c r="Q52"/>
  <c r="M52"/>
  <c r="S65"/>
  <c r="O65"/>
  <c r="K65"/>
  <c r="M64"/>
  <c r="S63"/>
  <c r="O63"/>
  <c r="Q62"/>
  <c r="M62"/>
  <c r="S61"/>
  <c r="Q60"/>
  <c r="O59"/>
  <c r="K59"/>
  <c r="C57"/>
  <c r="G56"/>
  <c r="G55"/>
  <c r="C55"/>
  <c r="G54"/>
  <c r="C53"/>
  <c r="O88"/>
  <c r="K88"/>
  <c r="G88"/>
  <c r="M86"/>
  <c r="I86"/>
  <c r="O84"/>
  <c r="Q82"/>
  <c r="I82"/>
  <c r="E82"/>
  <c r="Q80"/>
  <c r="M80"/>
  <c r="I80"/>
  <c r="E80"/>
  <c r="K79"/>
  <c r="S76"/>
  <c r="O76"/>
  <c r="K76"/>
  <c r="G90"/>
  <c r="K58"/>
  <c r="M57"/>
  <c r="S51"/>
  <c r="I66"/>
  <c r="I65"/>
  <c r="I63"/>
  <c r="E63"/>
  <c r="E61"/>
  <c r="I59"/>
  <c r="E59"/>
  <c r="I58"/>
  <c r="E58"/>
  <c r="U89"/>
  <c r="M89"/>
  <c r="I89"/>
  <c r="U79"/>
  <c r="G79"/>
  <c r="C79"/>
  <c r="Q50"/>
  <c r="I51"/>
  <c r="S74"/>
  <c r="K74"/>
  <c r="P51"/>
  <c r="L51"/>
  <c r="T49"/>
  <c r="P49"/>
  <c r="L49"/>
  <c r="D50"/>
  <c r="C51"/>
  <c r="J57"/>
  <c r="L81"/>
  <c r="J79"/>
  <c r="L57"/>
  <c r="J81"/>
  <c r="L79"/>
  <c r="U36"/>
  <c r="U43"/>
  <c r="U35"/>
  <c r="T57" s="1"/>
  <c r="U29"/>
  <c r="T73" s="1"/>
  <c r="U28"/>
  <c r="U31"/>
  <c r="U34"/>
  <c r="U55" s="1"/>
  <c r="N49" l="1"/>
  <c r="M96"/>
  <c r="N51"/>
  <c r="O50"/>
  <c r="R55"/>
  <c r="R101"/>
  <c r="S100"/>
  <c r="R79"/>
  <c r="T101"/>
  <c r="T55"/>
  <c r="U101" s="1"/>
  <c r="T79"/>
  <c r="S56"/>
  <c r="S54"/>
  <c r="G98"/>
  <c r="H97"/>
  <c r="H99"/>
  <c r="H53"/>
  <c r="G52"/>
  <c r="G74"/>
  <c r="I76"/>
  <c r="I98"/>
  <c r="C76"/>
  <c r="C100"/>
  <c r="E76"/>
  <c r="C54"/>
  <c r="D101"/>
  <c r="D53"/>
  <c r="Q103"/>
  <c r="Q81"/>
  <c r="R102"/>
  <c r="S57"/>
  <c r="R56"/>
  <c r="Q57"/>
  <c r="S103"/>
  <c r="K83"/>
  <c r="I107"/>
  <c r="K85"/>
  <c r="K107"/>
  <c r="I85"/>
  <c r="E111"/>
  <c r="G111"/>
  <c r="F110"/>
  <c r="G89"/>
  <c r="F64"/>
  <c r="G87"/>
  <c r="E87"/>
  <c r="E89"/>
  <c r="T67"/>
  <c r="U88"/>
  <c r="T114"/>
  <c r="U90"/>
  <c r="S112"/>
  <c r="S88"/>
  <c r="S66"/>
  <c r="U54"/>
  <c r="T53"/>
  <c r="U65"/>
  <c r="T66"/>
  <c r="U112" s="1"/>
  <c r="E97"/>
  <c r="D96"/>
  <c r="E51"/>
  <c r="R104"/>
  <c r="S59"/>
  <c r="S105"/>
  <c r="R58"/>
  <c r="F112"/>
  <c r="G114"/>
  <c r="G67"/>
  <c r="H88"/>
  <c r="F90"/>
  <c r="H90"/>
  <c r="F88"/>
  <c r="G113"/>
  <c r="F66"/>
  <c r="F104"/>
  <c r="H80"/>
  <c r="G105"/>
  <c r="F58"/>
  <c r="F82"/>
  <c r="H82"/>
  <c r="G57"/>
  <c r="H104"/>
  <c r="J108"/>
  <c r="K63"/>
  <c r="L108"/>
  <c r="L62"/>
  <c r="J62"/>
  <c r="J86"/>
  <c r="K109"/>
  <c r="U108"/>
  <c r="L61"/>
  <c r="R66"/>
  <c r="S102"/>
  <c r="L107"/>
  <c r="K61"/>
  <c r="R77"/>
  <c r="S81"/>
  <c r="I52"/>
  <c r="F100"/>
  <c r="I83"/>
  <c r="L86"/>
  <c r="F50"/>
  <c r="G51"/>
  <c r="Q67"/>
  <c r="P112"/>
  <c r="Q114"/>
  <c r="P66"/>
  <c r="E99"/>
  <c r="E77"/>
  <c r="F52"/>
  <c r="F98"/>
  <c r="G99"/>
  <c r="G77"/>
  <c r="E53"/>
  <c r="O102"/>
  <c r="Q102"/>
  <c r="O80"/>
  <c r="P57"/>
  <c r="P101"/>
  <c r="P55"/>
  <c r="Q56"/>
  <c r="P103"/>
  <c r="O78"/>
  <c r="K106"/>
  <c r="M84"/>
  <c r="L59"/>
  <c r="M60"/>
  <c r="M106"/>
  <c r="K82"/>
  <c r="C86"/>
  <c r="C110"/>
  <c r="E110"/>
  <c r="C64"/>
  <c r="E86"/>
  <c r="D109"/>
  <c r="E64"/>
  <c r="D67"/>
  <c r="E88"/>
  <c r="C90"/>
  <c r="C88"/>
  <c r="C112"/>
  <c r="D114"/>
  <c r="D111"/>
  <c r="E90"/>
  <c r="D113"/>
  <c r="D65"/>
  <c r="E66"/>
  <c r="C66"/>
  <c r="E112"/>
  <c r="M73"/>
  <c r="K97"/>
  <c r="E74"/>
  <c r="C96"/>
  <c r="G65"/>
  <c r="I61"/>
  <c r="Q78"/>
  <c r="M82"/>
  <c r="K60"/>
  <c r="D55"/>
  <c r="H51"/>
  <c r="E65"/>
  <c r="G76"/>
  <c r="E78"/>
  <c r="Q79"/>
  <c r="S90"/>
  <c r="K84"/>
  <c r="G53"/>
  <c r="O56"/>
  <c r="D63"/>
  <c r="H66"/>
  <c r="E54"/>
  <c r="M97"/>
  <c r="T113"/>
  <c r="J60"/>
  <c r="H100"/>
  <c r="D99"/>
  <c r="E100"/>
  <c r="S79"/>
  <c r="G106"/>
  <c r="G82"/>
  <c r="G83"/>
  <c r="E107"/>
  <c r="E84"/>
  <c r="C108"/>
  <c r="C84"/>
  <c r="D107"/>
  <c r="Q111"/>
  <c r="Q87"/>
  <c r="P114"/>
  <c r="P67"/>
  <c r="Q88"/>
  <c r="O112"/>
  <c r="P111"/>
  <c r="N112"/>
  <c r="O114"/>
  <c r="O67"/>
  <c r="I114"/>
  <c r="H112"/>
  <c r="R112"/>
  <c r="S114"/>
  <c r="G102"/>
  <c r="H103"/>
  <c r="C106"/>
  <c r="E106"/>
  <c r="E60"/>
  <c r="S106"/>
  <c r="U82"/>
  <c r="Q107"/>
  <c r="S83"/>
  <c r="M111"/>
  <c r="O87"/>
  <c r="L67"/>
  <c r="K66"/>
  <c r="K112"/>
  <c r="L114"/>
  <c r="C113"/>
  <c r="C114"/>
  <c r="J112"/>
  <c r="K114"/>
  <c r="C102"/>
  <c r="C78"/>
  <c r="E103"/>
  <c r="E57"/>
  <c r="C80"/>
  <c r="C104"/>
  <c r="M61"/>
  <c r="M107"/>
  <c r="I88"/>
  <c r="H114"/>
  <c r="H67"/>
  <c r="G112"/>
  <c r="J104"/>
  <c r="L80"/>
  <c r="F108"/>
  <c r="G63"/>
  <c r="F106"/>
  <c r="Q77"/>
  <c r="G109"/>
  <c r="N58"/>
  <c r="G107"/>
  <c r="D110"/>
  <c r="P113"/>
  <c r="R98"/>
  <c r="M81"/>
  <c r="C65"/>
  <c r="P74"/>
  <c r="O90"/>
  <c r="M78"/>
  <c r="G84"/>
  <c r="Q66"/>
  <c r="N90"/>
  <c r="K50"/>
  <c r="P65"/>
  <c r="H86"/>
  <c r="S52"/>
  <c r="N80"/>
  <c r="H84"/>
  <c r="F86"/>
  <c r="S87"/>
  <c r="E83"/>
  <c r="S89"/>
  <c r="C63"/>
  <c r="O57"/>
  <c r="F62"/>
  <c r="Q74"/>
  <c r="P96"/>
  <c r="O97"/>
  <c r="U74"/>
  <c r="I97"/>
  <c r="O73"/>
  <c r="E52"/>
  <c r="S77"/>
  <c r="R100"/>
  <c r="N100"/>
  <c r="J106"/>
  <c r="S107"/>
  <c r="O86"/>
  <c r="H102"/>
  <c r="I106"/>
  <c r="L101"/>
  <c r="M113"/>
  <c r="M79"/>
  <c r="O101"/>
  <c r="K86"/>
  <c r="F60"/>
  <c r="G61"/>
  <c r="E85"/>
  <c r="S98"/>
  <c r="I102"/>
  <c r="I84"/>
  <c r="N102"/>
  <c r="N110"/>
  <c r="Q110"/>
  <c r="K105"/>
  <c r="O109"/>
  <c r="C111"/>
  <c r="Q90"/>
  <c r="M77"/>
  <c r="I81"/>
  <c r="E62"/>
  <c r="N50"/>
  <c r="M72" s="1"/>
  <c r="M95" s="1"/>
  <c r="T51"/>
  <c r="G50"/>
  <c r="Q89"/>
  <c r="K90"/>
  <c r="I78"/>
  <c r="K81"/>
  <c r="S84"/>
  <c r="Q86"/>
  <c r="O61"/>
  <c r="Q64"/>
  <c r="M66"/>
  <c r="M56"/>
  <c r="P78"/>
  <c r="L82"/>
  <c r="J56"/>
  <c r="R54"/>
  <c r="N56"/>
  <c r="D59"/>
  <c r="J82"/>
  <c r="D88"/>
  <c r="L90"/>
  <c r="N76"/>
  <c r="J58"/>
  <c r="S60"/>
  <c r="K64"/>
  <c r="L66"/>
  <c r="N73"/>
  <c r="L55"/>
  <c r="H59"/>
  <c r="D61"/>
  <c r="H62"/>
  <c r="D64"/>
  <c r="L65"/>
  <c r="P90"/>
  <c r="M88"/>
  <c r="I56"/>
  <c r="G80"/>
  <c r="S85"/>
  <c r="T64"/>
  <c r="P52"/>
  <c r="P75"/>
  <c r="D112"/>
  <c r="I111"/>
  <c r="D86"/>
  <c r="S67"/>
  <c r="S113"/>
  <c r="R108"/>
  <c r="M98"/>
  <c r="L111"/>
  <c r="H101"/>
  <c r="G60"/>
  <c r="G103"/>
  <c r="S111"/>
  <c r="E113"/>
  <c r="K103"/>
  <c r="K111"/>
  <c r="O83"/>
  <c r="I64"/>
  <c r="P106"/>
  <c r="O64"/>
  <c r="I53"/>
  <c r="O79"/>
  <c r="G101"/>
  <c r="O85"/>
  <c r="K99"/>
  <c r="P105"/>
  <c r="I79"/>
  <c r="P108"/>
  <c r="T105"/>
  <c r="R76"/>
  <c r="E108"/>
  <c r="M112"/>
  <c r="H107"/>
  <c r="J97"/>
  <c r="J49"/>
  <c r="R97"/>
  <c r="R49"/>
  <c r="R72" s="1"/>
  <c r="G73"/>
  <c r="H98"/>
  <c r="I75"/>
  <c r="S73"/>
  <c r="D97"/>
  <c r="C74"/>
  <c r="L52"/>
  <c r="K73"/>
  <c r="M74"/>
  <c r="E96"/>
  <c r="C50"/>
  <c r="L96"/>
  <c r="N96"/>
  <c r="S75"/>
  <c r="T98"/>
  <c r="I74"/>
  <c r="S97"/>
  <c r="L98"/>
  <c r="M75"/>
  <c r="K75"/>
  <c r="P98"/>
  <c r="O51"/>
  <c r="D98"/>
  <c r="C75"/>
  <c r="J72"/>
  <c r="U75"/>
  <c r="E50"/>
  <c r="H74"/>
  <c r="J74"/>
  <c r="O96"/>
  <c r="T96"/>
  <c r="D51"/>
  <c r="M50"/>
  <c r="L72" s="1"/>
  <c r="M51"/>
  <c r="U50"/>
  <c r="T72" s="1"/>
  <c r="O74"/>
  <c r="H50"/>
  <c r="P50"/>
  <c r="Q72" s="1"/>
  <c r="T75"/>
  <c r="F74"/>
  <c r="T52"/>
  <c r="J50"/>
  <c r="N97"/>
  <c r="Q96"/>
  <c r="J96"/>
  <c r="H96"/>
  <c r="K96"/>
  <c r="F96"/>
  <c r="Q73"/>
  <c r="G75"/>
  <c r="I73"/>
  <c r="J95" s="1"/>
  <c r="Q97"/>
  <c r="O75"/>
  <c r="G97"/>
  <c r="L50"/>
  <c r="K72" s="1"/>
  <c r="K95" s="1"/>
  <c r="D74"/>
  <c r="U57"/>
  <c r="T104"/>
  <c r="T80"/>
  <c r="U60"/>
  <c r="T107"/>
  <c r="U52"/>
  <c r="T99"/>
  <c r="T111"/>
  <c r="U64"/>
  <c r="U66"/>
  <c r="T76"/>
  <c r="T100"/>
  <c r="T84"/>
  <c r="T108"/>
  <c r="U61"/>
  <c r="T78"/>
  <c r="T56"/>
  <c r="T102"/>
  <c r="U56"/>
  <c r="T103"/>
  <c r="T90"/>
  <c r="T112"/>
  <c r="U114"/>
  <c r="T88"/>
  <c r="U67"/>
  <c r="T85"/>
  <c r="T87"/>
  <c r="T89"/>
  <c r="T82"/>
  <c r="T58"/>
  <c r="U102" s="1"/>
  <c r="U106"/>
  <c r="U63"/>
  <c r="T54"/>
  <c r="U113"/>
  <c r="U62"/>
  <c r="U59"/>
  <c r="T83"/>
  <c r="T81"/>
  <c r="T77"/>
  <c r="T61"/>
  <c r="U105" s="1"/>
  <c r="T65"/>
  <c r="U53"/>
  <c r="T86"/>
  <c r="U51"/>
  <c r="T74"/>
  <c r="T50"/>
  <c r="S72" s="1"/>
  <c r="S95" s="1"/>
  <c r="U97"/>
  <c r="U103"/>
  <c r="U109"/>
  <c r="U111"/>
  <c r="U99"/>
  <c r="P72"/>
  <c r="N72"/>
  <c r="N95" s="1"/>
  <c r="U96" l="1"/>
  <c r="L95"/>
  <c r="U110"/>
  <c r="Q95"/>
  <c r="U98"/>
  <c r="O72"/>
  <c r="O95" s="1"/>
  <c r="R95"/>
  <c r="P95"/>
  <c r="U104"/>
  <c r="U107"/>
  <c r="U100"/>
  <c r="T95"/>
</calcChain>
</file>

<file path=xl/sharedStrings.xml><?xml version="1.0" encoding="utf-8"?>
<sst xmlns="http://schemas.openxmlformats.org/spreadsheetml/2006/main" count="8" uniqueCount="8">
  <si>
    <t>sigma</t>
  </si>
  <si>
    <t>PSI</t>
  </si>
  <si>
    <t>ZETA</t>
  </si>
  <si>
    <t>dx</t>
  </si>
  <si>
    <t>dy</t>
  </si>
  <si>
    <t>J1</t>
  </si>
  <si>
    <t>J2</t>
  </si>
  <si>
    <t>J3</t>
  </si>
</sst>
</file>

<file path=xl/styles.xml><?xml version="1.0" encoding="utf-8"?>
<styleSheet xmlns="http://schemas.openxmlformats.org/spreadsheetml/2006/main">
  <numFmts count="2">
    <numFmt numFmtId="164" formatCode="0.000"/>
    <numFmt numFmtId="165" formatCode="0.00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O114"/>
  <sheetViews>
    <sheetView tabSelected="1" workbookViewId="0">
      <selection activeCell="F5" sqref="F5"/>
    </sheetView>
  </sheetViews>
  <sheetFormatPr defaultRowHeight="15"/>
  <cols>
    <col min="1" max="21" width="8.28515625" customWidth="1"/>
  </cols>
  <sheetData>
    <row r="1" spans="1:41">
      <c r="A1" t="s">
        <v>1</v>
      </c>
      <c r="B1" t="s">
        <v>0</v>
      </c>
      <c r="C1">
        <v>2</v>
      </c>
    </row>
    <row r="2" spans="1:41"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N2">
        <v>13</v>
      </c>
      <c r="O2">
        <v>14</v>
      </c>
      <c r="P2">
        <v>15</v>
      </c>
      <c r="Q2">
        <v>16</v>
      </c>
      <c r="R2">
        <v>17</v>
      </c>
      <c r="S2">
        <v>18</v>
      </c>
      <c r="T2">
        <v>19</v>
      </c>
      <c r="U2">
        <v>20</v>
      </c>
      <c r="V2">
        <v>21</v>
      </c>
      <c r="W2">
        <v>22</v>
      </c>
      <c r="X2">
        <v>23</v>
      </c>
      <c r="Y2">
        <v>24</v>
      </c>
      <c r="Z2">
        <v>25</v>
      </c>
      <c r="AA2">
        <v>26</v>
      </c>
      <c r="AB2">
        <v>27</v>
      </c>
      <c r="AC2">
        <v>28</v>
      </c>
      <c r="AD2">
        <v>29</v>
      </c>
      <c r="AE2">
        <v>30</v>
      </c>
      <c r="AF2">
        <v>31</v>
      </c>
      <c r="AG2">
        <v>32</v>
      </c>
      <c r="AH2">
        <v>33</v>
      </c>
      <c r="AI2">
        <v>34</v>
      </c>
      <c r="AJ2">
        <v>35</v>
      </c>
      <c r="AK2">
        <v>36</v>
      </c>
      <c r="AL2">
        <v>37</v>
      </c>
      <c r="AM2">
        <v>38</v>
      </c>
      <c r="AN2">
        <v>39</v>
      </c>
      <c r="AO2">
        <v>40</v>
      </c>
    </row>
    <row r="3" spans="1:41">
      <c r="A3">
        <v>1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</row>
    <row r="4" spans="1:41">
      <c r="A4">
        <v>2</v>
      </c>
      <c r="B4" s="1">
        <v>3.2632478610144474E-32</v>
      </c>
      <c r="C4" s="3">
        <f>EXP(-1*((C$2-20)^2+($A4-10)^2)/($C$1^2))</f>
        <v>7.4719723373429907E-43</v>
      </c>
      <c r="D4" s="3">
        <f t="shared" ref="D4:AO10" si="0">EXP(-1*((D$2-20)^2+($A4-10)^2)/($C$1^2))</f>
        <v>4.7153286973240558E-39</v>
      </c>
      <c r="E4" s="3">
        <f t="shared" si="0"/>
        <v>1.8048513878454153E-35</v>
      </c>
      <c r="F4" s="3">
        <f t="shared" si="0"/>
        <v>4.1900931944943974E-32</v>
      </c>
      <c r="G4" s="3">
        <f t="shared" si="0"/>
        <v>5.9000905415970609E-29</v>
      </c>
      <c r="H4" s="3">
        <f t="shared" si="0"/>
        <v>5.0390240267486375E-26</v>
      </c>
      <c r="I4" s="3">
        <f t="shared" si="0"/>
        <v>2.6102790696677047E-23</v>
      </c>
      <c r="J4" s="3">
        <f t="shared" si="0"/>
        <v>8.2012530442882376E-21</v>
      </c>
      <c r="K4" s="3">
        <f t="shared" si="0"/>
        <v>1.5628821893349888E-18</v>
      </c>
      <c r="L4" s="3">
        <f t="shared" si="0"/>
        <v>1.8064461965456932E-16</v>
      </c>
      <c r="M4" s="3">
        <f t="shared" si="0"/>
        <v>1.2664165549094176E-14</v>
      </c>
      <c r="N4" s="3">
        <f t="shared" si="0"/>
        <v>5.3849402177540356E-13</v>
      </c>
      <c r="O4" s="3">
        <f t="shared" si="0"/>
        <v>1.3887943864964021E-11</v>
      </c>
      <c r="P4" s="3">
        <f t="shared" si="0"/>
        <v>2.1724399350790171E-10</v>
      </c>
      <c r="Q4" s="3">
        <f t="shared" si="0"/>
        <v>2.0611536224385579E-9</v>
      </c>
      <c r="R4" s="3">
        <f t="shared" si="0"/>
        <v>1.186112015134383E-8</v>
      </c>
      <c r="S4" s="3">
        <f t="shared" si="0"/>
        <v>4.1399377187851668E-8</v>
      </c>
      <c r="T4" s="3">
        <f t="shared" si="0"/>
        <v>8.764248219443636E-8</v>
      </c>
      <c r="U4" s="3">
        <f t="shared" si="0"/>
        <v>1.1253517471925912E-7</v>
      </c>
      <c r="V4" s="3">
        <f t="shared" si="0"/>
        <v>8.764248219443636E-8</v>
      </c>
      <c r="W4" s="3">
        <f t="shared" si="0"/>
        <v>4.1399377187851668E-8</v>
      </c>
      <c r="X4" s="3">
        <f t="shared" si="0"/>
        <v>1.186112015134383E-8</v>
      </c>
      <c r="Y4" s="3">
        <f t="shared" si="0"/>
        <v>2.0611536224385579E-9</v>
      </c>
      <c r="Z4" s="3">
        <f t="shared" si="0"/>
        <v>2.1724399350790171E-10</v>
      </c>
      <c r="AA4" s="3">
        <f t="shared" si="0"/>
        <v>1.3887943864964021E-11</v>
      </c>
      <c r="AB4" s="3">
        <f t="shared" si="0"/>
        <v>5.3849402177540356E-13</v>
      </c>
      <c r="AC4" s="3">
        <f t="shared" si="0"/>
        <v>1.2664165549094176E-14</v>
      </c>
      <c r="AD4" s="3">
        <f t="shared" si="0"/>
        <v>1.8064461965456932E-16</v>
      </c>
      <c r="AE4" s="3">
        <f t="shared" si="0"/>
        <v>1.5628821893349888E-18</v>
      </c>
      <c r="AF4" s="3">
        <f t="shared" si="0"/>
        <v>8.2012530442882376E-21</v>
      </c>
      <c r="AG4" s="3">
        <f t="shared" si="0"/>
        <v>2.6102790696677047E-23</v>
      </c>
      <c r="AH4" s="3">
        <f t="shared" si="0"/>
        <v>5.0390240267486375E-26</v>
      </c>
      <c r="AI4" s="3">
        <f t="shared" si="0"/>
        <v>5.9000905415970609E-29</v>
      </c>
      <c r="AJ4" s="3">
        <f t="shared" si="0"/>
        <v>4.1900931944943974E-32</v>
      </c>
      <c r="AK4" s="3">
        <f t="shared" si="0"/>
        <v>1.8048513878454153E-35</v>
      </c>
      <c r="AL4" s="3">
        <f t="shared" si="0"/>
        <v>4.7153286973240558E-39</v>
      </c>
      <c r="AM4" s="3">
        <f t="shared" si="0"/>
        <v>7.4719723373429907E-43</v>
      </c>
      <c r="AN4" s="3">
        <f t="shared" si="0"/>
        <v>7.1814360549907549E-47</v>
      </c>
      <c r="AO4" s="3">
        <f t="shared" si="0"/>
        <v>4.1863939993042314E-51</v>
      </c>
    </row>
    <row r="5" spans="1:41">
      <c r="A5">
        <v>3</v>
      </c>
      <c r="B5" s="1">
        <v>1.6038108905486606E-28</v>
      </c>
      <c r="C5" s="3">
        <f t="shared" ref="C5:R21" si="1">EXP(-1*((C$2-20)^2+($A5-10)^2)/($C$1^2))</f>
        <v>3.1771634845836208E-41</v>
      </c>
      <c r="D5" s="3">
        <f t="shared" si="0"/>
        <v>2.0050087819616541E-37</v>
      </c>
      <c r="E5" s="3">
        <f t="shared" si="0"/>
        <v>7.6744233860502013E-34</v>
      </c>
      <c r="F5" s="3">
        <f t="shared" si="0"/>
        <v>1.7816729631100128E-30</v>
      </c>
      <c r="G5" s="3">
        <f t="shared" si="0"/>
        <v>2.508782337270435E-27</v>
      </c>
      <c r="H5" s="3">
        <f t="shared" si="0"/>
        <v>2.1426475384166538E-24</v>
      </c>
      <c r="I5" s="3">
        <f t="shared" si="0"/>
        <v>1.1099189036438807E-21</v>
      </c>
      <c r="J5" s="3">
        <f t="shared" si="0"/>
        <v>3.4872615319944465E-19</v>
      </c>
      <c r="K5" s="3">
        <f t="shared" si="0"/>
        <v>6.6455441729150706E-17</v>
      </c>
      <c r="L5" s="3">
        <f t="shared" si="0"/>
        <v>7.6812046852020953E-15</v>
      </c>
      <c r="M5" s="3">
        <f t="shared" si="0"/>
        <v>5.3849402177540356E-13</v>
      </c>
      <c r="N5" s="3">
        <f t="shared" si="0"/>
        <v>2.289734845645553E-11</v>
      </c>
      <c r="O5" s="3">
        <f t="shared" si="0"/>
        <v>5.9053039989440393E-10</v>
      </c>
      <c r="P5" s="3">
        <f t="shared" si="0"/>
        <v>9.2374496619705944E-9</v>
      </c>
      <c r="Q5" s="3">
        <f t="shared" si="0"/>
        <v>8.764248219443636E-8</v>
      </c>
      <c r="R5" s="3">
        <f t="shared" si="0"/>
        <v>5.0434766256788803E-7</v>
      </c>
      <c r="S5" s="3">
        <f t="shared" si="0"/>
        <v>1.7603463121561693E-6</v>
      </c>
      <c r="T5" s="3">
        <f t="shared" si="0"/>
        <v>3.7266531720786709E-6</v>
      </c>
      <c r="U5" s="3">
        <f t="shared" si="0"/>
        <v>4.7851173921290088E-6</v>
      </c>
      <c r="V5" s="3">
        <f t="shared" si="0"/>
        <v>3.7266531720786709E-6</v>
      </c>
      <c r="W5" s="3">
        <f t="shared" si="0"/>
        <v>1.7603463121561693E-6</v>
      </c>
      <c r="X5" s="3">
        <f t="shared" si="0"/>
        <v>5.0434766256788803E-7</v>
      </c>
      <c r="Y5" s="3">
        <f t="shared" si="0"/>
        <v>8.764248219443636E-8</v>
      </c>
      <c r="Z5" s="3">
        <f t="shared" si="0"/>
        <v>9.2374496619705944E-9</v>
      </c>
      <c r="AA5" s="3">
        <f t="shared" si="0"/>
        <v>5.9053039989440393E-10</v>
      </c>
      <c r="AB5" s="3">
        <f t="shared" si="0"/>
        <v>2.289734845645553E-11</v>
      </c>
      <c r="AC5" s="3">
        <f t="shared" si="0"/>
        <v>5.3849402177540356E-13</v>
      </c>
      <c r="AD5" s="3">
        <f t="shared" si="0"/>
        <v>7.6812046852020953E-15</v>
      </c>
      <c r="AE5" s="3">
        <f t="shared" si="0"/>
        <v>6.6455441729150706E-17</v>
      </c>
      <c r="AF5" s="3">
        <f t="shared" si="0"/>
        <v>3.4872615319944465E-19</v>
      </c>
      <c r="AG5" s="3">
        <f t="shared" si="0"/>
        <v>1.1099189036438807E-21</v>
      </c>
      <c r="AH5" s="3">
        <f t="shared" si="0"/>
        <v>2.1426475384166538E-24</v>
      </c>
      <c r="AI5" s="3">
        <f t="shared" si="0"/>
        <v>2.508782337270435E-27</v>
      </c>
      <c r="AJ5" s="3">
        <f t="shared" si="0"/>
        <v>1.7816729631100128E-30</v>
      </c>
      <c r="AK5" s="3">
        <f t="shared" si="0"/>
        <v>7.6744233860502013E-34</v>
      </c>
      <c r="AL5" s="3">
        <f t="shared" si="0"/>
        <v>2.0050087819616541E-37</v>
      </c>
      <c r="AM5" s="3">
        <f t="shared" si="0"/>
        <v>3.1771634845836208E-41</v>
      </c>
      <c r="AN5" s="3">
        <f t="shared" si="0"/>
        <v>3.0536243137246927E-45</v>
      </c>
      <c r="AO5" s="3">
        <f t="shared" si="0"/>
        <v>1.78010002528986E-49</v>
      </c>
    </row>
    <row r="6" spans="1:41">
      <c r="A6">
        <v>4</v>
      </c>
      <c r="B6" s="1">
        <v>2.8997581148785293E-25</v>
      </c>
      <c r="C6" s="3">
        <f t="shared" si="1"/>
        <v>8.1940126239905147E-40</v>
      </c>
      <c r="D6" s="3">
        <f t="shared" si="0"/>
        <v>5.1709858023748288E-36</v>
      </c>
      <c r="E6" s="3">
        <f t="shared" si="0"/>
        <v>1.9792598779469045E-32</v>
      </c>
      <c r="F6" s="3">
        <f t="shared" si="0"/>
        <v>4.5949951339879807E-29</v>
      </c>
      <c r="G6" s="3">
        <f t="shared" si="0"/>
        <v>6.4702349256454599E-26</v>
      </c>
      <c r="H6" s="3">
        <f t="shared" si="0"/>
        <v>5.5259608338502481E-23</v>
      </c>
      <c r="I6" s="3">
        <f t="shared" si="0"/>
        <v>2.8625185805493937E-20</v>
      </c>
      <c r="J6" s="3">
        <f t="shared" si="0"/>
        <v>8.9937660290288213E-18</v>
      </c>
      <c r="K6" s="3">
        <f t="shared" si="0"/>
        <v>1.713908431542013E-15</v>
      </c>
      <c r="L6" s="3">
        <f t="shared" si="0"/>
        <v>1.9810087980489796E-13</v>
      </c>
      <c r="M6" s="3">
        <f t="shared" si="0"/>
        <v>1.3887943864964021E-11</v>
      </c>
      <c r="N6" s="3">
        <f t="shared" si="0"/>
        <v>5.9053039989440393E-10</v>
      </c>
      <c r="O6" s="3">
        <f t="shared" si="0"/>
        <v>1.5229979744712629E-8</v>
      </c>
      <c r="P6" s="3">
        <f t="shared" si="0"/>
        <v>2.382369667501818E-7</v>
      </c>
      <c r="Q6" s="3">
        <f t="shared" si="0"/>
        <v>2.2603294069810542E-6</v>
      </c>
      <c r="R6" s="3">
        <f t="shared" si="0"/>
        <v>1.300729765406762E-5</v>
      </c>
      <c r="S6" s="3">
        <f t="shared" si="0"/>
        <v>4.5399929762484854E-5</v>
      </c>
      <c r="T6" s="3">
        <f t="shared" si="0"/>
        <v>9.6111652061394695E-5</v>
      </c>
      <c r="U6" s="3">
        <f t="shared" si="0"/>
        <v>1.2340980408667956E-4</v>
      </c>
      <c r="V6" s="3">
        <f t="shared" si="0"/>
        <v>9.6111652061394695E-5</v>
      </c>
      <c r="W6" s="3">
        <f t="shared" si="0"/>
        <v>4.5399929762484854E-5</v>
      </c>
      <c r="X6" s="3">
        <f t="shared" si="0"/>
        <v>1.300729765406762E-5</v>
      </c>
      <c r="Y6" s="3">
        <f t="shared" si="0"/>
        <v>2.2603294069810542E-6</v>
      </c>
      <c r="Z6" s="3">
        <f t="shared" si="0"/>
        <v>2.382369667501818E-7</v>
      </c>
      <c r="AA6" s="3">
        <f t="shared" si="0"/>
        <v>1.5229979744712629E-8</v>
      </c>
      <c r="AB6" s="3">
        <f t="shared" si="0"/>
        <v>5.9053039989440393E-10</v>
      </c>
      <c r="AC6" s="3">
        <f t="shared" si="0"/>
        <v>1.3887943864964021E-11</v>
      </c>
      <c r="AD6" s="3">
        <f t="shared" si="0"/>
        <v>1.9810087980489796E-13</v>
      </c>
      <c r="AE6" s="3">
        <f t="shared" si="0"/>
        <v>1.713908431542013E-15</v>
      </c>
      <c r="AF6" s="3">
        <f t="shared" si="0"/>
        <v>8.9937660290288213E-18</v>
      </c>
      <c r="AG6" s="3">
        <f t="shared" si="0"/>
        <v>2.8625185805493937E-20</v>
      </c>
      <c r="AH6" s="3">
        <f t="shared" si="0"/>
        <v>5.5259608338502481E-23</v>
      </c>
      <c r="AI6" s="3">
        <f t="shared" si="0"/>
        <v>6.4702349256454599E-26</v>
      </c>
      <c r="AJ6" s="3">
        <f t="shared" si="0"/>
        <v>4.5949951339879807E-29</v>
      </c>
      <c r="AK6" s="3">
        <f t="shared" si="0"/>
        <v>1.9792598779469045E-32</v>
      </c>
      <c r="AL6" s="3">
        <f t="shared" si="0"/>
        <v>5.1709858023748288E-36</v>
      </c>
      <c r="AM6" s="3">
        <f t="shared" si="0"/>
        <v>8.1940126239905147E-40</v>
      </c>
      <c r="AN6" s="3">
        <f t="shared" si="0"/>
        <v>7.8754009030365214E-44</v>
      </c>
      <c r="AO6" s="3">
        <f t="shared" si="0"/>
        <v>4.5909384738829458E-48</v>
      </c>
    </row>
    <row r="7" spans="1:41">
      <c r="A7">
        <v>5</v>
      </c>
      <c r="B7" s="1">
        <v>1.9287498479639451E-22</v>
      </c>
      <c r="C7" s="3">
        <f t="shared" si="1"/>
        <v>1.2817592313147442E-38</v>
      </c>
      <c r="D7" s="3">
        <f t="shared" si="0"/>
        <v>8.088782738491285E-35</v>
      </c>
      <c r="E7" s="3">
        <f t="shared" si="0"/>
        <v>3.0960833673866636E-31</v>
      </c>
      <c r="F7" s="3">
        <f t="shared" si="0"/>
        <v>7.1877817390609889E-28</v>
      </c>
      <c r="G7" s="3">
        <f t="shared" si="0"/>
        <v>1.0121150314608957E-24</v>
      </c>
      <c r="H7" s="3">
        <f t="shared" si="0"/>
        <v>8.6440571130360953E-22</v>
      </c>
      <c r="I7" s="3">
        <f t="shared" si="0"/>
        <v>4.4777324417183015E-19</v>
      </c>
      <c r="J7" s="3">
        <f t="shared" si="0"/>
        <v>1.4068617124461467E-16</v>
      </c>
      <c r="K7" s="3">
        <f t="shared" si="0"/>
        <v>2.6810038677818034E-14</v>
      </c>
      <c r="L7" s="3">
        <f t="shared" si="0"/>
        <v>3.0988191387218256E-12</v>
      </c>
      <c r="M7" s="3">
        <f t="shared" si="0"/>
        <v>2.1724399350790171E-10</v>
      </c>
      <c r="N7" s="3">
        <f t="shared" si="0"/>
        <v>9.2374496619705944E-9</v>
      </c>
      <c r="O7" s="3">
        <f t="shared" si="0"/>
        <v>2.382369667501818E-7</v>
      </c>
      <c r="P7" s="3">
        <f t="shared" si="0"/>
        <v>3.7266531720786709E-6</v>
      </c>
      <c r="Q7" s="3">
        <f t="shared" si="0"/>
        <v>3.5357500850409981E-5</v>
      </c>
      <c r="R7" s="3">
        <f t="shared" si="0"/>
        <v>2.0346836901064417E-4</v>
      </c>
      <c r="S7" s="3">
        <f t="shared" si="0"/>
        <v>7.1017438884254903E-4</v>
      </c>
      <c r="T7" s="3">
        <f t="shared" si="0"/>
        <v>1.5034391929775724E-3</v>
      </c>
      <c r="U7" s="3">
        <f t="shared" si="0"/>
        <v>1.9304541362277093E-3</v>
      </c>
      <c r="V7" s="3">
        <f t="shared" si="0"/>
        <v>1.5034391929775724E-3</v>
      </c>
      <c r="W7" s="3">
        <f t="shared" si="0"/>
        <v>7.1017438884254903E-4</v>
      </c>
      <c r="X7" s="3">
        <f t="shared" si="0"/>
        <v>2.0346836901064417E-4</v>
      </c>
      <c r="Y7" s="3">
        <f t="shared" si="0"/>
        <v>3.5357500850409981E-5</v>
      </c>
      <c r="Z7" s="3">
        <f t="shared" si="0"/>
        <v>3.7266531720786709E-6</v>
      </c>
      <c r="AA7" s="3">
        <f t="shared" si="0"/>
        <v>2.382369667501818E-7</v>
      </c>
      <c r="AB7" s="3">
        <f t="shared" si="0"/>
        <v>9.2374496619705944E-9</v>
      </c>
      <c r="AC7" s="3">
        <f t="shared" si="0"/>
        <v>2.1724399350790171E-10</v>
      </c>
      <c r="AD7" s="3">
        <f t="shared" si="0"/>
        <v>3.0988191387218256E-12</v>
      </c>
      <c r="AE7" s="3">
        <f t="shared" si="0"/>
        <v>2.6810038677818034E-14</v>
      </c>
      <c r="AF7" s="3">
        <f t="shared" si="0"/>
        <v>1.4068617124461467E-16</v>
      </c>
      <c r="AG7" s="3">
        <f t="shared" si="0"/>
        <v>4.4777324417183015E-19</v>
      </c>
      <c r="AH7" s="3">
        <f t="shared" si="0"/>
        <v>8.6440571130360953E-22</v>
      </c>
      <c r="AI7" s="3">
        <f t="shared" si="0"/>
        <v>1.0121150314608957E-24</v>
      </c>
      <c r="AJ7" s="3">
        <f t="shared" si="0"/>
        <v>7.1877817390609889E-28</v>
      </c>
      <c r="AK7" s="3">
        <f t="shared" si="0"/>
        <v>3.0960833673866636E-31</v>
      </c>
      <c r="AL7" s="3">
        <f t="shared" si="0"/>
        <v>8.088782738491285E-35</v>
      </c>
      <c r="AM7" s="3">
        <f t="shared" si="0"/>
        <v>1.2817592313147442E-38</v>
      </c>
      <c r="AN7" s="3">
        <f t="shared" si="0"/>
        <v>1.2319199726660341E-42</v>
      </c>
      <c r="AO7" s="3">
        <f t="shared" si="0"/>
        <v>7.1814360549907549E-47</v>
      </c>
    </row>
    <row r="8" spans="1:41">
      <c r="A8">
        <v>6</v>
      </c>
      <c r="B8" s="1">
        <v>4.7194952715261568E-20</v>
      </c>
      <c r="C8" s="3">
        <f t="shared" si="1"/>
        <v>1.2160992992528256E-37</v>
      </c>
      <c r="D8" s="3">
        <f t="shared" si="0"/>
        <v>7.6744233860502013E-34</v>
      </c>
      <c r="E8" s="3">
        <f t="shared" si="0"/>
        <v>2.9374821117108028E-30</v>
      </c>
      <c r="F8" s="3">
        <f t="shared" si="0"/>
        <v>6.8195774389612351E-27</v>
      </c>
      <c r="G8" s="3">
        <f t="shared" si="0"/>
        <v>9.6026800545086756E-24</v>
      </c>
      <c r="H8" s="3">
        <f t="shared" si="0"/>
        <v>8.2012530442882376E-21</v>
      </c>
      <c r="I8" s="3">
        <f t="shared" si="0"/>
        <v>4.2483542552915889E-18</v>
      </c>
      <c r="J8" s="3">
        <f t="shared" si="0"/>
        <v>1.3347932285976031E-15</v>
      </c>
      <c r="K8" s="3">
        <f t="shared" si="0"/>
        <v>2.5436656473769228E-13</v>
      </c>
      <c r="L8" s="3">
        <f t="shared" si="0"/>
        <v>2.9400777392844726E-11</v>
      </c>
      <c r="M8" s="3">
        <f t="shared" si="0"/>
        <v>2.0611536224385579E-9</v>
      </c>
      <c r="N8" s="3">
        <f t="shared" si="0"/>
        <v>8.764248219443636E-8</v>
      </c>
      <c r="O8" s="3">
        <f t="shared" si="0"/>
        <v>2.2603294069810542E-6</v>
      </c>
      <c r="P8" s="3">
        <f t="shared" si="0"/>
        <v>3.5357500850409981E-5</v>
      </c>
      <c r="Q8" s="3">
        <f t="shared" si="0"/>
        <v>3.3546262790251185E-4</v>
      </c>
      <c r="R8" s="3">
        <f t="shared" si="0"/>
        <v>1.9304541362277093E-3</v>
      </c>
      <c r="S8" s="3">
        <f t="shared" si="0"/>
        <v>6.737946999085467E-3</v>
      </c>
      <c r="T8" s="3">
        <f t="shared" si="0"/>
        <v>1.4264233908999256E-2</v>
      </c>
      <c r="U8" s="3">
        <f t="shared" si="0"/>
        <v>1.8315638888734179E-2</v>
      </c>
      <c r="V8" s="3">
        <f t="shared" si="0"/>
        <v>1.4264233908999256E-2</v>
      </c>
      <c r="W8" s="3">
        <f t="shared" si="0"/>
        <v>6.737946999085467E-3</v>
      </c>
      <c r="X8" s="3">
        <f t="shared" si="0"/>
        <v>1.9304541362277093E-3</v>
      </c>
      <c r="Y8" s="3">
        <f t="shared" si="0"/>
        <v>3.3546262790251185E-4</v>
      </c>
      <c r="Z8" s="3">
        <f t="shared" si="0"/>
        <v>3.5357500850409981E-5</v>
      </c>
      <c r="AA8" s="3">
        <f t="shared" si="0"/>
        <v>2.2603294069810542E-6</v>
      </c>
      <c r="AB8" s="3">
        <f t="shared" si="0"/>
        <v>8.764248219443636E-8</v>
      </c>
      <c r="AC8" s="3">
        <f t="shared" si="0"/>
        <v>2.0611536224385579E-9</v>
      </c>
      <c r="AD8" s="3">
        <f t="shared" si="0"/>
        <v>2.9400777392844726E-11</v>
      </c>
      <c r="AE8" s="3">
        <f t="shared" si="0"/>
        <v>2.5436656473769228E-13</v>
      </c>
      <c r="AF8" s="3">
        <f t="shared" si="0"/>
        <v>1.3347932285976031E-15</v>
      </c>
      <c r="AG8" s="3">
        <f t="shared" si="0"/>
        <v>4.2483542552915889E-18</v>
      </c>
      <c r="AH8" s="3">
        <f t="shared" si="0"/>
        <v>8.2012530442882376E-21</v>
      </c>
      <c r="AI8" s="3">
        <f t="shared" si="0"/>
        <v>9.6026800545086756E-24</v>
      </c>
      <c r="AJ8" s="3">
        <f t="shared" si="0"/>
        <v>6.8195774389612351E-27</v>
      </c>
      <c r="AK8" s="3">
        <f t="shared" si="0"/>
        <v>2.9374821117108028E-30</v>
      </c>
      <c r="AL8" s="3">
        <f t="shared" si="0"/>
        <v>7.6744233860502013E-34</v>
      </c>
      <c r="AM8" s="3">
        <f t="shared" si="0"/>
        <v>1.2160992992528256E-37</v>
      </c>
      <c r="AN8" s="3">
        <f t="shared" si="0"/>
        <v>1.1688131272189348E-41</v>
      </c>
      <c r="AO8" s="3">
        <f t="shared" si="0"/>
        <v>6.8135568215452984E-46</v>
      </c>
    </row>
    <row r="9" spans="1:41">
      <c r="A9">
        <v>7</v>
      </c>
      <c r="B9" s="1">
        <v>4.2483542552916189E-18</v>
      </c>
      <c r="C9" s="3">
        <f t="shared" si="1"/>
        <v>6.9981682817690036E-37</v>
      </c>
      <c r="D9" s="3">
        <f t="shared" si="0"/>
        <v>4.4163257354165447E-33</v>
      </c>
      <c r="E9" s="3">
        <f t="shared" si="0"/>
        <v>1.690404242076995E-29</v>
      </c>
      <c r="F9" s="3">
        <f t="shared" si="0"/>
        <v>3.9243958579474628E-26</v>
      </c>
      <c r="G9" s="3">
        <f t="shared" si="0"/>
        <v>5.5259608338502481E-23</v>
      </c>
      <c r="H9" s="3">
        <f t="shared" si="0"/>
        <v>4.7194952715261231E-20</v>
      </c>
      <c r="I9" s="3">
        <f t="shared" si="0"/>
        <v>2.444759076612131E-17</v>
      </c>
      <c r="J9" s="3">
        <f t="shared" si="0"/>
        <v>7.6812046852020953E-15</v>
      </c>
      <c r="K9" s="3">
        <f t="shared" si="0"/>
        <v>1.4637785141259089E-12</v>
      </c>
      <c r="L9" s="3">
        <f t="shared" si="0"/>
        <v>1.6918979226151304E-10</v>
      </c>
      <c r="M9" s="3">
        <f t="shared" si="0"/>
        <v>1.186112015134383E-8</v>
      </c>
      <c r="N9" s="3">
        <f t="shared" si="0"/>
        <v>5.0434766256788803E-7</v>
      </c>
      <c r="O9" s="3">
        <f t="shared" si="0"/>
        <v>1.300729765406762E-5</v>
      </c>
      <c r="P9" s="3">
        <f t="shared" si="0"/>
        <v>2.0346836901064417E-4</v>
      </c>
      <c r="Q9" s="3">
        <f t="shared" si="0"/>
        <v>1.9304541362277093E-3</v>
      </c>
      <c r="R9" s="3">
        <f t="shared" si="0"/>
        <v>1.1108996538242306E-2</v>
      </c>
      <c r="S9" s="3">
        <f t="shared" si="0"/>
        <v>3.8774207831722009E-2</v>
      </c>
      <c r="T9" s="3">
        <f t="shared" si="0"/>
        <v>8.20849986238988E-2</v>
      </c>
      <c r="U9" s="3">
        <f t="shared" si="0"/>
        <v>0.10539922456186433</v>
      </c>
      <c r="V9" s="3">
        <f t="shared" si="0"/>
        <v>8.20849986238988E-2</v>
      </c>
      <c r="W9" s="3">
        <f t="shared" si="0"/>
        <v>3.8774207831722009E-2</v>
      </c>
      <c r="X9" s="3">
        <f t="shared" si="0"/>
        <v>1.1108996538242306E-2</v>
      </c>
      <c r="Y9" s="3">
        <f t="shared" si="0"/>
        <v>1.9304541362277093E-3</v>
      </c>
      <c r="Z9" s="3">
        <f t="shared" si="0"/>
        <v>2.0346836901064417E-4</v>
      </c>
      <c r="AA9" s="3">
        <f t="shared" si="0"/>
        <v>1.300729765406762E-5</v>
      </c>
      <c r="AB9" s="3">
        <f t="shared" si="0"/>
        <v>5.0434766256788803E-7</v>
      </c>
      <c r="AC9" s="3">
        <f t="shared" si="0"/>
        <v>1.186112015134383E-8</v>
      </c>
      <c r="AD9" s="3">
        <f t="shared" si="0"/>
        <v>1.6918979226151304E-10</v>
      </c>
      <c r="AE9" s="3">
        <f t="shared" si="0"/>
        <v>1.4637785141259089E-12</v>
      </c>
      <c r="AF9" s="3">
        <f t="shared" si="0"/>
        <v>7.6812046852020953E-15</v>
      </c>
      <c r="AG9" s="3">
        <f t="shared" si="0"/>
        <v>2.444759076612131E-17</v>
      </c>
      <c r="AH9" s="3">
        <f t="shared" si="0"/>
        <v>4.7194952715261231E-20</v>
      </c>
      <c r="AI9" s="3">
        <f t="shared" si="0"/>
        <v>5.5259608338502481E-23</v>
      </c>
      <c r="AJ9" s="3">
        <f t="shared" si="0"/>
        <v>3.9243958579474628E-26</v>
      </c>
      <c r="AK9" s="3">
        <f t="shared" si="0"/>
        <v>1.690404242076995E-29</v>
      </c>
      <c r="AL9" s="3">
        <f t="shared" si="0"/>
        <v>4.4163257354165447E-33</v>
      </c>
      <c r="AM9" s="3">
        <f t="shared" si="0"/>
        <v>6.9981682817690036E-37</v>
      </c>
      <c r="AN9" s="3">
        <f t="shared" si="0"/>
        <v>6.7260551496447082E-41</v>
      </c>
      <c r="AO9" s="3">
        <f t="shared" si="0"/>
        <v>3.9209312318381672E-45</v>
      </c>
    </row>
    <row r="10" spans="1:41">
      <c r="A10">
        <v>8</v>
      </c>
      <c r="B10" s="1">
        <v>1.4068617124461568E-16</v>
      </c>
      <c r="C10" s="3">
        <f t="shared" si="1"/>
        <v>2.4426007377405277E-36</v>
      </c>
      <c r="D10" s="3">
        <f t="shared" si="0"/>
        <v>1.5414491428468625E-32</v>
      </c>
      <c r="E10" s="3">
        <f t="shared" si="0"/>
        <v>5.9000905415970609E-29</v>
      </c>
      <c r="F10" s="3">
        <f t="shared" si="0"/>
        <v>1.3697487445079347E-25</v>
      </c>
      <c r="G10" s="3">
        <f t="shared" si="0"/>
        <v>1.9287498479639178E-22</v>
      </c>
      <c r="H10" s="3">
        <f t="shared" si="0"/>
        <v>1.6472657083745667E-19</v>
      </c>
      <c r="I10" s="3">
        <f t="shared" si="0"/>
        <v>8.5330476257440658E-17</v>
      </c>
      <c r="J10" s="3">
        <f t="shared" si="0"/>
        <v>2.6810038677818034E-14</v>
      </c>
      <c r="K10" s="3">
        <f t="shared" si="0"/>
        <v>5.1090890280633251E-12</v>
      </c>
      <c r="L10" s="3">
        <f t="shared" si="0"/>
        <v>5.9053039989440393E-10</v>
      </c>
      <c r="M10" s="3">
        <f t="shared" si="0"/>
        <v>4.1399377187851668E-8</v>
      </c>
      <c r="N10" s="3">
        <f t="shared" si="0"/>
        <v>1.7603463121561693E-6</v>
      </c>
      <c r="O10" s="3">
        <f t="shared" si="0"/>
        <v>4.5399929762484854E-5</v>
      </c>
      <c r="P10" s="3">
        <f t="shared" si="0"/>
        <v>7.1017438884254903E-4</v>
      </c>
      <c r="Q10" s="3">
        <f t="shared" si="0"/>
        <v>6.737946999085467E-3</v>
      </c>
      <c r="R10" s="3">
        <f t="shared" si="0"/>
        <v>3.8774207831722009E-2</v>
      </c>
      <c r="S10" s="3">
        <f t="shared" si="0"/>
        <v>0.1353352832366127</v>
      </c>
      <c r="T10" s="3">
        <f t="shared" si="0"/>
        <v>0.28650479686019009</v>
      </c>
      <c r="U10" s="3">
        <f t="shared" si="0"/>
        <v>0.36787944117144233</v>
      </c>
      <c r="V10" s="3">
        <f t="shared" si="0"/>
        <v>0.28650479686019009</v>
      </c>
      <c r="W10" s="3">
        <f t="shared" si="0"/>
        <v>0.1353352832366127</v>
      </c>
      <c r="X10" s="3">
        <f t="shared" si="0"/>
        <v>3.8774207831722009E-2</v>
      </c>
      <c r="Y10" s="3">
        <f t="shared" si="0"/>
        <v>6.737946999085467E-3</v>
      </c>
      <c r="Z10" s="3">
        <f t="shared" si="0"/>
        <v>7.1017438884254903E-4</v>
      </c>
      <c r="AA10" s="3">
        <f t="shared" si="0"/>
        <v>4.5399929762484854E-5</v>
      </c>
      <c r="AB10" s="3">
        <f t="shared" si="0"/>
        <v>1.7603463121561693E-6</v>
      </c>
      <c r="AC10" s="3">
        <f t="shared" si="0"/>
        <v>4.1399377187851668E-8</v>
      </c>
      <c r="AD10" s="3">
        <f t="shared" si="0"/>
        <v>5.9053039989440393E-10</v>
      </c>
      <c r="AE10" s="3">
        <f t="shared" ref="AE10:AO21" si="2">EXP(-1*((AE$2-20)^2+($A10-10)^2)/($C$1^2))</f>
        <v>5.1090890280633251E-12</v>
      </c>
      <c r="AF10" s="3">
        <f t="shared" si="2"/>
        <v>2.6810038677818034E-14</v>
      </c>
      <c r="AG10" s="3">
        <f t="shared" si="2"/>
        <v>8.5330476257440658E-17</v>
      </c>
      <c r="AH10" s="3">
        <f t="shared" si="2"/>
        <v>1.6472657083745667E-19</v>
      </c>
      <c r="AI10" s="3">
        <f t="shared" si="2"/>
        <v>1.9287498479639178E-22</v>
      </c>
      <c r="AJ10" s="3">
        <f t="shared" si="2"/>
        <v>1.3697487445079347E-25</v>
      </c>
      <c r="AK10" s="3">
        <f t="shared" si="2"/>
        <v>5.9000905415970609E-29</v>
      </c>
      <c r="AL10" s="3">
        <f t="shared" si="2"/>
        <v>1.5414491428468625E-32</v>
      </c>
      <c r="AM10" s="3">
        <f t="shared" si="2"/>
        <v>2.4426007377405277E-36</v>
      </c>
      <c r="AN10" s="3">
        <f t="shared" si="2"/>
        <v>2.3476239223062359E-40</v>
      </c>
      <c r="AO10" s="3">
        <f t="shared" si="2"/>
        <v>1.3685394711738529E-44</v>
      </c>
    </row>
    <row r="11" spans="1:41">
      <c r="A11">
        <v>9</v>
      </c>
      <c r="B11" s="1">
        <v>1.7139084315420252E-15</v>
      </c>
      <c r="C11" s="3">
        <f t="shared" si="1"/>
        <v>5.1709858023748288E-36</v>
      </c>
      <c r="D11" s="3">
        <f t="shared" si="1"/>
        <v>3.2632478610144009E-32</v>
      </c>
      <c r="E11" s="3">
        <f t="shared" si="1"/>
        <v>1.2490491774577263E-28</v>
      </c>
      <c r="F11" s="3">
        <f t="shared" si="1"/>
        <v>2.899758114878488E-25</v>
      </c>
      <c r="G11" s="3">
        <f t="shared" si="1"/>
        <v>4.0831634601813078E-22</v>
      </c>
      <c r="H11" s="3">
        <f t="shared" si="1"/>
        <v>3.4872615319944465E-19</v>
      </c>
      <c r="I11" s="3">
        <f t="shared" si="1"/>
        <v>1.8064461965456932E-16</v>
      </c>
      <c r="J11" s="3">
        <f t="shared" si="1"/>
        <v>5.6756852326327227E-14</v>
      </c>
      <c r="K11" s="3">
        <f t="shared" si="1"/>
        <v>1.0815941557285693E-11</v>
      </c>
      <c r="L11" s="3">
        <f t="shared" si="1"/>
        <v>1.2501528663867426E-9</v>
      </c>
      <c r="M11" s="3">
        <f t="shared" si="1"/>
        <v>8.764248219443636E-8</v>
      </c>
      <c r="N11" s="3">
        <f t="shared" si="1"/>
        <v>3.7266531720786709E-6</v>
      </c>
      <c r="O11" s="3">
        <f t="shared" si="1"/>
        <v>9.6111652061394695E-5</v>
      </c>
      <c r="P11" s="3">
        <f t="shared" si="1"/>
        <v>1.5034391929775724E-3</v>
      </c>
      <c r="Q11" s="3">
        <f t="shared" si="1"/>
        <v>1.4264233908999256E-2</v>
      </c>
      <c r="R11" s="3">
        <f t="shared" si="1"/>
        <v>8.20849986238988E-2</v>
      </c>
      <c r="S11" s="3">
        <f t="shared" ref="S11:AH21" si="3">EXP(-1*((S$2-20)^2+($A11-10)^2)/($C$1^2))</f>
        <v>0.28650479686019009</v>
      </c>
      <c r="T11" s="3">
        <f t="shared" si="3"/>
        <v>0.60653065971263342</v>
      </c>
      <c r="U11" s="3">
        <f t="shared" si="3"/>
        <v>0.77880078307140488</v>
      </c>
      <c r="V11" s="3">
        <f t="shared" si="3"/>
        <v>0.60653065971263342</v>
      </c>
      <c r="W11" s="3">
        <f t="shared" si="3"/>
        <v>0.28650479686019009</v>
      </c>
      <c r="X11" s="3">
        <f t="shared" si="3"/>
        <v>8.20849986238988E-2</v>
      </c>
      <c r="Y11" s="3">
        <f t="shared" si="3"/>
        <v>1.4264233908999256E-2</v>
      </c>
      <c r="Z11" s="3">
        <f t="shared" si="3"/>
        <v>1.5034391929775724E-3</v>
      </c>
      <c r="AA11" s="3">
        <f t="shared" si="3"/>
        <v>9.6111652061394695E-5</v>
      </c>
      <c r="AB11" s="3">
        <f t="shared" si="3"/>
        <v>3.7266531720786709E-6</v>
      </c>
      <c r="AC11" s="3">
        <f t="shared" si="3"/>
        <v>8.764248219443636E-8</v>
      </c>
      <c r="AD11" s="3">
        <f t="shared" si="3"/>
        <v>1.2501528663867426E-9</v>
      </c>
      <c r="AE11" s="3">
        <f t="shared" si="3"/>
        <v>1.0815941557285693E-11</v>
      </c>
      <c r="AF11" s="3">
        <f t="shared" si="3"/>
        <v>5.6756852326327227E-14</v>
      </c>
      <c r="AG11" s="3">
        <f t="shared" si="3"/>
        <v>1.8064461965456932E-16</v>
      </c>
      <c r="AH11" s="3">
        <f t="shared" si="3"/>
        <v>3.4872615319944465E-19</v>
      </c>
      <c r="AI11" s="3">
        <f t="shared" si="2"/>
        <v>4.0831634601813078E-22</v>
      </c>
      <c r="AJ11" s="3">
        <f t="shared" si="2"/>
        <v>2.899758114878488E-25</v>
      </c>
      <c r="AK11" s="3">
        <f t="shared" si="2"/>
        <v>1.2490491774577263E-28</v>
      </c>
      <c r="AL11" s="3">
        <f t="shared" si="2"/>
        <v>3.2632478610144009E-32</v>
      </c>
      <c r="AM11" s="3">
        <f t="shared" si="2"/>
        <v>5.1709858023748288E-36</v>
      </c>
      <c r="AN11" s="3">
        <f t="shared" si="2"/>
        <v>4.9699198825226136E-40</v>
      </c>
      <c r="AO11" s="3">
        <f t="shared" si="2"/>
        <v>2.8971980832101479E-44</v>
      </c>
    </row>
    <row r="12" spans="1:41">
      <c r="A12">
        <v>10</v>
      </c>
      <c r="B12" s="1">
        <v>7.681204685202149E-15</v>
      </c>
      <c r="C12" s="3">
        <f t="shared" si="1"/>
        <v>6.6396771995807348E-36</v>
      </c>
      <c r="D12" s="3">
        <f t="shared" si="1"/>
        <v>4.1900931944943974E-32</v>
      </c>
      <c r="E12" s="3">
        <f t="shared" si="1"/>
        <v>1.6038108905486379E-28</v>
      </c>
      <c r="F12" s="3">
        <f t="shared" si="1"/>
        <v>3.7233631217505106E-25</v>
      </c>
      <c r="G12" s="3">
        <f t="shared" si="1"/>
        <v>5.2428856633634639E-22</v>
      </c>
      <c r="H12" s="3">
        <f t="shared" si="1"/>
        <v>4.4777324417183015E-19</v>
      </c>
      <c r="I12" s="3">
        <f t="shared" si="1"/>
        <v>2.3195228302435691E-16</v>
      </c>
      <c r="J12" s="3">
        <f t="shared" si="1"/>
        <v>7.2877240958196922E-14</v>
      </c>
      <c r="K12" s="3">
        <f t="shared" si="1"/>
        <v>1.3887943864964021E-11</v>
      </c>
      <c r="L12" s="3">
        <f t="shared" si="1"/>
        <v>1.6052280551856116E-9</v>
      </c>
      <c r="M12" s="3">
        <f t="shared" si="1"/>
        <v>1.1253517471925912E-7</v>
      </c>
      <c r="N12" s="3">
        <f t="shared" si="1"/>
        <v>4.7851173921290088E-6</v>
      </c>
      <c r="O12" s="3">
        <f t="shared" si="1"/>
        <v>1.2340980408667956E-4</v>
      </c>
      <c r="P12" s="3">
        <f t="shared" si="1"/>
        <v>1.9304541362277093E-3</v>
      </c>
      <c r="Q12" s="3">
        <f t="shared" si="1"/>
        <v>1.8315638888734179E-2</v>
      </c>
      <c r="R12" s="3">
        <f t="shared" si="1"/>
        <v>0.10539922456186433</v>
      </c>
      <c r="S12" s="3">
        <f t="shared" si="3"/>
        <v>0.36787944117144233</v>
      </c>
      <c r="T12" s="3">
        <f t="shared" si="3"/>
        <v>0.77880078307140488</v>
      </c>
      <c r="U12" s="3">
        <f t="shared" si="3"/>
        <v>1</v>
      </c>
      <c r="V12" s="3">
        <f t="shared" si="3"/>
        <v>0.77880078307140488</v>
      </c>
      <c r="W12" s="3">
        <f t="shared" si="3"/>
        <v>0.36787944117144233</v>
      </c>
      <c r="X12" s="3">
        <f t="shared" si="3"/>
        <v>0.10539922456186433</v>
      </c>
      <c r="Y12" s="3">
        <f t="shared" si="3"/>
        <v>1.8315638888734179E-2</v>
      </c>
      <c r="Z12" s="3">
        <f t="shared" si="3"/>
        <v>1.9304541362277093E-3</v>
      </c>
      <c r="AA12" s="3">
        <f t="shared" si="3"/>
        <v>1.2340980408667956E-4</v>
      </c>
      <c r="AB12" s="3">
        <f t="shared" si="3"/>
        <v>4.7851173921290088E-6</v>
      </c>
      <c r="AC12" s="3">
        <f t="shared" si="3"/>
        <v>1.1253517471925912E-7</v>
      </c>
      <c r="AD12" s="3">
        <f t="shared" si="3"/>
        <v>1.6052280551856116E-9</v>
      </c>
      <c r="AE12" s="3">
        <f t="shared" si="3"/>
        <v>1.3887943864964021E-11</v>
      </c>
      <c r="AF12" s="3">
        <f t="shared" si="3"/>
        <v>7.2877240958196922E-14</v>
      </c>
      <c r="AG12" s="3">
        <f t="shared" si="3"/>
        <v>2.3195228302435691E-16</v>
      </c>
      <c r="AH12" s="3">
        <f t="shared" si="3"/>
        <v>4.4777324417183015E-19</v>
      </c>
      <c r="AI12" s="3">
        <f t="shared" si="2"/>
        <v>5.2428856633634639E-22</v>
      </c>
      <c r="AJ12" s="3">
        <f t="shared" si="2"/>
        <v>3.7233631217505106E-25</v>
      </c>
      <c r="AK12" s="3">
        <f t="shared" si="2"/>
        <v>1.6038108905486379E-28</v>
      </c>
      <c r="AL12" s="3">
        <f t="shared" si="2"/>
        <v>4.1900931944943974E-32</v>
      </c>
      <c r="AM12" s="3">
        <f t="shared" si="2"/>
        <v>6.6396771995807348E-36</v>
      </c>
      <c r="AN12" s="3">
        <f t="shared" si="2"/>
        <v>6.38150344806079E-40</v>
      </c>
      <c r="AO12" s="3">
        <f t="shared" si="2"/>
        <v>3.7200759760208361E-44</v>
      </c>
    </row>
    <row r="13" spans="1:41">
      <c r="A13">
        <v>11</v>
      </c>
      <c r="B13" s="1">
        <v>1.2664165549094265E-14</v>
      </c>
      <c r="C13" s="3">
        <f t="shared" si="1"/>
        <v>5.1709858023748288E-36</v>
      </c>
      <c r="D13" s="3">
        <f t="shared" si="1"/>
        <v>3.2632478610144009E-32</v>
      </c>
      <c r="E13" s="3">
        <f t="shared" si="1"/>
        <v>1.2490491774577263E-28</v>
      </c>
      <c r="F13" s="3">
        <f t="shared" si="1"/>
        <v>2.899758114878488E-25</v>
      </c>
      <c r="G13" s="3">
        <f t="shared" si="1"/>
        <v>4.0831634601813078E-22</v>
      </c>
      <c r="H13" s="3">
        <f t="shared" si="1"/>
        <v>3.4872615319944465E-19</v>
      </c>
      <c r="I13" s="3">
        <f t="shared" si="1"/>
        <v>1.8064461965456932E-16</v>
      </c>
      <c r="J13" s="3">
        <f t="shared" si="1"/>
        <v>5.6756852326327227E-14</v>
      </c>
      <c r="K13" s="3">
        <f t="shared" si="1"/>
        <v>1.0815941557285693E-11</v>
      </c>
      <c r="L13" s="3">
        <f t="shared" si="1"/>
        <v>1.2501528663867426E-9</v>
      </c>
      <c r="M13" s="3">
        <f t="shared" si="1"/>
        <v>8.764248219443636E-8</v>
      </c>
      <c r="N13" s="3">
        <f t="shared" si="1"/>
        <v>3.7266531720786709E-6</v>
      </c>
      <c r="O13" s="3">
        <f t="shared" si="1"/>
        <v>9.6111652061394695E-5</v>
      </c>
      <c r="P13" s="3">
        <f t="shared" si="1"/>
        <v>1.5034391929775724E-3</v>
      </c>
      <c r="Q13" s="3">
        <f t="shared" si="1"/>
        <v>1.4264233908999256E-2</v>
      </c>
      <c r="R13" s="3">
        <f t="shared" si="1"/>
        <v>8.20849986238988E-2</v>
      </c>
      <c r="S13" s="3">
        <f t="shared" si="3"/>
        <v>0.28650479686019009</v>
      </c>
      <c r="T13" s="3">
        <f t="shared" si="3"/>
        <v>0.60653065971263342</v>
      </c>
      <c r="U13" s="3">
        <f t="shared" si="3"/>
        <v>0.77880078307140488</v>
      </c>
      <c r="V13" s="3">
        <f t="shared" si="3"/>
        <v>0.60653065971263342</v>
      </c>
      <c r="W13" s="3">
        <f t="shared" si="3"/>
        <v>0.28650479686019009</v>
      </c>
      <c r="X13" s="3">
        <f t="shared" si="3"/>
        <v>8.20849986238988E-2</v>
      </c>
      <c r="Y13" s="3">
        <f t="shared" si="3"/>
        <v>1.4264233908999256E-2</v>
      </c>
      <c r="Z13" s="3">
        <f t="shared" si="3"/>
        <v>1.5034391929775724E-3</v>
      </c>
      <c r="AA13" s="3">
        <f t="shared" si="3"/>
        <v>9.6111652061394695E-5</v>
      </c>
      <c r="AB13" s="3">
        <f t="shared" si="3"/>
        <v>3.7266531720786709E-6</v>
      </c>
      <c r="AC13" s="3">
        <f t="shared" si="3"/>
        <v>8.764248219443636E-8</v>
      </c>
      <c r="AD13" s="3">
        <f t="shared" si="3"/>
        <v>1.2501528663867426E-9</v>
      </c>
      <c r="AE13" s="3">
        <f t="shared" si="3"/>
        <v>1.0815941557285693E-11</v>
      </c>
      <c r="AF13" s="3">
        <f t="shared" si="3"/>
        <v>5.6756852326327227E-14</v>
      </c>
      <c r="AG13" s="3">
        <f t="shared" si="3"/>
        <v>1.8064461965456932E-16</v>
      </c>
      <c r="AH13" s="3">
        <f t="shared" si="3"/>
        <v>3.4872615319944465E-19</v>
      </c>
      <c r="AI13" s="3">
        <f t="shared" si="2"/>
        <v>4.0831634601813078E-22</v>
      </c>
      <c r="AJ13" s="3">
        <f t="shared" si="2"/>
        <v>2.899758114878488E-25</v>
      </c>
      <c r="AK13" s="3">
        <f t="shared" si="2"/>
        <v>1.2490491774577263E-28</v>
      </c>
      <c r="AL13" s="3">
        <f t="shared" si="2"/>
        <v>3.2632478610144009E-32</v>
      </c>
      <c r="AM13" s="3">
        <f t="shared" si="2"/>
        <v>5.1709858023748288E-36</v>
      </c>
      <c r="AN13" s="3">
        <f t="shared" si="2"/>
        <v>4.9699198825226136E-40</v>
      </c>
      <c r="AO13" s="3">
        <f t="shared" si="2"/>
        <v>2.8971980832101479E-44</v>
      </c>
    </row>
    <row r="14" spans="1:41">
      <c r="A14">
        <v>12</v>
      </c>
      <c r="B14" s="1">
        <v>7.681204685202149E-15</v>
      </c>
      <c r="C14" s="3">
        <f t="shared" si="1"/>
        <v>2.4426007377405277E-36</v>
      </c>
      <c r="D14" s="3">
        <f t="shared" si="1"/>
        <v>1.5414491428468625E-32</v>
      </c>
      <c r="E14" s="3">
        <f t="shared" si="1"/>
        <v>5.9000905415970609E-29</v>
      </c>
      <c r="F14" s="3">
        <f t="shared" si="1"/>
        <v>1.3697487445079347E-25</v>
      </c>
      <c r="G14" s="3">
        <f t="shared" si="1"/>
        <v>1.9287498479639178E-22</v>
      </c>
      <c r="H14" s="3">
        <f t="shared" si="1"/>
        <v>1.6472657083745667E-19</v>
      </c>
      <c r="I14" s="3">
        <f t="shared" si="1"/>
        <v>8.5330476257440658E-17</v>
      </c>
      <c r="J14" s="3">
        <f t="shared" si="1"/>
        <v>2.6810038677818034E-14</v>
      </c>
      <c r="K14" s="3">
        <f t="shared" si="1"/>
        <v>5.1090890280633251E-12</v>
      </c>
      <c r="L14" s="3">
        <f t="shared" si="1"/>
        <v>5.9053039989440393E-10</v>
      </c>
      <c r="M14" s="3">
        <f t="shared" si="1"/>
        <v>4.1399377187851668E-8</v>
      </c>
      <c r="N14" s="3">
        <f t="shared" si="1"/>
        <v>1.7603463121561693E-6</v>
      </c>
      <c r="O14" s="3">
        <f t="shared" si="1"/>
        <v>4.5399929762484854E-5</v>
      </c>
      <c r="P14" s="3">
        <f t="shared" si="1"/>
        <v>7.1017438884254903E-4</v>
      </c>
      <c r="Q14" s="3">
        <f t="shared" si="1"/>
        <v>6.737946999085467E-3</v>
      </c>
      <c r="R14" s="3">
        <f t="shared" si="1"/>
        <v>3.8774207831722009E-2</v>
      </c>
      <c r="S14" s="3">
        <f t="shared" si="3"/>
        <v>0.1353352832366127</v>
      </c>
      <c r="T14" s="3">
        <f t="shared" si="3"/>
        <v>0.28650479686019009</v>
      </c>
      <c r="U14" s="3">
        <f t="shared" si="3"/>
        <v>0.36787944117144233</v>
      </c>
      <c r="V14" s="3">
        <f t="shared" si="3"/>
        <v>0.28650479686019009</v>
      </c>
      <c r="W14" s="3">
        <f t="shared" si="3"/>
        <v>0.1353352832366127</v>
      </c>
      <c r="X14" s="3">
        <f t="shared" si="3"/>
        <v>3.8774207831722009E-2</v>
      </c>
      <c r="Y14" s="3">
        <f t="shared" si="3"/>
        <v>6.737946999085467E-3</v>
      </c>
      <c r="Z14" s="3">
        <f t="shared" si="3"/>
        <v>7.1017438884254903E-4</v>
      </c>
      <c r="AA14" s="3">
        <f t="shared" si="3"/>
        <v>4.5399929762484854E-5</v>
      </c>
      <c r="AB14" s="3">
        <f t="shared" si="3"/>
        <v>1.7603463121561693E-6</v>
      </c>
      <c r="AC14" s="3">
        <f t="shared" si="3"/>
        <v>4.1399377187851668E-8</v>
      </c>
      <c r="AD14" s="3">
        <f t="shared" si="3"/>
        <v>5.9053039989440393E-10</v>
      </c>
      <c r="AE14" s="3">
        <f t="shared" si="3"/>
        <v>5.1090890280633251E-12</v>
      </c>
      <c r="AF14" s="3">
        <f t="shared" si="3"/>
        <v>2.6810038677818034E-14</v>
      </c>
      <c r="AG14" s="3">
        <f t="shared" si="3"/>
        <v>8.5330476257440658E-17</v>
      </c>
      <c r="AH14" s="3">
        <f t="shared" si="3"/>
        <v>1.6472657083745667E-19</v>
      </c>
      <c r="AI14" s="3">
        <f t="shared" si="2"/>
        <v>1.9287498479639178E-22</v>
      </c>
      <c r="AJ14" s="3">
        <f t="shared" si="2"/>
        <v>1.3697487445079347E-25</v>
      </c>
      <c r="AK14" s="3">
        <f t="shared" si="2"/>
        <v>5.9000905415970609E-29</v>
      </c>
      <c r="AL14" s="3">
        <f t="shared" si="2"/>
        <v>1.5414491428468625E-32</v>
      </c>
      <c r="AM14" s="3">
        <f t="shared" si="2"/>
        <v>2.4426007377405277E-36</v>
      </c>
      <c r="AN14" s="3">
        <f t="shared" si="2"/>
        <v>2.3476239223062359E-40</v>
      </c>
      <c r="AO14" s="3">
        <f t="shared" si="2"/>
        <v>1.3685394711738529E-44</v>
      </c>
    </row>
    <row r="15" spans="1:41">
      <c r="A15">
        <v>13</v>
      </c>
      <c r="B15" s="1">
        <v>1.7139084315420252E-15</v>
      </c>
      <c r="C15" s="3">
        <f t="shared" si="1"/>
        <v>6.9981682817690036E-37</v>
      </c>
      <c r="D15" s="3">
        <f t="shared" si="1"/>
        <v>4.4163257354165447E-33</v>
      </c>
      <c r="E15" s="3">
        <f t="shared" si="1"/>
        <v>1.690404242076995E-29</v>
      </c>
      <c r="F15" s="3">
        <f t="shared" si="1"/>
        <v>3.9243958579474628E-26</v>
      </c>
      <c r="G15" s="3">
        <f t="shared" si="1"/>
        <v>5.5259608338502481E-23</v>
      </c>
      <c r="H15" s="3">
        <f t="shared" si="1"/>
        <v>4.7194952715261231E-20</v>
      </c>
      <c r="I15" s="3">
        <f t="shared" si="1"/>
        <v>2.444759076612131E-17</v>
      </c>
      <c r="J15" s="3">
        <f t="shared" si="1"/>
        <v>7.6812046852020953E-15</v>
      </c>
      <c r="K15" s="3">
        <f t="shared" si="1"/>
        <v>1.4637785141259089E-12</v>
      </c>
      <c r="L15" s="3">
        <f t="shared" si="1"/>
        <v>1.6918979226151304E-10</v>
      </c>
      <c r="M15" s="3">
        <f t="shared" si="1"/>
        <v>1.186112015134383E-8</v>
      </c>
      <c r="N15" s="3">
        <f t="shared" si="1"/>
        <v>5.0434766256788803E-7</v>
      </c>
      <c r="O15" s="3">
        <f t="shared" si="1"/>
        <v>1.300729765406762E-5</v>
      </c>
      <c r="P15" s="3">
        <f t="shared" si="1"/>
        <v>2.0346836901064417E-4</v>
      </c>
      <c r="Q15" s="3">
        <f t="shared" si="1"/>
        <v>1.9304541362277093E-3</v>
      </c>
      <c r="R15" s="3">
        <f t="shared" si="1"/>
        <v>1.1108996538242306E-2</v>
      </c>
      <c r="S15" s="3">
        <f t="shared" si="3"/>
        <v>3.8774207831722009E-2</v>
      </c>
      <c r="T15" s="3">
        <f t="shared" si="3"/>
        <v>8.20849986238988E-2</v>
      </c>
      <c r="U15" s="3">
        <f t="shared" si="3"/>
        <v>0.10539922456186433</v>
      </c>
      <c r="V15" s="3">
        <f t="shared" si="3"/>
        <v>8.20849986238988E-2</v>
      </c>
      <c r="W15" s="3">
        <f t="shared" si="3"/>
        <v>3.8774207831722009E-2</v>
      </c>
      <c r="X15" s="3">
        <f t="shared" si="3"/>
        <v>1.1108996538242306E-2</v>
      </c>
      <c r="Y15" s="3">
        <f t="shared" si="3"/>
        <v>1.9304541362277093E-3</v>
      </c>
      <c r="Z15" s="3">
        <f t="shared" si="3"/>
        <v>2.0346836901064417E-4</v>
      </c>
      <c r="AA15" s="3">
        <f t="shared" si="3"/>
        <v>1.300729765406762E-5</v>
      </c>
      <c r="AB15" s="3">
        <f t="shared" si="3"/>
        <v>5.0434766256788803E-7</v>
      </c>
      <c r="AC15" s="3">
        <f t="shared" si="3"/>
        <v>1.186112015134383E-8</v>
      </c>
      <c r="AD15" s="3">
        <f t="shared" si="3"/>
        <v>1.6918979226151304E-10</v>
      </c>
      <c r="AE15" s="3">
        <f t="shared" si="3"/>
        <v>1.4637785141259089E-12</v>
      </c>
      <c r="AF15" s="3">
        <f t="shared" si="3"/>
        <v>7.6812046852020953E-15</v>
      </c>
      <c r="AG15" s="3">
        <f t="shared" si="3"/>
        <v>2.444759076612131E-17</v>
      </c>
      <c r="AH15" s="3">
        <f t="shared" si="3"/>
        <v>4.7194952715261231E-20</v>
      </c>
      <c r="AI15" s="3">
        <f t="shared" si="2"/>
        <v>5.5259608338502481E-23</v>
      </c>
      <c r="AJ15" s="3">
        <f t="shared" si="2"/>
        <v>3.9243958579474628E-26</v>
      </c>
      <c r="AK15" s="3">
        <f t="shared" si="2"/>
        <v>1.690404242076995E-29</v>
      </c>
      <c r="AL15" s="3">
        <f t="shared" si="2"/>
        <v>4.4163257354165447E-33</v>
      </c>
      <c r="AM15" s="3">
        <f t="shared" si="2"/>
        <v>6.9981682817690036E-37</v>
      </c>
      <c r="AN15" s="3">
        <f t="shared" si="2"/>
        <v>6.7260551496447082E-41</v>
      </c>
      <c r="AO15" s="3">
        <f t="shared" si="2"/>
        <v>3.9209312318381672E-45</v>
      </c>
    </row>
    <row r="16" spans="1:41">
      <c r="A16">
        <v>14</v>
      </c>
      <c r="B16" s="1">
        <v>1.4068617124461568E-16</v>
      </c>
      <c r="C16" s="3">
        <f t="shared" si="1"/>
        <v>1.2160992992528256E-37</v>
      </c>
      <c r="D16" s="3">
        <f t="shared" si="1"/>
        <v>7.6744233860502013E-34</v>
      </c>
      <c r="E16" s="3">
        <f t="shared" si="1"/>
        <v>2.9374821117108028E-30</v>
      </c>
      <c r="F16" s="3">
        <f t="shared" si="1"/>
        <v>6.8195774389612351E-27</v>
      </c>
      <c r="G16" s="3">
        <f t="shared" si="1"/>
        <v>9.6026800545086756E-24</v>
      </c>
      <c r="H16" s="3">
        <f t="shared" si="1"/>
        <v>8.2012530442882376E-21</v>
      </c>
      <c r="I16" s="3">
        <f t="shared" si="1"/>
        <v>4.2483542552915889E-18</v>
      </c>
      <c r="J16" s="3">
        <f t="shared" si="1"/>
        <v>1.3347932285976031E-15</v>
      </c>
      <c r="K16" s="3">
        <f t="shared" si="1"/>
        <v>2.5436656473769228E-13</v>
      </c>
      <c r="L16" s="3">
        <f t="shared" si="1"/>
        <v>2.9400777392844726E-11</v>
      </c>
      <c r="M16" s="3">
        <f t="shared" si="1"/>
        <v>2.0611536224385579E-9</v>
      </c>
      <c r="N16" s="3">
        <f t="shared" si="1"/>
        <v>8.764248219443636E-8</v>
      </c>
      <c r="O16" s="3">
        <f t="shared" si="1"/>
        <v>2.2603294069810542E-6</v>
      </c>
      <c r="P16" s="3">
        <f t="shared" si="1"/>
        <v>3.5357500850409981E-5</v>
      </c>
      <c r="Q16" s="3">
        <f t="shared" si="1"/>
        <v>3.3546262790251185E-4</v>
      </c>
      <c r="R16" s="3">
        <f t="shared" si="1"/>
        <v>1.9304541362277093E-3</v>
      </c>
      <c r="S16" s="3">
        <f t="shared" si="3"/>
        <v>6.737946999085467E-3</v>
      </c>
      <c r="T16" s="3">
        <f t="shared" si="3"/>
        <v>1.4264233908999256E-2</v>
      </c>
      <c r="U16" s="3">
        <f t="shared" si="3"/>
        <v>1.8315638888734179E-2</v>
      </c>
      <c r="V16" s="3">
        <f t="shared" si="3"/>
        <v>1.4264233908999256E-2</v>
      </c>
      <c r="W16" s="3">
        <f t="shared" si="3"/>
        <v>6.737946999085467E-3</v>
      </c>
      <c r="X16" s="3">
        <f t="shared" si="3"/>
        <v>1.9304541362277093E-3</v>
      </c>
      <c r="Y16" s="3">
        <f t="shared" si="3"/>
        <v>3.3546262790251185E-4</v>
      </c>
      <c r="Z16" s="3">
        <f t="shared" si="3"/>
        <v>3.5357500850409981E-5</v>
      </c>
      <c r="AA16" s="3">
        <f t="shared" si="3"/>
        <v>2.2603294069810542E-6</v>
      </c>
      <c r="AB16" s="3">
        <f t="shared" si="3"/>
        <v>8.764248219443636E-8</v>
      </c>
      <c r="AC16" s="3">
        <f t="shared" si="3"/>
        <v>2.0611536224385579E-9</v>
      </c>
      <c r="AD16" s="3">
        <f t="shared" si="3"/>
        <v>2.9400777392844726E-11</v>
      </c>
      <c r="AE16" s="3">
        <f t="shared" si="3"/>
        <v>2.5436656473769228E-13</v>
      </c>
      <c r="AF16" s="3">
        <f t="shared" si="3"/>
        <v>1.3347932285976031E-15</v>
      </c>
      <c r="AG16" s="3">
        <f t="shared" si="3"/>
        <v>4.2483542552915889E-18</v>
      </c>
      <c r="AH16" s="3">
        <f t="shared" si="3"/>
        <v>8.2012530442882376E-21</v>
      </c>
      <c r="AI16" s="3">
        <f t="shared" si="2"/>
        <v>9.6026800545086756E-24</v>
      </c>
      <c r="AJ16" s="3">
        <f t="shared" si="2"/>
        <v>6.8195774389612351E-27</v>
      </c>
      <c r="AK16" s="3">
        <f t="shared" si="2"/>
        <v>2.9374821117108028E-30</v>
      </c>
      <c r="AL16" s="3">
        <f t="shared" si="2"/>
        <v>7.6744233860502013E-34</v>
      </c>
      <c r="AM16" s="3">
        <f t="shared" si="2"/>
        <v>1.2160992992528256E-37</v>
      </c>
      <c r="AN16" s="3">
        <f t="shared" si="2"/>
        <v>1.1688131272189348E-41</v>
      </c>
      <c r="AO16" s="3">
        <f t="shared" si="2"/>
        <v>6.8135568215452984E-46</v>
      </c>
    </row>
    <row r="17" spans="1:41">
      <c r="A17">
        <v>15</v>
      </c>
      <c r="B17" s="1">
        <v>4.2483542552916189E-18</v>
      </c>
      <c r="C17" s="3">
        <f t="shared" si="1"/>
        <v>1.2817592313147442E-38</v>
      </c>
      <c r="D17" s="3">
        <f t="shared" si="1"/>
        <v>8.088782738491285E-35</v>
      </c>
      <c r="E17" s="3">
        <f t="shared" si="1"/>
        <v>3.0960833673866636E-31</v>
      </c>
      <c r="F17" s="3">
        <f t="shared" si="1"/>
        <v>7.1877817390609889E-28</v>
      </c>
      <c r="G17" s="3">
        <f t="shared" si="1"/>
        <v>1.0121150314608957E-24</v>
      </c>
      <c r="H17" s="3">
        <f t="shared" si="1"/>
        <v>8.6440571130360953E-22</v>
      </c>
      <c r="I17" s="3">
        <f t="shared" si="1"/>
        <v>4.4777324417183015E-19</v>
      </c>
      <c r="J17" s="3">
        <f t="shared" si="1"/>
        <v>1.4068617124461467E-16</v>
      </c>
      <c r="K17" s="3">
        <f t="shared" si="1"/>
        <v>2.6810038677818034E-14</v>
      </c>
      <c r="L17" s="3">
        <f t="shared" si="1"/>
        <v>3.0988191387218256E-12</v>
      </c>
      <c r="M17" s="3">
        <f t="shared" si="1"/>
        <v>2.1724399350790171E-10</v>
      </c>
      <c r="N17" s="3">
        <f t="shared" si="1"/>
        <v>9.2374496619705944E-9</v>
      </c>
      <c r="O17" s="3">
        <f t="shared" si="1"/>
        <v>2.382369667501818E-7</v>
      </c>
      <c r="P17" s="3">
        <f t="shared" si="1"/>
        <v>3.7266531720786709E-6</v>
      </c>
      <c r="Q17" s="3">
        <f t="shared" si="1"/>
        <v>3.5357500850409981E-5</v>
      </c>
      <c r="R17" s="3">
        <f t="shared" si="1"/>
        <v>2.0346836901064417E-4</v>
      </c>
      <c r="S17" s="3">
        <f t="shared" si="3"/>
        <v>7.1017438884254903E-4</v>
      </c>
      <c r="T17" s="3">
        <f t="shared" si="3"/>
        <v>1.5034391929775724E-3</v>
      </c>
      <c r="U17" s="3">
        <f t="shared" si="3"/>
        <v>1.9304541362277093E-3</v>
      </c>
      <c r="V17" s="3">
        <f t="shared" si="3"/>
        <v>1.5034391929775724E-3</v>
      </c>
      <c r="W17" s="3">
        <f t="shared" si="3"/>
        <v>7.1017438884254903E-4</v>
      </c>
      <c r="X17" s="3">
        <f t="shared" si="3"/>
        <v>2.0346836901064417E-4</v>
      </c>
      <c r="Y17" s="3">
        <f t="shared" si="3"/>
        <v>3.5357500850409981E-5</v>
      </c>
      <c r="Z17" s="3">
        <f t="shared" si="3"/>
        <v>3.7266531720786709E-6</v>
      </c>
      <c r="AA17" s="3">
        <f t="shared" si="3"/>
        <v>2.382369667501818E-7</v>
      </c>
      <c r="AB17" s="3">
        <f t="shared" si="3"/>
        <v>9.2374496619705944E-9</v>
      </c>
      <c r="AC17" s="3">
        <f t="shared" si="3"/>
        <v>2.1724399350790171E-10</v>
      </c>
      <c r="AD17" s="3">
        <f t="shared" si="3"/>
        <v>3.0988191387218256E-12</v>
      </c>
      <c r="AE17" s="3">
        <f t="shared" si="3"/>
        <v>2.6810038677818034E-14</v>
      </c>
      <c r="AF17" s="3">
        <f t="shared" si="3"/>
        <v>1.4068617124461467E-16</v>
      </c>
      <c r="AG17" s="3">
        <f t="shared" si="3"/>
        <v>4.4777324417183015E-19</v>
      </c>
      <c r="AH17" s="3">
        <f t="shared" si="3"/>
        <v>8.6440571130360953E-22</v>
      </c>
      <c r="AI17" s="3">
        <f t="shared" si="2"/>
        <v>1.0121150314608957E-24</v>
      </c>
      <c r="AJ17" s="3">
        <f t="shared" si="2"/>
        <v>7.1877817390609889E-28</v>
      </c>
      <c r="AK17" s="3">
        <f t="shared" si="2"/>
        <v>3.0960833673866636E-31</v>
      </c>
      <c r="AL17" s="3">
        <f t="shared" si="2"/>
        <v>8.088782738491285E-35</v>
      </c>
      <c r="AM17" s="3">
        <f t="shared" si="2"/>
        <v>1.2817592313147442E-38</v>
      </c>
      <c r="AN17" s="3">
        <f t="shared" si="2"/>
        <v>1.2319199726660341E-42</v>
      </c>
      <c r="AO17" s="3">
        <f t="shared" si="2"/>
        <v>7.1814360549907549E-47</v>
      </c>
    </row>
    <row r="18" spans="1:41">
      <c r="A18">
        <v>16</v>
      </c>
      <c r="B18" s="1">
        <v>4.7194952715261568E-20</v>
      </c>
      <c r="C18" s="3">
        <f t="shared" si="1"/>
        <v>8.1940126239905147E-40</v>
      </c>
      <c r="D18" s="3">
        <f t="shared" si="1"/>
        <v>5.1709858023748288E-36</v>
      </c>
      <c r="E18" s="3">
        <f t="shared" si="1"/>
        <v>1.9792598779469045E-32</v>
      </c>
      <c r="F18" s="3">
        <f t="shared" si="1"/>
        <v>4.5949951339879807E-29</v>
      </c>
      <c r="G18" s="3">
        <f t="shared" si="1"/>
        <v>6.4702349256454599E-26</v>
      </c>
      <c r="H18" s="3">
        <f t="shared" si="1"/>
        <v>5.5259608338502481E-23</v>
      </c>
      <c r="I18" s="3">
        <f t="shared" si="1"/>
        <v>2.8625185805493937E-20</v>
      </c>
      <c r="J18" s="3">
        <f t="shared" si="1"/>
        <v>8.9937660290288213E-18</v>
      </c>
      <c r="K18" s="3">
        <f t="shared" si="1"/>
        <v>1.713908431542013E-15</v>
      </c>
      <c r="L18" s="3">
        <f t="shared" si="1"/>
        <v>1.9810087980489796E-13</v>
      </c>
      <c r="M18" s="3">
        <f t="shared" si="1"/>
        <v>1.3887943864964021E-11</v>
      </c>
      <c r="N18" s="3">
        <f t="shared" si="1"/>
        <v>5.9053039989440393E-10</v>
      </c>
      <c r="O18" s="3">
        <f t="shared" si="1"/>
        <v>1.5229979744712629E-8</v>
      </c>
      <c r="P18" s="3">
        <f t="shared" si="1"/>
        <v>2.382369667501818E-7</v>
      </c>
      <c r="Q18" s="3">
        <f t="shared" si="1"/>
        <v>2.2603294069810542E-6</v>
      </c>
      <c r="R18" s="3">
        <f t="shared" si="1"/>
        <v>1.300729765406762E-5</v>
      </c>
      <c r="S18" s="3">
        <f t="shared" si="3"/>
        <v>4.5399929762484854E-5</v>
      </c>
      <c r="T18" s="3">
        <f t="shared" si="3"/>
        <v>9.6111652061394695E-5</v>
      </c>
      <c r="U18" s="3">
        <f t="shared" si="3"/>
        <v>1.2340980408667956E-4</v>
      </c>
      <c r="V18" s="3">
        <f t="shared" si="3"/>
        <v>9.6111652061394695E-5</v>
      </c>
      <c r="W18" s="3">
        <f t="shared" si="3"/>
        <v>4.5399929762484854E-5</v>
      </c>
      <c r="X18" s="3">
        <f t="shared" si="3"/>
        <v>1.300729765406762E-5</v>
      </c>
      <c r="Y18" s="3">
        <f t="shared" si="3"/>
        <v>2.2603294069810542E-6</v>
      </c>
      <c r="Z18" s="3">
        <f t="shared" si="3"/>
        <v>2.382369667501818E-7</v>
      </c>
      <c r="AA18" s="3">
        <f t="shared" si="3"/>
        <v>1.5229979744712629E-8</v>
      </c>
      <c r="AB18" s="3">
        <f t="shared" si="3"/>
        <v>5.9053039989440393E-10</v>
      </c>
      <c r="AC18" s="3">
        <f t="shared" si="3"/>
        <v>1.3887943864964021E-11</v>
      </c>
      <c r="AD18" s="3">
        <f t="shared" si="3"/>
        <v>1.9810087980489796E-13</v>
      </c>
      <c r="AE18" s="3">
        <f t="shared" si="3"/>
        <v>1.713908431542013E-15</v>
      </c>
      <c r="AF18" s="3">
        <f t="shared" si="3"/>
        <v>8.9937660290288213E-18</v>
      </c>
      <c r="AG18" s="3">
        <f t="shared" si="3"/>
        <v>2.8625185805493937E-20</v>
      </c>
      <c r="AH18" s="3">
        <f t="shared" si="3"/>
        <v>5.5259608338502481E-23</v>
      </c>
      <c r="AI18" s="3">
        <f t="shared" si="2"/>
        <v>6.4702349256454599E-26</v>
      </c>
      <c r="AJ18" s="3">
        <f t="shared" si="2"/>
        <v>4.5949951339879807E-29</v>
      </c>
      <c r="AK18" s="3">
        <f t="shared" si="2"/>
        <v>1.9792598779469045E-32</v>
      </c>
      <c r="AL18" s="3">
        <f t="shared" si="2"/>
        <v>5.1709858023748288E-36</v>
      </c>
      <c r="AM18" s="3">
        <f t="shared" si="2"/>
        <v>8.1940126239905147E-40</v>
      </c>
      <c r="AN18" s="3">
        <f t="shared" si="2"/>
        <v>7.8754009030365214E-44</v>
      </c>
      <c r="AO18" s="3">
        <f t="shared" si="2"/>
        <v>4.5909384738829458E-48</v>
      </c>
    </row>
    <row r="19" spans="1:41">
      <c r="A19">
        <v>17</v>
      </c>
      <c r="B19" s="1">
        <v>1.9287498479639451E-22</v>
      </c>
      <c r="C19" s="3">
        <f t="shared" si="1"/>
        <v>3.1771634845836208E-41</v>
      </c>
      <c r="D19" s="3">
        <f t="shared" si="1"/>
        <v>2.0050087819616541E-37</v>
      </c>
      <c r="E19" s="3">
        <f t="shared" si="1"/>
        <v>7.6744233860502013E-34</v>
      </c>
      <c r="F19" s="3">
        <f t="shared" si="1"/>
        <v>1.7816729631100128E-30</v>
      </c>
      <c r="G19" s="3">
        <f t="shared" si="1"/>
        <v>2.508782337270435E-27</v>
      </c>
      <c r="H19" s="3">
        <f t="shared" si="1"/>
        <v>2.1426475384166538E-24</v>
      </c>
      <c r="I19" s="3">
        <f t="shared" si="1"/>
        <v>1.1099189036438807E-21</v>
      </c>
      <c r="J19" s="3">
        <f t="shared" si="1"/>
        <v>3.4872615319944465E-19</v>
      </c>
      <c r="K19" s="3">
        <f t="shared" si="1"/>
        <v>6.6455441729150706E-17</v>
      </c>
      <c r="L19" s="3">
        <f t="shared" si="1"/>
        <v>7.6812046852020953E-15</v>
      </c>
      <c r="M19" s="3">
        <f t="shared" si="1"/>
        <v>5.3849402177540356E-13</v>
      </c>
      <c r="N19" s="3">
        <f t="shared" si="1"/>
        <v>2.289734845645553E-11</v>
      </c>
      <c r="O19" s="3">
        <f t="shared" si="1"/>
        <v>5.9053039989440393E-10</v>
      </c>
      <c r="P19" s="3">
        <f t="shared" si="1"/>
        <v>9.2374496619705944E-9</v>
      </c>
      <c r="Q19" s="3">
        <f t="shared" si="1"/>
        <v>8.764248219443636E-8</v>
      </c>
      <c r="R19" s="3">
        <f t="shared" si="1"/>
        <v>5.0434766256788803E-7</v>
      </c>
      <c r="S19" s="3">
        <f t="shared" si="3"/>
        <v>1.7603463121561693E-6</v>
      </c>
      <c r="T19" s="3">
        <f t="shared" si="3"/>
        <v>3.7266531720786709E-6</v>
      </c>
      <c r="U19" s="3">
        <f t="shared" si="3"/>
        <v>4.7851173921290088E-6</v>
      </c>
      <c r="V19" s="3">
        <f t="shared" si="3"/>
        <v>3.7266531720786709E-6</v>
      </c>
      <c r="W19" s="3">
        <f t="shared" si="3"/>
        <v>1.7603463121561693E-6</v>
      </c>
      <c r="X19" s="3">
        <f t="shared" si="3"/>
        <v>5.0434766256788803E-7</v>
      </c>
      <c r="Y19" s="3">
        <f t="shared" si="3"/>
        <v>8.764248219443636E-8</v>
      </c>
      <c r="Z19" s="3">
        <f t="shared" si="3"/>
        <v>9.2374496619705944E-9</v>
      </c>
      <c r="AA19" s="3">
        <f t="shared" si="3"/>
        <v>5.9053039989440393E-10</v>
      </c>
      <c r="AB19" s="3">
        <f t="shared" si="3"/>
        <v>2.289734845645553E-11</v>
      </c>
      <c r="AC19" s="3">
        <f t="shared" si="3"/>
        <v>5.3849402177540356E-13</v>
      </c>
      <c r="AD19" s="3">
        <f t="shared" si="3"/>
        <v>7.6812046852020953E-15</v>
      </c>
      <c r="AE19" s="3">
        <f t="shared" si="3"/>
        <v>6.6455441729150706E-17</v>
      </c>
      <c r="AF19" s="3">
        <f t="shared" si="3"/>
        <v>3.4872615319944465E-19</v>
      </c>
      <c r="AG19" s="3">
        <f t="shared" si="3"/>
        <v>1.1099189036438807E-21</v>
      </c>
      <c r="AH19" s="3">
        <f t="shared" si="3"/>
        <v>2.1426475384166538E-24</v>
      </c>
      <c r="AI19" s="3">
        <f t="shared" si="2"/>
        <v>2.508782337270435E-27</v>
      </c>
      <c r="AJ19" s="3">
        <f t="shared" si="2"/>
        <v>1.7816729631100128E-30</v>
      </c>
      <c r="AK19" s="3">
        <f t="shared" si="2"/>
        <v>7.6744233860502013E-34</v>
      </c>
      <c r="AL19" s="3">
        <f t="shared" si="2"/>
        <v>2.0050087819616541E-37</v>
      </c>
      <c r="AM19" s="3">
        <f t="shared" si="2"/>
        <v>3.1771634845836208E-41</v>
      </c>
      <c r="AN19" s="3">
        <f t="shared" si="2"/>
        <v>3.0536243137246927E-45</v>
      </c>
      <c r="AO19" s="3">
        <f t="shared" si="2"/>
        <v>1.78010002528986E-49</v>
      </c>
    </row>
    <row r="20" spans="1:41">
      <c r="A20">
        <v>18</v>
      </c>
      <c r="B20" s="1">
        <v>2.8997581148785293E-25</v>
      </c>
      <c r="C20" s="3">
        <f t="shared" si="1"/>
        <v>7.4719723373429907E-43</v>
      </c>
      <c r="D20" s="3">
        <f t="shared" si="1"/>
        <v>4.7153286973240558E-39</v>
      </c>
      <c r="E20" s="3">
        <f t="shared" si="1"/>
        <v>1.8048513878454153E-35</v>
      </c>
      <c r="F20" s="3">
        <f t="shared" si="1"/>
        <v>4.1900931944943974E-32</v>
      </c>
      <c r="G20" s="3">
        <f t="shared" si="1"/>
        <v>5.9000905415970609E-29</v>
      </c>
      <c r="H20" s="3">
        <f t="shared" si="1"/>
        <v>5.0390240267486375E-26</v>
      </c>
      <c r="I20" s="3">
        <f t="shared" si="1"/>
        <v>2.6102790696677047E-23</v>
      </c>
      <c r="J20" s="3">
        <f t="shared" si="1"/>
        <v>8.2012530442882376E-21</v>
      </c>
      <c r="K20" s="3">
        <f t="shared" si="1"/>
        <v>1.5628821893349888E-18</v>
      </c>
      <c r="L20" s="3">
        <f t="shared" si="1"/>
        <v>1.8064461965456932E-16</v>
      </c>
      <c r="M20" s="3">
        <f t="shared" si="1"/>
        <v>1.2664165549094176E-14</v>
      </c>
      <c r="N20" s="3">
        <f t="shared" si="1"/>
        <v>5.3849402177540356E-13</v>
      </c>
      <c r="O20" s="3">
        <f t="shared" si="1"/>
        <v>1.3887943864964021E-11</v>
      </c>
      <c r="P20" s="3">
        <f t="shared" si="1"/>
        <v>2.1724399350790171E-10</v>
      </c>
      <c r="Q20" s="3">
        <f t="shared" si="1"/>
        <v>2.0611536224385579E-9</v>
      </c>
      <c r="R20" s="3">
        <f t="shared" si="1"/>
        <v>1.186112015134383E-8</v>
      </c>
      <c r="S20" s="3">
        <f t="shared" si="3"/>
        <v>4.1399377187851668E-8</v>
      </c>
      <c r="T20" s="3">
        <f t="shared" si="3"/>
        <v>8.764248219443636E-8</v>
      </c>
      <c r="U20" s="3">
        <f t="shared" si="3"/>
        <v>1.1253517471925912E-7</v>
      </c>
      <c r="V20" s="3">
        <f t="shared" si="3"/>
        <v>8.764248219443636E-8</v>
      </c>
      <c r="W20" s="3">
        <f t="shared" si="3"/>
        <v>4.1399377187851668E-8</v>
      </c>
      <c r="X20" s="3">
        <f t="shared" si="3"/>
        <v>1.186112015134383E-8</v>
      </c>
      <c r="Y20" s="3">
        <f t="shared" si="3"/>
        <v>2.0611536224385579E-9</v>
      </c>
      <c r="Z20" s="3">
        <f t="shared" si="3"/>
        <v>2.1724399350790171E-10</v>
      </c>
      <c r="AA20" s="3">
        <f t="shared" si="3"/>
        <v>1.3887943864964021E-11</v>
      </c>
      <c r="AB20" s="3">
        <f t="shared" si="3"/>
        <v>5.3849402177540356E-13</v>
      </c>
      <c r="AC20" s="3">
        <f t="shared" si="3"/>
        <v>1.2664165549094176E-14</v>
      </c>
      <c r="AD20" s="3">
        <f t="shared" si="3"/>
        <v>1.8064461965456932E-16</v>
      </c>
      <c r="AE20" s="3">
        <f t="shared" si="3"/>
        <v>1.5628821893349888E-18</v>
      </c>
      <c r="AF20" s="3">
        <f t="shared" si="3"/>
        <v>8.2012530442882376E-21</v>
      </c>
      <c r="AG20" s="3">
        <f t="shared" si="3"/>
        <v>2.6102790696677047E-23</v>
      </c>
      <c r="AH20" s="3">
        <f t="shared" si="3"/>
        <v>5.0390240267486375E-26</v>
      </c>
      <c r="AI20" s="3">
        <f t="shared" si="2"/>
        <v>5.9000905415970609E-29</v>
      </c>
      <c r="AJ20" s="3">
        <f t="shared" si="2"/>
        <v>4.1900931944943974E-32</v>
      </c>
      <c r="AK20" s="3">
        <f t="shared" si="2"/>
        <v>1.8048513878454153E-35</v>
      </c>
      <c r="AL20" s="3">
        <f t="shared" si="2"/>
        <v>4.7153286973240558E-39</v>
      </c>
      <c r="AM20" s="3">
        <f t="shared" si="2"/>
        <v>7.4719723373429907E-43</v>
      </c>
      <c r="AN20" s="3">
        <f t="shared" si="2"/>
        <v>7.1814360549907549E-47</v>
      </c>
      <c r="AO20" s="3">
        <f t="shared" si="2"/>
        <v>4.1863939993042314E-51</v>
      </c>
    </row>
    <row r="21" spans="1:41">
      <c r="A21">
        <v>19</v>
      </c>
      <c r="B21" s="1">
        <v>1.6038108905486606E-28</v>
      </c>
      <c r="C21" s="3">
        <f t="shared" si="1"/>
        <v>1.065819611814323E-44</v>
      </c>
      <c r="D21" s="3">
        <f t="shared" si="1"/>
        <v>6.7260551496447082E-41</v>
      </c>
      <c r="E21" s="3">
        <f t="shared" si="1"/>
        <v>2.5744822367208939E-37</v>
      </c>
      <c r="F21" s="3">
        <f t="shared" si="1"/>
        <v>5.9768469426773991E-34</v>
      </c>
      <c r="G21" s="3">
        <f t="shared" si="1"/>
        <v>8.4160271569614579E-31</v>
      </c>
      <c r="H21" s="3">
        <f t="shared" si="1"/>
        <v>7.1877817390609889E-28</v>
      </c>
      <c r="I21" s="3">
        <f t="shared" si="1"/>
        <v>3.7233631217505106E-25</v>
      </c>
      <c r="J21" s="3">
        <f t="shared" si="1"/>
        <v>1.1698459177061964E-22</v>
      </c>
      <c r="K21" s="3">
        <f t="shared" si="1"/>
        <v>2.2293317120883141E-20</v>
      </c>
      <c r="L21" s="3">
        <f t="shared" si="1"/>
        <v>2.576757109154981E-18</v>
      </c>
      <c r="M21" s="3">
        <f t="shared" si="1"/>
        <v>1.8064461965456932E-16</v>
      </c>
      <c r="N21" s="3">
        <f t="shared" si="1"/>
        <v>7.6812046852020953E-15</v>
      </c>
      <c r="O21" s="3">
        <f t="shared" si="1"/>
        <v>1.9810087980489796E-13</v>
      </c>
      <c r="P21" s="3">
        <f t="shared" si="1"/>
        <v>3.0988191387218256E-12</v>
      </c>
      <c r="Q21" s="3">
        <f t="shared" si="1"/>
        <v>2.9400777392844726E-11</v>
      </c>
      <c r="R21" s="3">
        <f t="shared" si="1"/>
        <v>1.6918979226151304E-10</v>
      </c>
      <c r="S21" s="3">
        <f t="shared" si="3"/>
        <v>5.9053039989440393E-10</v>
      </c>
      <c r="T21" s="3">
        <f t="shared" si="3"/>
        <v>1.2501528663867426E-9</v>
      </c>
      <c r="U21" s="3">
        <f t="shared" si="3"/>
        <v>1.6052280551856116E-9</v>
      </c>
      <c r="V21" s="3">
        <f t="shared" si="3"/>
        <v>1.2501528663867426E-9</v>
      </c>
      <c r="W21" s="3">
        <f t="shared" si="3"/>
        <v>5.9053039989440393E-10</v>
      </c>
      <c r="X21" s="3">
        <f t="shared" si="3"/>
        <v>1.6918979226151304E-10</v>
      </c>
      <c r="Y21" s="3">
        <f t="shared" si="3"/>
        <v>2.9400777392844726E-11</v>
      </c>
      <c r="Z21" s="3">
        <f t="shared" si="3"/>
        <v>3.0988191387218256E-12</v>
      </c>
      <c r="AA21" s="3">
        <f t="shared" si="3"/>
        <v>1.9810087980489796E-13</v>
      </c>
      <c r="AB21" s="3">
        <f t="shared" si="3"/>
        <v>7.6812046852020953E-15</v>
      </c>
      <c r="AC21" s="3">
        <f t="shared" si="3"/>
        <v>1.8064461965456932E-16</v>
      </c>
      <c r="AD21" s="3">
        <f t="shared" si="3"/>
        <v>2.576757109154981E-18</v>
      </c>
      <c r="AE21" s="3">
        <f t="shared" si="3"/>
        <v>2.2293317120883141E-20</v>
      </c>
      <c r="AF21" s="3">
        <f t="shared" si="3"/>
        <v>1.1698459177061964E-22</v>
      </c>
      <c r="AG21" s="3">
        <f t="shared" si="3"/>
        <v>3.7233631217505106E-25</v>
      </c>
      <c r="AH21" s="3">
        <f t="shared" si="3"/>
        <v>7.1877817390609889E-28</v>
      </c>
      <c r="AI21" s="3">
        <f t="shared" si="2"/>
        <v>8.4160271569614579E-31</v>
      </c>
      <c r="AJ21" s="3">
        <f t="shared" si="2"/>
        <v>5.9768469426773991E-34</v>
      </c>
      <c r="AK21" s="3">
        <f t="shared" si="2"/>
        <v>2.5744822367208939E-37</v>
      </c>
      <c r="AL21" s="3">
        <f t="shared" si="2"/>
        <v>6.7260551496447082E-41</v>
      </c>
      <c r="AM21" s="3">
        <f t="shared" si="2"/>
        <v>1.065819611814323E-44</v>
      </c>
      <c r="AN21" s="3">
        <f t="shared" si="2"/>
        <v>1.0243768369090897E-48</v>
      </c>
      <c r="AO21" s="3">
        <f t="shared" si="2"/>
        <v>5.9715703241306423E-53</v>
      </c>
    </row>
    <row r="22" spans="1:41">
      <c r="A22">
        <v>20</v>
      </c>
      <c r="B22" s="1">
        <v>1.6038108905486606E-28</v>
      </c>
      <c r="C22" s="1">
        <v>1.6038108905486606E-28</v>
      </c>
      <c r="D22" s="1">
        <v>1.6038108905486606E-28</v>
      </c>
      <c r="E22" s="1">
        <v>1.6038108905486606E-28</v>
      </c>
      <c r="F22" s="1">
        <v>1.6038108905486606E-28</v>
      </c>
      <c r="G22" s="1">
        <v>1.6038108905486606E-28</v>
      </c>
      <c r="H22" s="1">
        <v>1.6038108905486606E-28</v>
      </c>
      <c r="I22" s="1">
        <v>1.6038108905486606E-28</v>
      </c>
      <c r="J22" s="1">
        <v>1.6038108905486606E-28</v>
      </c>
      <c r="K22" s="1">
        <v>1.6038108905486606E-28</v>
      </c>
      <c r="L22" s="1">
        <v>1.6038108905486606E-28</v>
      </c>
      <c r="M22" s="1">
        <v>1.6038108905486606E-28</v>
      </c>
      <c r="N22" s="1">
        <v>1.6038108905486606E-28</v>
      </c>
      <c r="O22" s="1">
        <v>1.6038108905486606E-28</v>
      </c>
      <c r="P22" s="1">
        <v>1.6038108905486606E-28</v>
      </c>
      <c r="Q22" s="1">
        <v>1.6038108905486606E-28</v>
      </c>
      <c r="R22" s="1">
        <v>1.6038108905486606E-28</v>
      </c>
      <c r="S22" s="1">
        <v>1.6038108905486606E-28</v>
      </c>
      <c r="T22" s="1">
        <v>1.6038108905486606E-28</v>
      </c>
      <c r="U22" s="1">
        <v>1.6038108905486606E-28</v>
      </c>
    </row>
    <row r="23" spans="1:41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</row>
    <row r="24" spans="1:41">
      <c r="C24" t="s">
        <v>3</v>
      </c>
      <c r="D24">
        <v>1</v>
      </c>
      <c r="F24" t="s">
        <v>4</v>
      </c>
      <c r="G24">
        <v>1</v>
      </c>
    </row>
    <row r="25" spans="1:41">
      <c r="A25" t="s">
        <v>2</v>
      </c>
    </row>
    <row r="26" spans="1:41">
      <c r="B26">
        <v>1</v>
      </c>
      <c r="C26">
        <v>2</v>
      </c>
      <c r="D26">
        <v>3</v>
      </c>
      <c r="E26">
        <v>4</v>
      </c>
      <c r="F26">
        <v>5</v>
      </c>
      <c r="G26">
        <v>6</v>
      </c>
      <c r="H26">
        <v>7</v>
      </c>
      <c r="I26">
        <v>8</v>
      </c>
      <c r="J26">
        <v>9</v>
      </c>
      <c r="K26">
        <v>10</v>
      </c>
      <c r="L26">
        <v>11</v>
      </c>
      <c r="M26">
        <v>12</v>
      </c>
      <c r="N26">
        <v>13</v>
      </c>
      <c r="O26">
        <v>14</v>
      </c>
      <c r="P26">
        <v>15</v>
      </c>
      <c r="Q26">
        <v>16</v>
      </c>
      <c r="R26">
        <v>17</v>
      </c>
      <c r="S26">
        <v>18</v>
      </c>
      <c r="T26">
        <v>19</v>
      </c>
      <c r="U26">
        <v>20</v>
      </c>
    </row>
    <row r="27" spans="1:41">
      <c r="A27">
        <v>1</v>
      </c>
      <c r="B27" s="2">
        <v>4.7194952715261568E-20</v>
      </c>
      <c r="C27" s="2">
        <v>4.7194952715261568E-20</v>
      </c>
      <c r="D27" s="2">
        <v>4.7194952715261568E-20</v>
      </c>
      <c r="E27" s="2">
        <v>4.7194952715261568E-20</v>
      </c>
      <c r="F27" s="2">
        <v>4.7194952715261568E-20</v>
      </c>
      <c r="G27" s="2">
        <v>4.7194952715261568E-20</v>
      </c>
      <c r="H27" s="2">
        <v>4.7194952715261568E-20</v>
      </c>
      <c r="I27" s="2">
        <v>4.7194952715261568E-20</v>
      </c>
      <c r="J27" s="2">
        <v>4.7194952715261568E-20</v>
      </c>
      <c r="K27" s="2">
        <v>4.7194952715261568E-20</v>
      </c>
      <c r="L27" s="2">
        <v>4.7194952715261568E-20</v>
      </c>
      <c r="M27" s="2">
        <v>4.7194952715261568E-20</v>
      </c>
      <c r="N27" s="2">
        <v>4.7194952715261568E-20</v>
      </c>
      <c r="O27" s="2">
        <v>4.7194952715261568E-20</v>
      </c>
      <c r="P27" s="2">
        <v>4.7194952715261568E-20</v>
      </c>
      <c r="Q27" s="2">
        <v>4.7194952715261568E-20</v>
      </c>
      <c r="R27" s="2">
        <v>4.7194952715261568E-20</v>
      </c>
      <c r="S27" s="2">
        <v>4.7194952715261568E-20</v>
      </c>
      <c r="T27" s="2">
        <v>4.7194952715261568E-20</v>
      </c>
      <c r="U27" s="2">
        <v>4.7194952715261568E-20</v>
      </c>
    </row>
    <row r="28" spans="1:41">
      <c r="A28">
        <v>2</v>
      </c>
      <c r="B28" s="2">
        <v>4.7194952715261568E-20</v>
      </c>
      <c r="C28" s="2">
        <f>1/($D$24^2)*(D4-2*C4+B4)+1/($G$24^2)*(C3-2*C4+C5)</f>
        <v>3.263248335425602E-32</v>
      </c>
      <c r="D28" s="2">
        <f t="shared" ref="D28:U28" si="4">1/($D$24^2)*(E4-2*D4+C4)+1/($G$24^2)*(D3-2*D4+D5)</f>
        <v>1.8230154189058254E-35</v>
      </c>
      <c r="E28" s="2">
        <f t="shared" si="4"/>
        <v>4.2596184943363868E-32</v>
      </c>
      <c r="F28" s="2">
        <f t="shared" si="4"/>
        <v>6.0614992699814725E-29</v>
      </c>
      <c r="G28" s="2">
        <f t="shared" si="4"/>
        <v>5.266306088402487E-26</v>
      </c>
      <c r="H28" s="2">
        <f t="shared" si="4"/>
        <v>2.804393627492917E-23</v>
      </c>
      <c r="I28" s="2">
        <f t="shared" si="4"/>
        <v>9.2068111753856777E-21</v>
      </c>
      <c r="J28" s="2">
        <f t="shared" si="4"/>
        <v>1.878829433147977E-18</v>
      </c>
      <c r="K28" s="2">
        <f t="shared" si="4"/>
        <v>2.4085673387942439E-16</v>
      </c>
      <c r="L28" s="2">
        <f t="shared" si="4"/>
        <v>1.9624354637867328E-14</v>
      </c>
      <c r="M28" s="2">
        <f t="shared" si="4"/>
        <v>1.0265120259740849E-12</v>
      </c>
      <c r="N28" s="2">
        <f t="shared" si="4"/>
        <v>3.4643980399867031E-11</v>
      </c>
      <c r="O28" s="2">
        <f t="shared" si="4"/>
        <v>7.5276111196422502E-10</v>
      </c>
      <c r="P28" s="2">
        <f t="shared" si="4"/>
        <v>1.0443515254242509E-8</v>
      </c>
      <c r="Q28" s="2">
        <f t="shared" si="4"/>
        <v>9.1476231849533874E-8</v>
      </c>
      <c r="R28" s="2">
        <f t="shared" si="4"/>
        <v>5.0036371277280298E-7</v>
      </c>
      <c r="S28" s="2">
        <f t="shared" si="4"/>
        <v>1.6942524057505428E-6</v>
      </c>
      <c r="T28" s="2">
        <f t="shared" si="4"/>
        <v>3.5300177952080363E-6</v>
      </c>
      <c r="U28" s="2">
        <f t="shared" si="4"/>
        <v>4.5102616576408456E-6</v>
      </c>
    </row>
    <row r="29" spans="1:41">
      <c r="A29">
        <v>3</v>
      </c>
      <c r="B29" s="2">
        <v>4.7194952715261568E-20</v>
      </c>
      <c r="C29" s="2">
        <f t="shared" ref="C29:U29" si="5">1/($D$24^2)*(D5-2*C5+B5)+1/($G$24^2)*(C4-2*C5+C6)</f>
        <v>1.6038108925606001E-28</v>
      </c>
      <c r="D29" s="2">
        <f t="shared" si="5"/>
        <v>7.7181606799494253E-34</v>
      </c>
      <c r="E29" s="2">
        <f t="shared" si="5"/>
        <v>1.7984140415498183E-30</v>
      </c>
      <c r="F29" s="2">
        <f t="shared" si="5"/>
        <v>2.5476482651321582E-27</v>
      </c>
      <c r="G29" s="2">
        <f t="shared" si="5"/>
        <v>2.1973755409024059E-24</v>
      </c>
      <c r="H29" s="2">
        <f t="shared" si="5"/>
        <v>1.1566608208513213E-21</v>
      </c>
      <c r="I29" s="2">
        <f t="shared" si="5"/>
        <v>3.7293990882859821E-19</v>
      </c>
      <c r="J29" s="2">
        <f t="shared" si="5"/>
        <v>7.4063614317329687E-17</v>
      </c>
      <c r="K29" s="2">
        <f t="shared" si="5"/>
        <v>9.1312029581700391E-15</v>
      </c>
      <c r="L29" s="2">
        <f t="shared" si="5"/>
        <v>7.0611718290087682E-13</v>
      </c>
      <c r="M29" s="2">
        <f t="shared" si="5"/>
        <v>3.4651661604552234E-11</v>
      </c>
      <c r="N29" s="2">
        <f t="shared" si="5"/>
        <v>1.0905483940065366E-9</v>
      </c>
      <c r="O29" s="2">
        <f t="shared" si="5"/>
        <v>2.2142093099427027E-8</v>
      </c>
      <c r="P29" s="2">
        <f t="shared" si="5"/>
        <v>2.8973742469013807E-7</v>
      </c>
      <c r="Q29" s="2">
        <f t="shared" si="5"/>
        <v>2.4254057440556062E-6</v>
      </c>
      <c r="R29" s="2">
        <f t="shared" si="5"/>
        <v>1.2849756918298018E-5</v>
      </c>
      <c r="S29" s="2">
        <f t="shared" si="5"/>
        <v>4.2630944725694589E-5</v>
      </c>
      <c r="T29" s="2">
        <f t="shared" si="5"/>
        <v>8.7838145559559626E-5</v>
      </c>
      <c r="U29" s="2">
        <f t="shared" si="5"/>
        <v>1.1183517603704013E-4</v>
      </c>
    </row>
    <row r="30" spans="1:41">
      <c r="A30">
        <v>4</v>
      </c>
      <c r="B30" s="2">
        <v>4.7194952715261568E-20</v>
      </c>
      <c r="C30" s="2">
        <f t="shared" ref="C30:U30" si="6">1/($D$24^2)*(D6-2*C6+B6)+1/($G$24^2)*(C5-2*C6+C7)</f>
        <v>2.8997581149303346E-25</v>
      </c>
      <c r="D30" s="2">
        <f t="shared" si="6"/>
        <v>1.9853003983923917E-32</v>
      </c>
      <c r="E30" s="2">
        <f t="shared" si="6"/>
        <v>4.6181161894825E-29</v>
      </c>
      <c r="F30" s="2">
        <f t="shared" si="6"/>
        <v>6.523912909056307E-26</v>
      </c>
      <c r="G30" s="2">
        <f t="shared" si="6"/>
        <v>5.6015468705226166E-23</v>
      </c>
      <c r="H30" s="2">
        <f t="shared" si="6"/>
        <v>2.9270760433331207E-20</v>
      </c>
      <c r="I30" s="2">
        <f t="shared" si="6"/>
        <v>9.3282037084906587E-18</v>
      </c>
      <c r="J30" s="2">
        <f t="shared" si="6"/>
        <v>1.8189968900095176E-15</v>
      </c>
      <c r="K30" s="2">
        <f t="shared" si="6"/>
        <v>2.1813073396430611E-13</v>
      </c>
      <c r="L30" s="2">
        <f t="shared" si="6"/>
        <v>1.6203754597582997E-11</v>
      </c>
      <c r="M30" s="2">
        <f t="shared" si="6"/>
        <v>7.5295921284402991E-10</v>
      </c>
      <c r="N30" s="2">
        <f t="shared" si="6"/>
        <v>2.2142093099427027E-8</v>
      </c>
      <c r="O30" s="2">
        <f t="shared" si="6"/>
        <v>4.1673507532130187E-7</v>
      </c>
      <c r="P30" s="2">
        <f t="shared" si="6"/>
        <v>5.0585021414656809E-6</v>
      </c>
      <c r="Q30" s="2">
        <f t="shared" si="6"/>
        <v>3.9649360325498001E-5</v>
      </c>
      <c r="R30" s="2">
        <f t="shared" si="6"/>
        <v>1.9960378522640749E-4</v>
      </c>
      <c r="S30" s="2">
        <f t="shared" si="6"/>
        <v>6.3945396582022805E-4</v>
      </c>
      <c r="T30" s="2">
        <f t="shared" si="6"/>
        <v>1.2915289717532368E-3</v>
      </c>
      <c r="U30" s="2">
        <f t="shared" si="6"/>
        <v>1.6338233413959095E-3</v>
      </c>
    </row>
    <row r="31" spans="1:41">
      <c r="A31">
        <v>5</v>
      </c>
      <c r="B31" s="2">
        <v>4.7194952715261568E-20</v>
      </c>
      <c r="C31" s="2">
        <f t="shared" ref="C31:U31" si="7">1/($D$24^2)*(D7-2*C7+B7)+1/($G$24^2)*(C6-2*C7+C8)</f>
        <v>1.9287498479647545E-22</v>
      </c>
      <c r="D31" s="2">
        <f t="shared" si="7"/>
        <v>3.1005741157112642E-31</v>
      </c>
      <c r="E31" s="2">
        <f t="shared" si="7"/>
        <v>7.2049709615746185E-28</v>
      </c>
      <c r="F31" s="2">
        <f t="shared" si="7"/>
        <v>1.0161057557639091E-24</v>
      </c>
      <c r="G31" s="2">
        <f t="shared" si="7"/>
        <v>8.7002535235970507E-22</v>
      </c>
      <c r="H31" s="2">
        <f t="shared" si="7"/>
        <v>4.52573146094274E-19</v>
      </c>
      <c r="I31" s="2">
        <f t="shared" si="7"/>
        <v>1.4317292211473573E-16</v>
      </c>
      <c r="J31" s="2">
        <f t="shared" si="7"/>
        <v>2.7591528760710377E-14</v>
      </c>
      <c r="K31" s="2">
        <f t="shared" si="7"/>
        <v>3.2478001433510326E-12</v>
      </c>
      <c r="L31" s="2">
        <f t="shared" si="7"/>
        <v>2.3447440526434185E-10</v>
      </c>
      <c r="M31" s="2">
        <f t="shared" si="7"/>
        <v>1.0446614073381231E-8</v>
      </c>
      <c r="N31" s="2">
        <f t="shared" si="7"/>
        <v>2.8973742469013812E-7</v>
      </c>
      <c r="O31" s="2">
        <f t="shared" si="7"/>
        <v>5.0585021414656809E-6</v>
      </c>
      <c r="P31" s="2">
        <f t="shared" si="7"/>
        <v>5.628486294600564E-5</v>
      </c>
      <c r="Q31" s="2">
        <f t="shared" si="7"/>
        <v>4.0348797609057583E-4</v>
      </c>
      <c r="R31" s="2">
        <f t="shared" si="7"/>
        <v>1.8751198475321592E-3</v>
      </c>
      <c r="S31" s="2">
        <f t="shared" si="7"/>
        <v>5.6495569354659721E-3</v>
      </c>
      <c r="T31" s="2">
        <f t="shared" si="7"/>
        <v>1.0987217314220619E-2</v>
      </c>
      <c r="U31" s="2">
        <f t="shared" si="7"/>
        <v>1.3724110533865167E-2</v>
      </c>
    </row>
    <row r="32" spans="1:41">
      <c r="A32">
        <v>6</v>
      </c>
      <c r="B32" s="2">
        <v>4.7194952715261568E-20</v>
      </c>
      <c r="C32" s="2">
        <f t="shared" ref="C32:U32" si="8">1/($D$24^2)*(D8-2*C8+B8)+1/($G$24^2)*(C7-2*C8+C9)</f>
        <v>4.7194952715262333E-20</v>
      </c>
      <c r="D32" s="2">
        <f t="shared" si="8"/>
        <v>2.938909677529114E-30</v>
      </c>
      <c r="E32" s="2">
        <f t="shared" si="8"/>
        <v>6.8250419287142379E-27</v>
      </c>
      <c r="F32" s="2">
        <f t="shared" si="8"/>
        <v>9.6153674189883243E-24</v>
      </c>
      <c r="G32" s="2">
        <f t="shared" si="8"/>
        <v>8.2191208670176056E-21</v>
      </c>
      <c r="H32" s="2">
        <f t="shared" si="8"/>
        <v>4.2636182042210544E-18</v>
      </c>
      <c r="I32" s="2">
        <f t="shared" si="8"/>
        <v>1.3427033768397742E-15</v>
      </c>
      <c r="J32" s="2">
        <f t="shared" si="8"/>
        <v>2.5685353103400386E-13</v>
      </c>
      <c r="K32" s="2">
        <f t="shared" si="8"/>
        <v>2.9875234479926281E-11</v>
      </c>
      <c r="L32" s="2">
        <f t="shared" si="8"/>
        <v>2.1160934908321515E-9</v>
      </c>
      <c r="M32" s="2">
        <f t="shared" si="8"/>
        <v>9.1505632626926712E-8</v>
      </c>
      <c r="N32" s="2">
        <f t="shared" si="8"/>
        <v>2.4254057440556062E-6</v>
      </c>
      <c r="O32" s="2">
        <f t="shared" si="8"/>
        <v>3.9649360325498001E-5</v>
      </c>
      <c r="P32" s="2">
        <f t="shared" si="8"/>
        <v>4.0348797609057583E-4</v>
      </c>
      <c r="Q32" s="2">
        <f t="shared" si="8"/>
        <v>2.5897727625461909E-3</v>
      </c>
      <c r="R32" s="2">
        <f t="shared" si="8"/>
        <v>1.0664057989330093E-2</v>
      </c>
      <c r="S32" s="2">
        <f t="shared" si="8"/>
        <v>2.8727282269449657E-2</v>
      </c>
      <c r="T32" s="2">
        <f t="shared" si="8"/>
        <v>5.1585088068698999E-2</v>
      </c>
      <c r="U32" s="2">
        <f t="shared" si="8"/>
        <v>6.259559096115383E-2</v>
      </c>
    </row>
    <row r="33" spans="1:21">
      <c r="A33">
        <v>7</v>
      </c>
      <c r="B33" s="2">
        <v>4.7194952715261568E-20</v>
      </c>
      <c r="C33" s="2">
        <f t="shared" ref="C33:U33" si="9">1/($D$24^2)*(D9-2*C9+B9)+1/($G$24^2)*(C8-2*C9+C10)</f>
        <v>4.2483542552916235E-18</v>
      </c>
      <c r="D33" s="2">
        <f t="shared" si="9"/>
        <v>1.6902559751412185E-29</v>
      </c>
      <c r="E33" s="2">
        <f t="shared" si="9"/>
        <v>3.9238285213644961E-26</v>
      </c>
      <c r="F33" s="2">
        <f t="shared" si="9"/>
        <v>5.5246443860116762E-23</v>
      </c>
      <c r="G33" s="2">
        <f t="shared" si="9"/>
        <v>4.71764311907167E-20</v>
      </c>
      <c r="H33" s="2">
        <f t="shared" si="9"/>
        <v>2.4431794038750348E-17</v>
      </c>
      <c r="I33" s="2">
        <f t="shared" si="9"/>
        <v>7.6730403476030577E-15</v>
      </c>
      <c r="J33" s="2">
        <f t="shared" si="9"/>
        <v>1.4612229748822823E-12</v>
      </c>
      <c r="K33" s="2">
        <f t="shared" si="9"/>
        <v>1.6870581500249563E-10</v>
      </c>
      <c r="L33" s="2">
        <f t="shared" si="9"/>
        <v>1.1805755938099151E-8</v>
      </c>
      <c r="M33" s="2">
        <f t="shared" si="9"/>
        <v>5.0053290256506451E-7</v>
      </c>
      <c r="N33" s="2">
        <f t="shared" si="9"/>
        <v>1.2849756918298017E-5</v>
      </c>
      <c r="O33" s="2">
        <f t="shared" si="9"/>
        <v>1.9960378522640749E-4</v>
      </c>
      <c r="P33" s="2">
        <f t="shared" si="9"/>
        <v>1.8751198475321592E-3</v>
      </c>
      <c r="Q33" s="2">
        <f t="shared" si="9"/>
        <v>1.0664057989330091E-2</v>
      </c>
      <c r="R33" s="2">
        <f t="shared" si="9"/>
        <v>3.6973337782930209E-2</v>
      </c>
      <c r="S33" s="2">
        <f t="shared" si="9"/>
        <v>8.0170394070951237E-2</v>
      </c>
      <c r="T33" s="2">
        <f t="shared" si="9"/>
        <v>0.11660246866718049</v>
      </c>
      <c r="U33" s="2">
        <f t="shared" si="9"/>
        <v>0.1287681790605168</v>
      </c>
    </row>
    <row r="34" spans="1:21">
      <c r="A34">
        <v>8</v>
      </c>
      <c r="B34" s="2">
        <v>4.7194952715261568E-20</v>
      </c>
      <c r="C34" s="2">
        <f t="shared" ref="C34:U34" si="10">1/($D$24^2)*(D10-2*C10+B10)+1/($G$24^2)*(C9-2*C10+C11)</f>
        <v>1.406861712446157E-16</v>
      </c>
      <c r="D34" s="2">
        <f t="shared" si="10"/>
        <v>5.8976298697203038E-29</v>
      </c>
      <c r="E34" s="2">
        <f t="shared" si="10"/>
        <v>1.3688069520378754E-25</v>
      </c>
      <c r="F34" s="2">
        <f t="shared" si="10"/>
        <v>1.9265636406956134E-22</v>
      </c>
      <c r="G34" s="2">
        <f t="shared" si="10"/>
        <v>1.6441878382750218E-19</v>
      </c>
      <c r="H34" s="2">
        <f t="shared" si="10"/>
        <v>8.5067683954990331E-17</v>
      </c>
      <c r="I34" s="2">
        <f t="shared" si="10"/>
        <v>2.6673973709779798E-14</v>
      </c>
      <c r="J34" s="2">
        <f t="shared" si="10"/>
        <v>5.0663722608398397E-12</v>
      </c>
      <c r="K34" s="2">
        <f t="shared" si="10"/>
        <v>5.8240057389224009E-10</v>
      </c>
      <c r="L34" s="2">
        <f t="shared" si="10"/>
        <v>4.0461707335950371E-8</v>
      </c>
      <c r="M34" s="2">
        <f t="shared" si="10"/>
        <v>1.6948429361504372E-6</v>
      </c>
      <c r="N34" s="2">
        <f t="shared" si="10"/>
        <v>4.2630944725694582E-5</v>
      </c>
      <c r="O34" s="2">
        <f t="shared" si="10"/>
        <v>6.3945396582022816E-4</v>
      </c>
      <c r="P34" s="2">
        <f t="shared" si="10"/>
        <v>5.6495569354659721E-3</v>
      </c>
      <c r="Q34" s="2">
        <f t="shared" si="10"/>
        <v>2.8727282269449657E-2</v>
      </c>
      <c r="R34" s="2">
        <f t="shared" si="10"/>
        <v>8.0170394070951237E-2</v>
      </c>
      <c r="S34" s="2">
        <f t="shared" si="10"/>
        <v>0.10921687643737338</v>
      </c>
      <c r="T34" s="2">
        <f t="shared" si="10"/>
        <v>4.5811195303826879E-2</v>
      </c>
      <c r="U34" s="2">
        <f t="shared" si="10"/>
        <v>-1.4308163332119928E-2</v>
      </c>
    </row>
    <row r="35" spans="1:21">
      <c r="A35">
        <v>9</v>
      </c>
      <c r="B35" s="2">
        <v>4.7194952715261568E-20</v>
      </c>
      <c r="C35" s="2">
        <f t="shared" ref="C35:U35" si="11">1/($D$24^2)*(D11-2*C11+B11)+1/($G$24^2)*(C10-2*C11+C12)</f>
        <v>1.7139084315420252E-15</v>
      </c>
      <c r="D35" s="2">
        <f t="shared" si="11"/>
        <v>1.2483170842569128E-28</v>
      </c>
      <c r="E35" s="2">
        <f t="shared" si="11"/>
        <v>2.8969560644381516E-25</v>
      </c>
      <c r="F35" s="2">
        <f t="shared" si="11"/>
        <v>4.0766587886372299E-22</v>
      </c>
      <c r="G35" s="2">
        <f t="shared" si="11"/>
        <v>3.4781034134231635E-19</v>
      </c>
      <c r="H35" s="2">
        <f t="shared" si="11"/>
        <v>1.7986262317312685E-16</v>
      </c>
      <c r="I35" s="2">
        <f t="shared" si="11"/>
        <v>5.6351905333143942E-14</v>
      </c>
      <c r="J35" s="2">
        <f t="shared" si="11"/>
        <v>1.0688782072236053E-11</v>
      </c>
      <c r="K35" s="2">
        <f t="shared" si="11"/>
        <v>1.2259428899029534E-9</v>
      </c>
      <c r="L35" s="2">
        <f t="shared" si="11"/>
        <v>8.4848445125526702E-8</v>
      </c>
      <c r="M35" s="2">
        <f t="shared" si="11"/>
        <v>3.531267948074423E-6</v>
      </c>
      <c r="N35" s="2">
        <f t="shared" si="11"/>
        <v>8.7838145559559626E-5</v>
      </c>
      <c r="O35" s="2">
        <f t="shared" si="11"/>
        <v>1.2915289717532366E-3</v>
      </c>
      <c r="P35" s="2">
        <f t="shared" si="11"/>
        <v>1.0987217314220619E-2</v>
      </c>
      <c r="Q35" s="2">
        <f t="shared" si="11"/>
        <v>5.1585088068698999E-2</v>
      </c>
      <c r="R35" s="2">
        <f t="shared" si="11"/>
        <v>0.11660246866718048</v>
      </c>
      <c r="S35" s="2">
        <f t="shared" si="11"/>
        <v>4.5811195303826893E-2</v>
      </c>
      <c r="T35" s="2">
        <f t="shared" si="11"/>
        <v>-0.2955114789873437</v>
      </c>
      <c r="U35" s="2">
        <f t="shared" si="11"/>
        <v>-0.53426237168891033</v>
      </c>
    </row>
    <row r="36" spans="1:21">
      <c r="A36">
        <v>10</v>
      </c>
      <c r="B36" s="2">
        <v>4.7194952715261568E-20</v>
      </c>
      <c r="C36" s="2">
        <f t="shared" ref="C36:U36" si="12">1/($D$24^2)*(D12-2*C12+B12)+1/($G$24^2)*(C11-2*C12+C13)</f>
        <v>7.681204685202149E-15</v>
      </c>
      <c r="D36" s="2">
        <f t="shared" si="12"/>
        <v>1.6027875692398151E-28</v>
      </c>
      <c r="E36" s="2">
        <f t="shared" si="12"/>
        <v>3.7194463955525509E-25</v>
      </c>
      <c r="F36" s="2">
        <f t="shared" si="12"/>
        <v>5.2337933309171097E-22</v>
      </c>
      <c r="G36" s="2">
        <f t="shared" si="12"/>
        <v>4.464930949348332E-19</v>
      </c>
      <c r="H36" s="2">
        <f t="shared" si="12"/>
        <v>2.3085916664263483E-16</v>
      </c>
      <c r="I36" s="2">
        <f t="shared" si="12"/>
        <v>7.231116883865281E-14</v>
      </c>
      <c r="J36" s="2">
        <f t="shared" si="12"/>
        <v>1.3710180558066914E-11</v>
      </c>
      <c r="K36" s="2">
        <f>1/($D$24^2)*(L12-2*K12+J12)+1/($G$24^2)*(K11-2*K12+K13)</f>
        <v>1.5713810400812853E-9</v>
      </c>
      <c r="L36" s="2">
        <f t="shared" si="12"/>
        <v>1.0862845617515511E-7</v>
      </c>
      <c r="M36" s="2">
        <f t="shared" si="12"/>
        <v>4.5118668856960315E-6</v>
      </c>
      <c r="N36" s="2">
        <f t="shared" si="12"/>
        <v>1.1183517603704013E-4</v>
      </c>
      <c r="O36" s="2">
        <f t="shared" si="12"/>
        <v>1.6338233413959093E-3</v>
      </c>
      <c r="P36" s="2">
        <f t="shared" si="12"/>
        <v>1.3724110533865165E-2</v>
      </c>
      <c r="Q36" s="2">
        <f t="shared" si="12"/>
        <v>6.259559096115383E-2</v>
      </c>
      <c r="R36" s="2">
        <f t="shared" si="12"/>
        <v>0.1287681790605168</v>
      </c>
      <c r="S36" s="2">
        <f t="shared" si="12"/>
        <v>-1.4308163332119928E-2</v>
      </c>
      <c r="T36" s="2">
        <f t="shared" si="12"/>
        <v>-0.53426237168891033</v>
      </c>
      <c r="U36" s="2">
        <f t="shared" si="12"/>
        <v>-0.88479686771438026</v>
      </c>
    </row>
    <row r="37" spans="1:21">
      <c r="A37">
        <v>11</v>
      </c>
      <c r="B37" s="2">
        <v>4.7194952715261568E-20</v>
      </c>
      <c r="C37" s="2">
        <f t="shared" ref="C37:U37" si="13">1/($D$24^2)*(D13-2*C13+B13)+1/($G$24^2)*(C12-2*C13+C14)</f>
        <v>1.2664165549094265E-14</v>
      </c>
      <c r="D37" s="2">
        <f t="shared" si="13"/>
        <v>1.2483170842569128E-28</v>
      </c>
      <c r="E37" s="2">
        <f t="shared" si="13"/>
        <v>2.8969560644381516E-25</v>
      </c>
      <c r="F37" s="2">
        <f t="shared" si="13"/>
        <v>4.0766587886372299E-22</v>
      </c>
      <c r="G37" s="2">
        <f t="shared" si="13"/>
        <v>3.4781034134231635E-19</v>
      </c>
      <c r="H37" s="2">
        <f t="shared" si="13"/>
        <v>1.7986262317312685E-16</v>
      </c>
      <c r="I37" s="2">
        <f t="shared" si="13"/>
        <v>5.6351905333143942E-14</v>
      </c>
      <c r="J37" s="2">
        <f t="shared" si="13"/>
        <v>1.0688782072236053E-11</v>
      </c>
      <c r="K37" s="2">
        <f>1/($D$24^2)*(L13-2*K13+J13)+1/($G$24^2)*(K12-2*K13+K14)</f>
        <v>1.2259428899029534E-9</v>
      </c>
      <c r="L37" s="2">
        <f t="shared" si="13"/>
        <v>8.4848445125526702E-8</v>
      </c>
      <c r="M37" s="2">
        <f t="shared" si="13"/>
        <v>3.531267948074423E-6</v>
      </c>
      <c r="N37" s="2">
        <f t="shared" si="13"/>
        <v>8.7838145559559626E-5</v>
      </c>
      <c r="O37" s="2">
        <f t="shared" si="13"/>
        <v>1.2915289717532366E-3</v>
      </c>
      <c r="P37" s="2">
        <f t="shared" si="13"/>
        <v>1.0987217314220619E-2</v>
      </c>
      <c r="Q37" s="2">
        <f t="shared" si="13"/>
        <v>5.1585088068698999E-2</v>
      </c>
      <c r="R37" s="2">
        <f t="shared" si="13"/>
        <v>0.11660246866718049</v>
      </c>
      <c r="S37" s="2">
        <f t="shared" si="13"/>
        <v>4.5811195303826893E-2</v>
      </c>
      <c r="T37" s="2">
        <f t="shared" si="13"/>
        <v>-0.29551147898734376</v>
      </c>
      <c r="U37" s="2">
        <f t="shared" si="13"/>
        <v>-0.53426237168891033</v>
      </c>
    </row>
    <row r="38" spans="1:21">
      <c r="A38">
        <v>12</v>
      </c>
      <c r="B38" s="2">
        <v>4.7194952715261568E-20</v>
      </c>
      <c r="C38" s="2">
        <f t="shared" ref="C38:U38" si="14">1/($D$24^2)*(D14-2*C14+B14)+1/($G$24^2)*(C13-2*C14+C15)</f>
        <v>7.681204685202149E-15</v>
      </c>
      <c r="D38" s="2">
        <f t="shared" si="14"/>
        <v>5.8976298697203038E-29</v>
      </c>
      <c r="E38" s="2">
        <f t="shared" si="14"/>
        <v>1.3688069520378754E-25</v>
      </c>
      <c r="F38" s="2">
        <f t="shared" si="14"/>
        <v>1.9265636406956134E-22</v>
      </c>
      <c r="G38" s="2">
        <f t="shared" si="14"/>
        <v>1.6441878382750218E-19</v>
      </c>
      <c r="H38" s="2">
        <f t="shared" si="14"/>
        <v>8.5067683954990331E-17</v>
      </c>
      <c r="I38" s="2">
        <f t="shared" si="14"/>
        <v>2.6673973709779798E-14</v>
      </c>
      <c r="J38" s="2">
        <f t="shared" si="14"/>
        <v>5.0663722608398397E-12</v>
      </c>
      <c r="K38" s="2">
        <f t="shared" si="14"/>
        <v>5.8240057389224009E-10</v>
      </c>
      <c r="L38" s="2">
        <f t="shared" si="14"/>
        <v>4.0461707335950371E-8</v>
      </c>
      <c r="M38" s="2">
        <f t="shared" si="14"/>
        <v>1.6948429361504372E-6</v>
      </c>
      <c r="N38" s="2">
        <f t="shared" si="14"/>
        <v>4.2630944725694582E-5</v>
      </c>
      <c r="O38" s="2">
        <f t="shared" si="14"/>
        <v>6.3945396582022816E-4</v>
      </c>
      <c r="P38" s="2">
        <f t="shared" si="14"/>
        <v>5.6495569354659721E-3</v>
      </c>
      <c r="Q38" s="2">
        <f t="shared" si="14"/>
        <v>2.8727282269449657E-2</v>
      </c>
      <c r="R38" s="2">
        <f t="shared" si="14"/>
        <v>8.0170394070951237E-2</v>
      </c>
      <c r="S38" s="2">
        <f t="shared" si="14"/>
        <v>0.10921687643737339</v>
      </c>
      <c r="T38" s="2">
        <f t="shared" si="14"/>
        <v>4.5811195303826893E-2</v>
      </c>
      <c r="U38" s="2">
        <f t="shared" si="14"/>
        <v>-1.4308163332119928E-2</v>
      </c>
    </row>
    <row r="39" spans="1:21">
      <c r="A39">
        <v>13</v>
      </c>
      <c r="B39" s="2">
        <v>4.7194952715261568E-20</v>
      </c>
      <c r="C39" s="2">
        <f t="shared" ref="C39:U39" si="15">1/($D$24^2)*(D15-2*C15+B15)+1/($G$24^2)*(C14-2*C15+C16)</f>
        <v>1.7139084315420252E-15</v>
      </c>
      <c r="D39" s="2">
        <f t="shared" si="15"/>
        <v>1.6902559751412185E-29</v>
      </c>
      <c r="E39" s="2">
        <f t="shared" si="15"/>
        <v>3.9238285213644961E-26</v>
      </c>
      <c r="F39" s="2">
        <f t="shared" si="15"/>
        <v>5.5246443860116762E-23</v>
      </c>
      <c r="G39" s="2">
        <f t="shared" si="15"/>
        <v>4.71764311907167E-20</v>
      </c>
      <c r="H39" s="2">
        <f t="shared" si="15"/>
        <v>2.4431794038750348E-17</v>
      </c>
      <c r="I39" s="2">
        <f t="shared" si="15"/>
        <v>7.6730403476030577E-15</v>
      </c>
      <c r="J39" s="2">
        <f t="shared" si="15"/>
        <v>1.4612229748822823E-12</v>
      </c>
      <c r="K39" s="2">
        <f t="shared" si="15"/>
        <v>1.6870581500249563E-10</v>
      </c>
      <c r="L39" s="2">
        <f t="shared" si="15"/>
        <v>1.1805755938099151E-8</v>
      </c>
      <c r="M39" s="2">
        <f t="shared" si="15"/>
        <v>5.0053290256506451E-7</v>
      </c>
      <c r="N39" s="2">
        <f t="shared" si="15"/>
        <v>1.2849756918298017E-5</v>
      </c>
      <c r="O39" s="2">
        <f t="shared" si="15"/>
        <v>1.9960378522640749E-4</v>
      </c>
      <c r="P39" s="2">
        <f t="shared" si="15"/>
        <v>1.8751198475321592E-3</v>
      </c>
      <c r="Q39" s="2">
        <f t="shared" si="15"/>
        <v>1.0664057989330091E-2</v>
      </c>
      <c r="R39" s="2">
        <f t="shared" si="15"/>
        <v>3.6973337782930209E-2</v>
      </c>
      <c r="S39" s="2">
        <f t="shared" si="15"/>
        <v>8.0170394070951237E-2</v>
      </c>
      <c r="T39" s="2">
        <f t="shared" si="15"/>
        <v>0.11660246866718049</v>
      </c>
      <c r="U39" s="2">
        <f t="shared" si="15"/>
        <v>0.1287681790605168</v>
      </c>
    </row>
    <row r="40" spans="1:21">
      <c r="A40">
        <v>14</v>
      </c>
      <c r="B40" s="2">
        <v>4.7194952715261568E-20</v>
      </c>
      <c r="C40" s="2">
        <f t="shared" ref="C40:U40" si="16">1/($D$24^2)*(D16-2*C16+B16)+1/($G$24^2)*(C15-2*C16+C17)</f>
        <v>1.4068617124461568E-16</v>
      </c>
      <c r="D40" s="2">
        <f t="shared" si="16"/>
        <v>2.938909677529114E-30</v>
      </c>
      <c r="E40" s="2">
        <f t="shared" si="16"/>
        <v>6.8250419287142379E-27</v>
      </c>
      <c r="F40" s="2">
        <f t="shared" si="16"/>
        <v>9.6153674189883243E-24</v>
      </c>
      <c r="G40" s="2">
        <f t="shared" si="16"/>
        <v>8.2191208670176056E-21</v>
      </c>
      <c r="H40" s="2">
        <f t="shared" si="16"/>
        <v>4.2636182042210544E-18</v>
      </c>
      <c r="I40" s="2">
        <f t="shared" si="16"/>
        <v>1.3427033768397742E-15</v>
      </c>
      <c r="J40" s="2">
        <f t="shared" si="16"/>
        <v>2.5685353103400386E-13</v>
      </c>
      <c r="K40" s="2">
        <f t="shared" si="16"/>
        <v>2.9875234479926281E-11</v>
      </c>
      <c r="L40" s="2">
        <f t="shared" si="16"/>
        <v>2.1160934908321515E-9</v>
      </c>
      <c r="M40" s="2">
        <f t="shared" si="16"/>
        <v>9.1505632626926712E-8</v>
      </c>
      <c r="N40" s="2">
        <f t="shared" si="16"/>
        <v>2.4254057440556062E-6</v>
      </c>
      <c r="O40" s="2">
        <f t="shared" si="16"/>
        <v>3.9649360325498001E-5</v>
      </c>
      <c r="P40" s="2">
        <f t="shared" si="16"/>
        <v>4.0348797609057583E-4</v>
      </c>
      <c r="Q40" s="2">
        <f t="shared" si="16"/>
        <v>2.5897727625461909E-3</v>
      </c>
      <c r="R40" s="2">
        <f t="shared" si="16"/>
        <v>1.0664057989330091E-2</v>
      </c>
      <c r="S40" s="2">
        <f t="shared" si="16"/>
        <v>2.8727282269449657E-2</v>
      </c>
      <c r="T40" s="2">
        <f t="shared" si="16"/>
        <v>5.1585088068698999E-2</v>
      </c>
      <c r="U40" s="2">
        <f t="shared" si="16"/>
        <v>6.259559096115383E-2</v>
      </c>
    </row>
    <row r="41" spans="1:21">
      <c r="A41">
        <v>15</v>
      </c>
      <c r="B41" s="2">
        <v>4.7194952715261568E-20</v>
      </c>
      <c r="C41" s="2">
        <f t="shared" ref="C41:U41" si="17">1/($D$24^2)*(D17-2*C17+B17)+1/($G$24^2)*(C16-2*C17+C18)</f>
        <v>4.2483542552916189E-18</v>
      </c>
      <c r="D41" s="2">
        <f t="shared" si="17"/>
        <v>3.1005741157112642E-31</v>
      </c>
      <c r="E41" s="2">
        <f t="shared" si="17"/>
        <v>7.2049709615746185E-28</v>
      </c>
      <c r="F41" s="2">
        <f t="shared" si="17"/>
        <v>1.0161057557639091E-24</v>
      </c>
      <c r="G41" s="2">
        <f t="shared" si="17"/>
        <v>8.7002535235970507E-22</v>
      </c>
      <c r="H41" s="2">
        <f t="shared" si="17"/>
        <v>4.52573146094274E-19</v>
      </c>
      <c r="I41" s="2">
        <f t="shared" si="17"/>
        <v>1.4317292211473573E-16</v>
      </c>
      <c r="J41" s="2">
        <f t="shared" si="17"/>
        <v>2.7591528760710377E-14</v>
      </c>
      <c r="K41" s="2">
        <f t="shared" si="17"/>
        <v>3.2478001433510326E-12</v>
      </c>
      <c r="L41" s="2">
        <f t="shared" si="17"/>
        <v>2.3447440526434185E-10</v>
      </c>
      <c r="M41" s="2">
        <f t="shared" si="17"/>
        <v>1.0446614073381231E-8</v>
      </c>
      <c r="N41" s="2">
        <f t="shared" si="17"/>
        <v>2.8973742469013812E-7</v>
      </c>
      <c r="O41" s="2">
        <f t="shared" si="17"/>
        <v>5.0585021414656809E-6</v>
      </c>
      <c r="P41" s="2">
        <f t="shared" si="17"/>
        <v>5.628486294600564E-5</v>
      </c>
      <c r="Q41" s="2">
        <f t="shared" si="17"/>
        <v>4.0348797609057583E-4</v>
      </c>
      <c r="R41" s="2">
        <f t="shared" si="17"/>
        <v>1.8751198475321592E-3</v>
      </c>
      <c r="S41" s="2">
        <f t="shared" si="17"/>
        <v>5.6495569354659721E-3</v>
      </c>
      <c r="T41" s="2">
        <f t="shared" si="17"/>
        <v>1.0987217314220619E-2</v>
      </c>
      <c r="U41" s="2">
        <f t="shared" si="17"/>
        <v>1.3724110533865165E-2</v>
      </c>
    </row>
    <row r="42" spans="1:21">
      <c r="A42">
        <v>16</v>
      </c>
      <c r="B42" s="2">
        <v>4.7194952715261568E-20</v>
      </c>
      <c r="C42" s="2">
        <f t="shared" ref="C42:U42" si="18">1/($D$24^2)*(D18-2*C18+B18)+1/($G$24^2)*(C17-2*C18+C19)</f>
        <v>4.7194952715261574E-20</v>
      </c>
      <c r="D42" s="2">
        <f t="shared" si="18"/>
        <v>1.9853003983923917E-32</v>
      </c>
      <c r="E42" s="2">
        <f t="shared" si="18"/>
        <v>4.6181161894825E-29</v>
      </c>
      <c r="F42" s="2">
        <f t="shared" si="18"/>
        <v>6.523912909056307E-26</v>
      </c>
      <c r="G42" s="2">
        <f t="shared" si="18"/>
        <v>5.6015468705226166E-23</v>
      </c>
      <c r="H42" s="2">
        <f t="shared" si="18"/>
        <v>2.9270760433331207E-20</v>
      </c>
      <c r="I42" s="2">
        <f t="shared" si="18"/>
        <v>9.3282037084906587E-18</v>
      </c>
      <c r="J42" s="2">
        <f t="shared" si="18"/>
        <v>1.8189968900095176E-15</v>
      </c>
      <c r="K42" s="2">
        <f t="shared" si="18"/>
        <v>2.1813073396430613E-13</v>
      </c>
      <c r="L42" s="2">
        <f t="shared" si="18"/>
        <v>1.6203754597582997E-11</v>
      </c>
      <c r="M42" s="2">
        <f t="shared" si="18"/>
        <v>7.5295921284402991E-10</v>
      </c>
      <c r="N42" s="2">
        <f t="shared" si="18"/>
        <v>2.2142093099427027E-8</v>
      </c>
      <c r="O42" s="2">
        <f t="shared" si="18"/>
        <v>4.1673507532130192E-7</v>
      </c>
      <c r="P42" s="2">
        <f t="shared" si="18"/>
        <v>5.0585021414656809E-6</v>
      </c>
      <c r="Q42" s="2">
        <f t="shared" si="18"/>
        <v>3.9649360325498001E-5</v>
      </c>
      <c r="R42" s="2">
        <f t="shared" si="18"/>
        <v>1.9960378522640749E-4</v>
      </c>
      <c r="S42" s="2">
        <f t="shared" si="18"/>
        <v>6.3945396582022816E-4</v>
      </c>
      <c r="T42" s="2">
        <f t="shared" si="18"/>
        <v>1.2915289717532366E-3</v>
      </c>
      <c r="U42" s="2">
        <f t="shared" si="18"/>
        <v>1.6338233413959093E-3</v>
      </c>
    </row>
    <row r="43" spans="1:21">
      <c r="A43">
        <v>17</v>
      </c>
      <c r="B43" s="2">
        <v>4.7194952715261568E-20</v>
      </c>
      <c r="C43" s="2">
        <f t="shared" ref="C43:U43" si="19">1/($D$24^2)*(D19-2*C19+B19)+1/($G$24^2)*(C18-2*C19+C20)</f>
        <v>1.9287498479639472E-22</v>
      </c>
      <c r="D43" s="2">
        <f t="shared" si="19"/>
        <v>7.7181606799494253E-34</v>
      </c>
      <c r="E43" s="2">
        <f t="shared" si="19"/>
        <v>1.7984140415498183E-30</v>
      </c>
      <c r="F43" s="2">
        <f t="shared" si="19"/>
        <v>2.5476482651321582E-27</v>
      </c>
      <c r="G43" s="2">
        <f t="shared" si="19"/>
        <v>2.1973755409024059E-24</v>
      </c>
      <c r="H43" s="2">
        <f t="shared" si="19"/>
        <v>1.1566608208513213E-21</v>
      </c>
      <c r="I43" s="2">
        <f t="shared" si="19"/>
        <v>3.7293990882859821E-19</v>
      </c>
      <c r="J43" s="2">
        <f t="shared" si="19"/>
        <v>7.4063614317329687E-17</v>
      </c>
      <c r="K43" s="2">
        <f t="shared" si="19"/>
        <v>9.1312029581700391E-15</v>
      </c>
      <c r="L43" s="2">
        <f t="shared" si="19"/>
        <v>7.0611718290087682E-13</v>
      </c>
      <c r="M43" s="2">
        <f t="shared" si="19"/>
        <v>3.4651661604552234E-11</v>
      </c>
      <c r="N43" s="2">
        <f t="shared" si="19"/>
        <v>1.0905483940065366E-9</v>
      </c>
      <c r="O43" s="2">
        <f t="shared" si="19"/>
        <v>2.2142093099427027E-8</v>
      </c>
      <c r="P43" s="2">
        <f t="shared" si="19"/>
        <v>2.8973742469013812E-7</v>
      </c>
      <c r="Q43" s="2">
        <f t="shared" si="19"/>
        <v>2.4254057440556062E-6</v>
      </c>
      <c r="R43" s="2">
        <f t="shared" si="19"/>
        <v>1.2849756918298017E-5</v>
      </c>
      <c r="S43" s="2">
        <f t="shared" si="19"/>
        <v>4.2630944725694582E-5</v>
      </c>
      <c r="T43" s="2">
        <f t="shared" si="19"/>
        <v>8.7838145559559626E-5</v>
      </c>
      <c r="U43" s="2">
        <f t="shared" si="19"/>
        <v>1.1183517603704013E-4</v>
      </c>
    </row>
    <row r="44" spans="1:21">
      <c r="A44">
        <v>18</v>
      </c>
      <c r="B44" s="2">
        <v>4.7194952715261568E-20</v>
      </c>
      <c r="C44" s="2">
        <f t="shared" ref="C44:U44" si="20">1/($D$24^2)*(D20-2*C20+B20)+1/($G$24^2)*(C19-2*C20+C21)</f>
        <v>2.899758114878577E-25</v>
      </c>
      <c r="D44" s="2">
        <f t="shared" si="20"/>
        <v>1.8230221449609751E-35</v>
      </c>
      <c r="E44" s="2">
        <f t="shared" si="20"/>
        <v>4.259644239158754E-32</v>
      </c>
      <c r="F44" s="2">
        <f t="shared" si="20"/>
        <v>6.0615590384508996E-29</v>
      </c>
      <c r="G44" s="2">
        <f t="shared" si="20"/>
        <v>5.266390248674057E-26</v>
      </c>
      <c r="H44" s="2">
        <f t="shared" si="20"/>
        <v>2.8044655053103076E-23</v>
      </c>
      <c r="I44" s="2">
        <f t="shared" si="20"/>
        <v>9.2071835116978525E-21</v>
      </c>
      <c r="J44" s="2">
        <f t="shared" si="20"/>
        <v>1.8789464177397477E-18</v>
      </c>
      <c r="K44" s="2">
        <f t="shared" si="20"/>
        <v>2.4087902719654524E-16</v>
      </c>
      <c r="L44" s="2">
        <f t="shared" si="20"/>
        <v>1.9626931394976481E-14</v>
      </c>
      <c r="M44" s="2">
        <f t="shared" si="20"/>
        <v>1.0266926705937396E-12</v>
      </c>
      <c r="N44" s="2">
        <f t="shared" si="20"/>
        <v>3.4651661604552234E-11</v>
      </c>
      <c r="O44" s="2">
        <f t="shared" si="20"/>
        <v>7.5295921284402991E-10</v>
      </c>
      <c r="P44" s="2">
        <f t="shared" si="20"/>
        <v>1.0446614073381231E-8</v>
      </c>
      <c r="Q44" s="2">
        <f t="shared" si="20"/>
        <v>9.1505632626926712E-8</v>
      </c>
      <c r="R44" s="2">
        <f t="shared" si="20"/>
        <v>5.0053290256506451E-7</v>
      </c>
      <c r="S44" s="2">
        <f t="shared" si="20"/>
        <v>1.6948429361504372E-6</v>
      </c>
      <c r="T44" s="2">
        <f t="shared" si="20"/>
        <v>3.531267948074423E-6</v>
      </c>
      <c r="U44" s="2">
        <f t="shared" si="20"/>
        <v>4.5118668856960315E-6</v>
      </c>
    </row>
    <row r="45" spans="1:21">
      <c r="A45">
        <v>19</v>
      </c>
      <c r="B45" s="2">
        <v>4.7194952715261568E-20</v>
      </c>
      <c r="C45" s="2">
        <f t="shared" ref="C45" si="21">EXP(-1*((C$2-10)^2+($A44-10)^2)/($C$1^2))</f>
        <v>1.2664165549094176E-14</v>
      </c>
      <c r="D45" s="2">
        <f t="shared" ref="D45" si="22">EXP(-1*((D$2-10)^2+($A44-10)^2)/($C$1^2))</f>
        <v>5.3849402177540356E-13</v>
      </c>
      <c r="E45" s="2">
        <f t="shared" ref="E45" si="23">EXP(-1*((E$2-10)^2+($A44-10)^2)/($C$1^2))</f>
        <v>1.3887943864964021E-11</v>
      </c>
      <c r="F45" s="2">
        <f t="shared" ref="F45" si="24">EXP(-1*((F$2-10)^2+($A44-10)^2)/($C$1^2))</f>
        <v>2.1724399350790171E-10</v>
      </c>
      <c r="G45" s="2">
        <f t="shared" ref="G45" si="25">EXP(-1*((G$2-10)^2+($A44-10)^2)/($C$1^2))</f>
        <v>2.0611536224385579E-9</v>
      </c>
      <c r="H45" s="2">
        <f t="shared" ref="H45" si="26">EXP(-1*((H$2-10)^2+($A44-10)^2)/($C$1^2))</f>
        <v>1.186112015134383E-8</v>
      </c>
      <c r="I45" s="2">
        <f t="shared" ref="I45" si="27">EXP(-1*((I$2-10)^2+($A44-10)^2)/($C$1^2))</f>
        <v>4.1399377187851668E-8</v>
      </c>
      <c r="J45" s="2">
        <f t="shared" ref="J45" si="28">EXP(-1*((J$2-10)^2+($A44-10)^2)/($C$1^2))</f>
        <v>8.764248219443636E-8</v>
      </c>
      <c r="K45" s="2">
        <f t="shared" ref="K45" si="29">EXP(-1*((K$2-10)^2+($A44-10)^2)/($C$1^2))</f>
        <v>1.1253517471925912E-7</v>
      </c>
      <c r="L45" s="2">
        <f t="shared" ref="L45" si="30">EXP(-1*((L$2-10)^2+($A44-10)^2)/($C$1^2))</f>
        <v>8.764248219443636E-8</v>
      </c>
      <c r="M45" s="2">
        <f t="shared" ref="M45" si="31">EXP(-1*((M$2-10)^2+($A44-10)^2)/($C$1^2))</f>
        <v>4.1399377187851668E-8</v>
      </c>
      <c r="N45" s="2">
        <f t="shared" ref="N45" si="32">EXP(-1*((N$2-10)^2+($A44-10)^2)/($C$1^2))</f>
        <v>1.186112015134383E-8</v>
      </c>
      <c r="O45" s="2">
        <f t="shared" ref="O45" si="33">EXP(-1*((O$2-10)^2+($A44-10)^2)/($C$1^2))</f>
        <v>2.0611536224385579E-9</v>
      </c>
      <c r="P45" s="2">
        <f t="shared" ref="P45" si="34">EXP(-1*((P$2-10)^2+($A44-10)^2)/($C$1^2))</f>
        <v>2.1724399350790171E-10</v>
      </c>
      <c r="Q45" s="2">
        <f t="shared" ref="Q45" si="35">EXP(-1*((Q$2-10)^2+($A44-10)^2)/($C$1^2))</f>
        <v>1.3887943864964021E-11</v>
      </c>
      <c r="R45" s="2">
        <f t="shared" ref="R45" si="36">EXP(-1*((R$2-10)^2+($A44-10)^2)/($C$1^2))</f>
        <v>5.3849402177540356E-13</v>
      </c>
      <c r="S45" s="2">
        <f t="shared" ref="S45" si="37">EXP(-1*((S$2-10)^2+($A44-10)^2)/($C$1^2))</f>
        <v>1.2664165549094176E-14</v>
      </c>
      <c r="T45" s="2">
        <f t="shared" ref="T45" si="38">EXP(-1*((T$2-10)^2+($A44-10)^2)/($C$1^2))</f>
        <v>1.8064461965456932E-16</v>
      </c>
      <c r="U45" s="2">
        <f t="shared" ref="U45" si="39">EXP(-1*((U$2-10)^2+($A44-10)^2)/($C$1^2))</f>
        <v>1.5628821893349888E-18</v>
      </c>
    </row>
    <row r="47" spans="1:21">
      <c r="A47" t="s">
        <v>5</v>
      </c>
    </row>
    <row r="48" spans="1:21">
      <c r="B48">
        <v>1</v>
      </c>
      <c r="C48">
        <v>2</v>
      </c>
      <c r="D48">
        <v>3</v>
      </c>
      <c r="E48">
        <v>4</v>
      </c>
      <c r="F48">
        <v>5</v>
      </c>
      <c r="G48">
        <v>6</v>
      </c>
      <c r="H48">
        <v>7</v>
      </c>
      <c r="I48">
        <v>8</v>
      </c>
      <c r="J48">
        <v>9</v>
      </c>
      <c r="K48">
        <v>10</v>
      </c>
      <c r="L48">
        <v>11</v>
      </c>
      <c r="M48">
        <v>12</v>
      </c>
      <c r="N48">
        <v>13</v>
      </c>
      <c r="O48">
        <v>14</v>
      </c>
      <c r="P48">
        <v>15</v>
      </c>
      <c r="Q48">
        <v>16</v>
      </c>
      <c r="R48">
        <v>17</v>
      </c>
      <c r="S48">
        <v>18</v>
      </c>
      <c r="T48">
        <v>19</v>
      </c>
      <c r="U48">
        <v>20</v>
      </c>
    </row>
    <row r="49" spans="1:21">
      <c r="A49">
        <v>1</v>
      </c>
      <c r="B49" s="2">
        <v>4.7194952715261568E-20</v>
      </c>
      <c r="C49" s="2">
        <v>4.7194952715261568E-20</v>
      </c>
      <c r="D49" s="2">
        <v>4.7194952715261568E-20</v>
      </c>
      <c r="E49" s="2">
        <v>4.7194952715261568E-20</v>
      </c>
      <c r="F49" s="2">
        <v>4.7194952715261568E-20</v>
      </c>
      <c r="G49" s="2">
        <v>4.7194952715261568E-20</v>
      </c>
      <c r="H49" s="2">
        <v>4.7194952715261568E-20</v>
      </c>
      <c r="I49" s="2">
        <v>4.7194952715261568E-20</v>
      </c>
      <c r="J49" s="2">
        <f t="shared" ref="J49:T57" si="40">1/(4*$D$24*$G$24)*((K27-I27)*(J4-J2)-(J28-J26)*(K3-I3))</f>
        <v>0</v>
      </c>
      <c r="K49" s="2">
        <f t="shared" si="40"/>
        <v>0</v>
      </c>
      <c r="L49" s="2">
        <f t="shared" si="40"/>
        <v>0</v>
      </c>
      <c r="M49" s="2">
        <f t="shared" si="40"/>
        <v>0</v>
      </c>
      <c r="N49" s="2">
        <f t="shared" si="40"/>
        <v>0</v>
      </c>
      <c r="O49" s="2">
        <f t="shared" si="40"/>
        <v>0</v>
      </c>
      <c r="P49" s="2">
        <f t="shared" si="40"/>
        <v>0</v>
      </c>
      <c r="Q49" s="2">
        <f t="shared" si="40"/>
        <v>0</v>
      </c>
      <c r="R49" s="2">
        <f t="shared" si="40"/>
        <v>0</v>
      </c>
      <c r="S49" s="2">
        <f t="shared" si="40"/>
        <v>0</v>
      </c>
      <c r="T49" s="2">
        <f t="shared" si="40"/>
        <v>0</v>
      </c>
      <c r="U49" s="2">
        <v>4.7194952715261568E-20</v>
      </c>
    </row>
    <row r="50" spans="1:21">
      <c r="A50">
        <v>2</v>
      </c>
      <c r="B50" s="2">
        <v>4.7194952715261568E-20</v>
      </c>
      <c r="C50" s="2">
        <f>-1/(4*$D$24*$G$24)*((D28-B28)*(C5-C3)-(C29-C27)*(D4-B4))</f>
        <v>3.8502201467841681E-52</v>
      </c>
      <c r="D50" s="2">
        <f t="shared" ref="D50:I50" si="41">1/(4*$D$24*$G$24)*((E28-C28)*(D5-D3)-(D29-D27)*(E4-C4))</f>
        <v>2.12949680952609E-55</v>
      </c>
      <c r="E50" s="2">
        <f t="shared" si="41"/>
        <v>4.9437806982461806E-52</v>
      </c>
      <c r="F50" s="2">
        <f t="shared" si="41"/>
        <v>6.961360082450903E-49</v>
      </c>
      <c r="G50" s="2">
        <f t="shared" si="41"/>
        <v>5.9453066475317978E-46</v>
      </c>
      <c r="H50" s="2">
        <f t="shared" si="41"/>
        <v>3.0536300487865946E-43</v>
      </c>
      <c r="I50" s="2">
        <f t="shared" si="41"/>
        <v>-1.4654580513524586E-40</v>
      </c>
      <c r="J50" s="2">
        <f t="shared" si="40"/>
        <v>-7.9217949715232166E-36</v>
      </c>
      <c r="K50" s="2">
        <f t="shared" si="40"/>
        <v>-8.6349743816238499E-32</v>
      </c>
      <c r="L50" s="2">
        <f t="shared" si="40"/>
        <v>-2.6457045307033568E-28</v>
      </c>
      <c r="M50" s="2">
        <f t="shared" si="40"/>
        <v>-2.1110547050206196E-27</v>
      </c>
      <c r="N50" s="2">
        <f t="shared" si="40"/>
        <v>5.202662724066805E-22</v>
      </c>
      <c r="O50" s="2">
        <f t="shared" si="40"/>
        <v>3.3711039275556325E-19</v>
      </c>
      <c r="P50" s="2">
        <f t="shared" si="40"/>
        <v>6.1221002182809314E-17</v>
      </c>
      <c r="Q50" s="2">
        <f t="shared" si="40"/>
        <v>3.6741745178570872E-15</v>
      </c>
      <c r="R50" s="2">
        <f t="shared" si="40"/>
        <v>7.5717451628314297E-14</v>
      </c>
      <c r="S50" s="2">
        <f t="shared" si="40"/>
        <v>5.2565233365670564E-13</v>
      </c>
      <c r="T50" s="2">
        <f t="shared" si="40"/>
        <v>1.0614633182751889E-12</v>
      </c>
      <c r="U50" s="2">
        <f t="shared" ref="U50" si="42">(V28-T28)*(U5-U3)-(U29-U27)*(V4-T4)</f>
        <v>-1.6891549546374872E-11</v>
      </c>
    </row>
    <row r="51" spans="1:21">
      <c r="A51">
        <v>3</v>
      </c>
      <c r="B51" s="2">
        <v>4.7194952715261568E-20</v>
      </c>
      <c r="C51" s="2">
        <f t="shared" ref="C51:J51" si="43">1/(4*$D$24*$G$24)*((D29-B29)*(C6-C4)-(C30-C28)*(D5-B5))</f>
        <v>1.1626648129676934E-53</v>
      </c>
      <c r="D51" s="2">
        <f t="shared" si="43"/>
        <v>-2.0862575929523091E-64</v>
      </c>
      <c r="E51" s="2">
        <f t="shared" si="43"/>
        <v>-7.956310603890751E-60</v>
      </c>
      <c r="F51" s="2">
        <f t="shared" si="43"/>
        <v>-1.5660377595567942E-53</v>
      </c>
      <c r="G51" s="2">
        <f t="shared" si="43"/>
        <v>-1.1284551092886398E-47</v>
      </c>
      <c r="H51" s="2">
        <f t="shared" si="43"/>
        <v>-2.9668427554256033E-42</v>
      </c>
      <c r="I51" s="2">
        <f t="shared" si="43"/>
        <v>-2.8290989938853729E-37</v>
      </c>
      <c r="J51" s="2">
        <f t="shared" si="43"/>
        <v>-9.6774254870861343E-33</v>
      </c>
      <c r="K51" s="2">
        <f t="shared" si="40"/>
        <v>-1.1614774224508326E-28</v>
      </c>
      <c r="L51" s="2">
        <f t="shared" si="40"/>
        <v>-4.6438102386018118E-25</v>
      </c>
      <c r="M51" s="2">
        <f t="shared" si="40"/>
        <v>-5.2240572456878284E-22</v>
      </c>
      <c r="N51" s="2">
        <f t="shared" si="40"/>
        <v>-1.1329621476342138E-24</v>
      </c>
      <c r="O51" s="2">
        <f t="shared" si="40"/>
        <v>1.3974664299281005E-16</v>
      </c>
      <c r="P51" s="2">
        <f t="shared" si="40"/>
        <v>3.3145197931700444E-14</v>
      </c>
      <c r="Q51" s="2">
        <f t="shared" si="40"/>
        <v>2.1945952170665334E-12</v>
      </c>
      <c r="R51" s="2">
        <f t="shared" si="40"/>
        <v>4.7361868605861057E-11</v>
      </c>
      <c r="S51" s="2">
        <f t="shared" si="40"/>
        <v>3.3657661661240901E-10</v>
      </c>
      <c r="T51" s="2">
        <f t="shared" si="40"/>
        <v>6.8734144584858035E-10</v>
      </c>
      <c r="U51" s="2">
        <f t="shared" ref="U51" si="44">(V29-T29)*(U6-U4)-(U30-U28)*(V5-T5)</f>
        <v>-1.0830203453784935E-8</v>
      </c>
    </row>
    <row r="52" spans="1:21">
      <c r="A52">
        <v>4</v>
      </c>
      <c r="B52" s="2">
        <v>4.7194952715261568E-20</v>
      </c>
      <c r="C52" s="2">
        <f t="shared" ref="C52:J52" si="45">1/(4*$D$24*$G$24)*((D30-B30)*(C7-C5)-(C31-C29)*(D6-B6))</f>
        <v>1.3982258430956996E-47</v>
      </c>
      <c r="D52" s="2">
        <f t="shared" si="45"/>
        <v>-5.8499420779867211E-60</v>
      </c>
      <c r="E52" s="2">
        <f t="shared" si="45"/>
        <v>-3.2189152270225432E-57</v>
      </c>
      <c r="F52" s="2">
        <f t="shared" si="45"/>
        <v>-6.3541771633877231E-51</v>
      </c>
      <c r="G52" s="2">
        <f t="shared" si="45"/>
        <v>-4.6009793608223561E-45</v>
      </c>
      <c r="H52" s="2">
        <f t="shared" si="45"/>
        <v>-1.2196335874670815E-39</v>
      </c>
      <c r="I52" s="2">
        <f t="shared" si="45"/>
        <v>-1.1795890311734205E-34</v>
      </c>
      <c r="J52" s="2">
        <f t="shared" si="45"/>
        <v>-4.137756758080909E-30</v>
      </c>
      <c r="K52" s="2">
        <f t="shared" si="40"/>
        <v>-5.2064056333760686E-26</v>
      </c>
      <c r="L52" s="2">
        <f t="shared" si="40"/>
        <v>-2.2983342285640487E-22</v>
      </c>
      <c r="M52" s="2">
        <f t="shared" si="40"/>
        <v>-3.3792895143792282E-19</v>
      </c>
      <c r="N52" s="2">
        <f t="shared" si="40"/>
        <v>-1.3974709934554017E-16</v>
      </c>
      <c r="O52" s="2">
        <f t="shared" si="40"/>
        <v>0</v>
      </c>
      <c r="P52" s="2">
        <f t="shared" si="40"/>
        <v>5.0323384251892008E-12</v>
      </c>
      <c r="Q52" s="2">
        <f t="shared" si="40"/>
        <v>4.3509807011101546E-10</v>
      </c>
      <c r="R52" s="2">
        <f t="shared" si="40"/>
        <v>1.0350291822804258E-8</v>
      </c>
      <c r="S52" s="2">
        <f t="shared" si="40"/>
        <v>7.6893792714522703E-8</v>
      </c>
      <c r="T52" s="2">
        <f t="shared" si="40"/>
        <v>1.6025225564760325E-7</v>
      </c>
      <c r="U52" s="2">
        <f t="shared" ref="U52" si="46">(V30-T30)*(U7-U5)-(U31-U29)*(V6-T6)</f>
        <v>-2.4870573278337813E-6</v>
      </c>
    </row>
    <row r="53" spans="1:21">
      <c r="A53">
        <v>5</v>
      </c>
      <c r="B53" s="2">
        <v>4.7194952715261568E-20</v>
      </c>
      <c r="C53" s="2">
        <f t="shared" ref="C53:J53" si="47">1/(4*$D$24*$G$24)*((D31-B31)*(C8-C6)-(C32-C30)*(D7-B7))</f>
        <v>2.2756674645846812E-42</v>
      </c>
      <c r="D53" s="2">
        <f t="shared" si="47"/>
        <v>-3.6755857533136734E-56</v>
      </c>
      <c r="E53" s="2">
        <f t="shared" si="47"/>
        <v>-4.7695410296014222E-55</v>
      </c>
      <c r="F53" s="2">
        <f t="shared" si="47"/>
        <v>-9.4315066912347713E-49</v>
      </c>
      <c r="G53" s="2">
        <f t="shared" si="47"/>
        <v>-6.8490154374088964E-43</v>
      </c>
      <c r="H53" s="2">
        <f t="shared" si="47"/>
        <v>-1.8243615241931457E-37</v>
      </c>
      <c r="I53" s="2">
        <f t="shared" si="47"/>
        <v>-1.7789857279069974E-32</v>
      </c>
      <c r="J53" s="2">
        <f t="shared" si="47"/>
        <v>-6.3290741523432982E-28</v>
      </c>
      <c r="K53" s="2">
        <f t="shared" si="40"/>
        <v>-8.166054522465423E-24</v>
      </c>
      <c r="L53" s="2">
        <f t="shared" si="40"/>
        <v>-3.778947177906208E-20</v>
      </c>
      <c r="M53" s="2">
        <f t="shared" si="40"/>
        <v>-6.1338143066640135E-17</v>
      </c>
      <c r="N53" s="2">
        <f t="shared" si="40"/>
        <v>-3.3145265371264009E-14</v>
      </c>
      <c r="O53" s="2">
        <f t="shared" si="40"/>
        <v>-5.0323384251892008E-12</v>
      </c>
      <c r="P53" s="2">
        <f t="shared" si="40"/>
        <v>0</v>
      </c>
      <c r="Q53" s="2">
        <f t="shared" si="40"/>
        <v>2.416849337213704E-8</v>
      </c>
      <c r="R53" s="2">
        <f t="shared" si="40"/>
        <v>7.4936698013604053E-7</v>
      </c>
      <c r="S53" s="2">
        <f t="shared" si="40"/>
        <v>6.1174459731901156E-6</v>
      </c>
      <c r="T53" s="2">
        <f t="shared" si="40"/>
        <v>1.3257262740598933E-5</v>
      </c>
      <c r="U53" s="2">
        <f t="shared" ref="U53" si="48">(V31-T31)*(U8-U6)-(U32-U30)*(V7-T7)</f>
        <v>-1.9988197438310692E-4</v>
      </c>
    </row>
    <row r="54" spans="1:21">
      <c r="A54">
        <v>6</v>
      </c>
      <c r="B54" s="2">
        <v>4.7194952715261568E-20</v>
      </c>
      <c r="C54" s="2">
        <f t="shared" ref="C54:J54" si="49">1/(4*$D$24*$G$24)*((D32-B32)*(C9-C7)-(C33-C31)*(D8-B8))</f>
        <v>5.012294386759444E-38</v>
      </c>
      <c r="D54" s="2">
        <f t="shared" si="49"/>
        <v>-5.1152701555034993E-53</v>
      </c>
      <c r="E54" s="2">
        <f t="shared" si="49"/>
        <v>-2.5778369306481166E-53</v>
      </c>
      <c r="F54" s="2">
        <f t="shared" si="49"/>
        <v>-5.1028393880557065E-47</v>
      </c>
      <c r="G54" s="2">
        <f t="shared" si="49"/>
        <v>-3.7120039418517176E-41</v>
      </c>
      <c r="H54" s="2">
        <f t="shared" si="49"/>
        <v>-9.9160484341060201E-36</v>
      </c>
      <c r="I54" s="2">
        <f t="shared" si="49"/>
        <v>-9.7160468720143432E-31</v>
      </c>
      <c r="J54" s="2">
        <f t="shared" si="49"/>
        <v>-3.4849295362646588E-26</v>
      </c>
      <c r="K54" s="2">
        <f t="shared" si="40"/>
        <v>-4.5599571587451282E-22</v>
      </c>
      <c r="L54" s="2">
        <f t="shared" si="40"/>
        <v>-2.1634869845174718E-18</v>
      </c>
      <c r="M54" s="2">
        <f t="shared" si="40"/>
        <v>-3.6803713273141961E-15</v>
      </c>
      <c r="N54" s="2">
        <f t="shared" si="40"/>
        <v>-2.1945988562228197E-12</v>
      </c>
      <c r="O54" s="2">
        <f t="shared" si="40"/>
        <v>-4.3509807011101546E-10</v>
      </c>
      <c r="P54" s="2">
        <f t="shared" si="40"/>
        <v>-2.416849337213704E-8</v>
      </c>
      <c r="Q54" s="2">
        <f t="shared" si="40"/>
        <v>8.4703294725430034E-22</v>
      </c>
      <c r="R54" s="2">
        <f t="shared" si="40"/>
        <v>1.5081888603334205E-5</v>
      </c>
      <c r="S54" s="2">
        <f t="shared" si="40"/>
        <v>1.5962396593663085E-4</v>
      </c>
      <c r="T54" s="2">
        <f t="shared" si="40"/>
        <v>3.7659507266324301E-4</v>
      </c>
      <c r="U54" s="2">
        <f t="shared" ref="U54" si="50">(V32-T32)*(U9-U7)-(U33-U31)*(V8-T8)</f>
        <v>-5.3374456347664639E-3</v>
      </c>
    </row>
    <row r="55" spans="1:21">
      <c r="A55">
        <v>7</v>
      </c>
      <c r="B55" s="2">
        <v>4.7194952715261568E-20</v>
      </c>
      <c r="C55" s="2">
        <f t="shared" ref="C55:J55" si="51">1/(4*$D$24*$G$24)*((D33-B33)*(C10-C8)-(C34-C32)*(D9-B9))</f>
        <v>1.4937104834738792E-34</v>
      </c>
      <c r="D55" s="2">
        <f t="shared" si="51"/>
        <v>-1.5556463425230155E-50</v>
      </c>
      <c r="E55" s="2">
        <f t="shared" si="51"/>
        <v>-5.0164856880399332E-52</v>
      </c>
      <c r="F55" s="2">
        <f t="shared" si="51"/>
        <v>-9.9362834603792629E-46</v>
      </c>
      <c r="G55" s="2">
        <f t="shared" si="51"/>
        <v>-7.2354212508725633E-40</v>
      </c>
      <c r="H55" s="2">
        <f t="shared" si="51"/>
        <v>-1.9361064299251315E-34</v>
      </c>
      <c r="I55" s="2">
        <f t="shared" si="51"/>
        <v>-1.9024099578837681E-29</v>
      </c>
      <c r="J55" s="2">
        <f t="shared" si="51"/>
        <v>-6.8558150637926826E-25</v>
      </c>
      <c r="K55" s="2">
        <f t="shared" si="40"/>
        <v>-9.0427071542339308E-21</v>
      </c>
      <c r="L55" s="2">
        <f t="shared" si="40"/>
        <v>-4.3499157693166258E-17</v>
      </c>
      <c r="M55" s="2">
        <f t="shared" si="40"/>
        <v>-7.5836490021976247E-14</v>
      </c>
      <c r="N55" s="2">
        <f t="shared" si="40"/>
        <v>-4.7361939356964397E-11</v>
      </c>
      <c r="O55" s="2">
        <f t="shared" si="40"/>
        <v>-1.0350291822804265E-8</v>
      </c>
      <c r="P55" s="2">
        <f t="shared" si="40"/>
        <v>-7.4936698013604095E-7</v>
      </c>
      <c r="Q55" s="2">
        <f t="shared" si="40"/>
        <v>-1.5081888603334205E-5</v>
      </c>
      <c r="R55" s="2">
        <f t="shared" si="40"/>
        <v>0</v>
      </c>
      <c r="S55" s="2">
        <f t="shared" si="40"/>
        <v>1.1318161287719492E-3</v>
      </c>
      <c r="T55" s="2">
        <f t="shared" si="40"/>
        <v>3.4037435114494777E-3</v>
      </c>
      <c r="U55" s="2">
        <f t="shared" ref="U55" si="52">(V33-T33)*(U10-U8)-(U34-U32)*(V9-T9)</f>
        <v>-4.0760002302849957E-2</v>
      </c>
    </row>
    <row r="56" spans="1:21">
      <c r="A56">
        <v>8</v>
      </c>
      <c r="B56" s="2">
        <v>4.7194952715261568E-20</v>
      </c>
      <c r="C56" s="2">
        <f t="shared" ref="C56:J56" si="53">1/(4*$D$24*$G$24)*((D34-B34)*(C11-C9)-(C35-C33)*(D10-B10))</f>
        <v>6.0131382600811063E-32</v>
      </c>
      <c r="D56" s="2">
        <f t="shared" si="53"/>
        <v>-9.9240562942595838E-49</v>
      </c>
      <c r="E56" s="2">
        <f t="shared" si="53"/>
        <v>-3.3748266707898114E-51</v>
      </c>
      <c r="F56" s="2">
        <f t="shared" si="53"/>
        <v>-6.6869700933867677E-45</v>
      </c>
      <c r="G56" s="2">
        <f t="shared" si="53"/>
        <v>-4.8721752392384527E-39</v>
      </c>
      <c r="H56" s="2">
        <f t="shared" si="53"/>
        <v>-1.3049927398515607E-33</v>
      </c>
      <c r="I56" s="2">
        <f t="shared" si="53"/>
        <v>-1.2843380682139699E-28</v>
      </c>
      <c r="J56" s="2">
        <f t="shared" si="53"/>
        <v>-4.6408143100734864E-24</v>
      </c>
      <c r="K56" s="2">
        <f t="shared" si="40"/>
        <v>-6.1486296396571526E-20</v>
      </c>
      <c r="L56" s="2">
        <f t="shared" si="40"/>
        <v>-2.9802889549438498E-16</v>
      </c>
      <c r="M56" s="2">
        <f t="shared" si="40"/>
        <v>-5.264471765255102E-13</v>
      </c>
      <c r="N56" s="2">
        <f t="shared" si="40"/>
        <v>-3.3657709232974929E-10</v>
      </c>
      <c r="O56" s="2">
        <f t="shared" si="40"/>
        <v>-7.6893792714522676E-8</v>
      </c>
      <c r="P56" s="2">
        <f t="shared" si="40"/>
        <v>-6.1174459731901156E-6</v>
      </c>
      <c r="Q56" s="2">
        <f t="shared" si="40"/>
        <v>-1.5962396593663091E-4</v>
      </c>
      <c r="R56" s="2">
        <f t="shared" si="40"/>
        <v>-1.1318161287719492E-3</v>
      </c>
      <c r="S56" s="2">
        <f t="shared" si="40"/>
        <v>-8.6736173798840355E-19</v>
      </c>
      <c r="T56" s="2">
        <f t="shared" si="40"/>
        <v>7.7631299468989105E-3</v>
      </c>
      <c r="U56" s="2">
        <f t="shared" ref="U56" si="54">(V34-T34)*(U11-U9)-(U35-U33)*(V10-T10)</f>
        <v>-3.0849330314781966E-2</v>
      </c>
    </row>
    <row r="57" spans="1:21">
      <c r="A57">
        <v>9</v>
      </c>
      <c r="B57" s="2">
        <v>4.7194952715261568E-20</v>
      </c>
      <c r="C57" s="2">
        <f t="shared" ref="C57:J57" si="55">1/(4*$D$24*$G$24)*((D35-B35)*(C12-C10)-(C36-C34)*(D11-B11))</f>
        <v>3.2309395648176401E-30</v>
      </c>
      <c r="D57" s="2">
        <f t="shared" si="55"/>
        <v>-1.1348833431925898E-47</v>
      </c>
      <c r="E57" s="2">
        <f t="shared" si="55"/>
        <v>-6.7084053342696749E-51</v>
      </c>
      <c r="F57" s="2">
        <f t="shared" si="55"/>
        <v>-1.3294619783987099E-44</v>
      </c>
      <c r="G57" s="2">
        <f t="shared" si="55"/>
        <v>-9.6894566522868624E-39</v>
      </c>
      <c r="H57" s="2">
        <f t="shared" si="55"/>
        <v>-2.5965666289749777E-33</v>
      </c>
      <c r="I57" s="2">
        <f t="shared" si="55"/>
        <v>-2.55756365461858E-28</v>
      </c>
      <c r="J57" s="2">
        <f t="shared" si="55"/>
        <v>-9.2540501997493083E-24</v>
      </c>
      <c r="K57" s="2">
        <f t="shared" si="40"/>
        <v>-1.2288557139023019E-19</v>
      </c>
      <c r="L57" s="2">
        <f t="shared" si="40"/>
        <v>-5.9791010952020402E-16</v>
      </c>
      <c r="M57" s="2">
        <f t="shared" si="40"/>
        <v>-1.063037187646161E-12</v>
      </c>
      <c r="N57" s="2">
        <f t="shared" si="40"/>
        <v>-6.8734239120513941E-10</v>
      </c>
      <c r="O57" s="2">
        <f t="shared" si="40"/>
        <v>-1.6025225564760319E-7</v>
      </c>
      <c r="P57" s="2">
        <f t="shared" si="40"/>
        <v>-1.3257262740598926E-5</v>
      </c>
      <c r="Q57" s="2">
        <f t="shared" si="40"/>
        <v>-3.7659507266324301E-4</v>
      </c>
      <c r="R57" s="2">
        <f t="shared" si="40"/>
        <v>-3.4037435114494777E-3</v>
      </c>
      <c r="S57" s="2">
        <f t="shared" si="40"/>
        <v>-7.7631299468989105E-3</v>
      </c>
      <c r="T57" s="2">
        <f t="shared" si="40"/>
        <v>0</v>
      </c>
      <c r="U57" s="2">
        <f t="shared" ref="U57" si="56">(V35-T35)*(U12-U10)-(U36-U34)*(V11-T11)</f>
        <v>0.18679888123773328</v>
      </c>
    </row>
    <row r="58" spans="1:21">
      <c r="A58">
        <v>10</v>
      </c>
      <c r="B58" s="2">
        <v>4.7194952715261568E-20</v>
      </c>
      <c r="C58" s="2">
        <f t="shared" ref="C58:J58" si="57">1/(4*$D$24*$G$24)*((D36-B36)*(C13-C11)-(C37-C35)*(D12-B12))</f>
        <v>2.1027791568877612E-29</v>
      </c>
      <c r="D58" s="2">
        <f t="shared" si="57"/>
        <v>0</v>
      </c>
      <c r="E58" s="2">
        <f t="shared" si="57"/>
        <v>0</v>
      </c>
      <c r="F58" s="2">
        <f t="shared" si="57"/>
        <v>0</v>
      </c>
      <c r="G58" s="2">
        <f t="shared" si="57"/>
        <v>0</v>
      </c>
      <c r="H58" s="2">
        <f t="shared" si="57"/>
        <v>0</v>
      </c>
      <c r="I58" s="2">
        <f t="shared" si="57"/>
        <v>0</v>
      </c>
      <c r="J58" s="2">
        <f t="shared" si="57"/>
        <v>0</v>
      </c>
      <c r="K58" s="2">
        <f t="shared" ref="K58:T58" si="58">1/(4*$D$24*$G$24)*((L36-J36)*(K13-K11)-(K37-K35)*(L12-J12))</f>
        <v>0</v>
      </c>
      <c r="L58" s="2">
        <f t="shared" si="58"/>
        <v>0</v>
      </c>
      <c r="M58" s="2">
        <f t="shared" si="58"/>
        <v>0</v>
      </c>
      <c r="N58" s="2">
        <f t="shared" si="58"/>
        <v>0</v>
      </c>
      <c r="O58" s="2">
        <f t="shared" si="58"/>
        <v>0</v>
      </c>
      <c r="P58" s="2">
        <f t="shared" si="58"/>
        <v>0</v>
      </c>
      <c r="Q58" s="2">
        <f t="shared" si="58"/>
        <v>0</v>
      </c>
      <c r="R58" s="2">
        <f t="shared" si="58"/>
        <v>-1.2127930683430577E-18</v>
      </c>
      <c r="S58" s="2">
        <f t="shared" si="58"/>
        <v>0</v>
      </c>
      <c r="T58" s="2">
        <f t="shared" si="58"/>
        <v>8.7724349843798186E-18</v>
      </c>
      <c r="U58" s="2">
        <f t="shared" ref="U58" si="59">(V36-T36)*(U13-U11)-(U37-U35)*(V12-T12)</f>
        <v>0</v>
      </c>
    </row>
    <row r="59" spans="1:21">
      <c r="A59">
        <v>11</v>
      </c>
      <c r="B59" s="2">
        <v>4.7194952715261568E-20</v>
      </c>
      <c r="C59" s="2">
        <f t="shared" ref="C59:J59" si="60">1/(4*$D$24*$G$24)*((D37-B37)*(C14-C12)-(C38-C36)*(D13-B13))</f>
        <v>4.9520206158739412E-56</v>
      </c>
      <c r="D59" s="2">
        <f t="shared" si="60"/>
        <v>8.385716687796546E-47</v>
      </c>
      <c r="E59" s="2">
        <f t="shared" si="60"/>
        <v>6.7084053342696749E-51</v>
      </c>
      <c r="F59" s="2">
        <f t="shared" si="60"/>
        <v>1.3294619783987099E-44</v>
      </c>
      <c r="G59" s="2">
        <f t="shared" si="60"/>
        <v>9.6894566522868624E-39</v>
      </c>
      <c r="H59" s="2">
        <f t="shared" si="60"/>
        <v>2.5965666289749777E-33</v>
      </c>
      <c r="I59" s="2">
        <f t="shared" si="60"/>
        <v>2.55756365461858E-28</v>
      </c>
      <c r="J59" s="2">
        <f t="shared" si="60"/>
        <v>9.2540501997493083E-24</v>
      </c>
      <c r="K59" s="2">
        <f t="shared" ref="K59:T59" si="61">1/(4*$D$24*$G$24)*((L37-J37)*(K14-K12)-(K38-K36)*(L13-J13))</f>
        <v>1.2288557139023019E-19</v>
      </c>
      <c r="L59" s="2">
        <f t="shared" si="61"/>
        <v>5.9791010952020402E-16</v>
      </c>
      <c r="M59" s="2">
        <f t="shared" si="61"/>
        <v>1.063037187646161E-12</v>
      </c>
      <c r="N59" s="2">
        <f t="shared" si="61"/>
        <v>6.8734239120513941E-10</v>
      </c>
      <c r="O59" s="2">
        <f t="shared" si="61"/>
        <v>1.6025225564760319E-7</v>
      </c>
      <c r="P59" s="2">
        <f t="shared" si="61"/>
        <v>1.3257262740598926E-5</v>
      </c>
      <c r="Q59" s="2">
        <f t="shared" si="61"/>
        <v>3.7659507266324301E-4</v>
      </c>
      <c r="R59" s="2">
        <f t="shared" si="61"/>
        <v>3.4037435114494777E-3</v>
      </c>
      <c r="S59" s="2">
        <f t="shared" si="61"/>
        <v>7.7631299468989105E-3</v>
      </c>
      <c r="T59" s="2">
        <f t="shared" si="61"/>
        <v>0</v>
      </c>
      <c r="U59" s="2">
        <f t="shared" ref="U59" si="62">(V37-T37)*(U14-U12)-(U38-U36)*(V13-T13)</f>
        <v>-0.18679888123773331</v>
      </c>
    </row>
    <row r="60" spans="1:21">
      <c r="A60">
        <v>12</v>
      </c>
      <c r="B60" s="2">
        <v>4.7194952715261568E-20</v>
      </c>
      <c r="C60" s="2">
        <f t="shared" ref="C60:J60" si="63">1/(4*$D$24*$G$24)*((D38-B38)*(C15-C13)-(C39-C37)*(D14-B14))</f>
        <v>-2.1027791568877612E-29</v>
      </c>
      <c r="D60" s="2">
        <f t="shared" si="63"/>
        <v>5.4183511415560591E-47</v>
      </c>
      <c r="E60" s="2">
        <f t="shared" si="63"/>
        <v>3.3748266707898114E-51</v>
      </c>
      <c r="F60" s="2">
        <f t="shared" si="63"/>
        <v>6.6869700933867677E-45</v>
      </c>
      <c r="G60" s="2">
        <f t="shared" si="63"/>
        <v>4.8721752392384527E-39</v>
      </c>
      <c r="H60" s="2">
        <f t="shared" si="63"/>
        <v>1.3049927398515607E-33</v>
      </c>
      <c r="I60" s="2">
        <f t="shared" si="63"/>
        <v>1.2843380682139699E-28</v>
      </c>
      <c r="J60" s="2">
        <f t="shared" si="63"/>
        <v>4.6408143100734864E-24</v>
      </c>
      <c r="K60" s="2">
        <f t="shared" ref="K60:T60" si="64">1/(4*$D$24*$G$24)*((L38-J38)*(K15-K13)-(K39-K37)*(L14-J14))</f>
        <v>6.1486296396571526E-20</v>
      </c>
      <c r="L60" s="2">
        <f t="shared" si="64"/>
        <v>2.9802889549438498E-16</v>
      </c>
      <c r="M60" s="2">
        <f t="shared" si="64"/>
        <v>5.264471765255102E-13</v>
      </c>
      <c r="N60" s="2">
        <f t="shared" si="64"/>
        <v>3.3657709232974929E-10</v>
      </c>
      <c r="O60" s="2">
        <f t="shared" si="64"/>
        <v>7.6893792714522676E-8</v>
      </c>
      <c r="P60" s="2">
        <f t="shared" si="64"/>
        <v>6.1174459731901156E-6</v>
      </c>
      <c r="Q60" s="2">
        <f t="shared" si="64"/>
        <v>1.5962396593663091E-4</v>
      </c>
      <c r="R60" s="2">
        <f t="shared" si="64"/>
        <v>1.1318161287719492E-3</v>
      </c>
      <c r="S60" s="2">
        <f t="shared" si="64"/>
        <v>0</v>
      </c>
      <c r="T60" s="2">
        <f t="shared" si="64"/>
        <v>-7.7631299468989105E-3</v>
      </c>
      <c r="U60" s="2">
        <f t="shared" ref="U60" si="65">(V38-T38)*(U15-U13)-(U39-U37)*(V14-T14)</f>
        <v>3.0849330314781973E-2</v>
      </c>
    </row>
    <row r="61" spans="1:21">
      <c r="A61">
        <v>13</v>
      </c>
      <c r="B61" s="2">
        <v>4.7194952715261568E-20</v>
      </c>
      <c r="C61" s="2">
        <f t="shared" ref="C61:I61" si="66">1/(4*$D$24*$G$24)*((D39-B39)*(C16-C14)-(C40-C38)*(D15-B15))</f>
        <v>-3.2309395648176401E-30</v>
      </c>
      <c r="D61" s="2">
        <f t="shared" si="66"/>
        <v>6.2759252331749276E-48</v>
      </c>
      <c r="E61" s="2">
        <f t="shared" si="66"/>
        <v>5.0164856880399332E-52</v>
      </c>
      <c r="F61" s="2">
        <f t="shared" si="66"/>
        <v>9.9362834603792629E-46</v>
      </c>
      <c r="G61" s="2">
        <f t="shared" si="66"/>
        <v>7.2354212508725633E-40</v>
      </c>
      <c r="H61" s="2">
        <f t="shared" si="66"/>
        <v>1.9361064299251315E-34</v>
      </c>
      <c r="I61" s="2">
        <f t="shared" si="66"/>
        <v>1.9024099578837681E-29</v>
      </c>
      <c r="J61" s="2">
        <f>1/(4*$D$24*$G$24)*((K39-I39)*(J16-J14)-(J40-J38)*(K15-I15))</f>
        <v>6.8558150637926826E-25</v>
      </c>
      <c r="K61" s="2">
        <f t="shared" ref="K61:T61" si="67">1/(4*$D$24*$G$24)*((L39-J39)*(K16-K14)-(K40-K38)*(L15-J15))</f>
        <v>9.0427071542339308E-21</v>
      </c>
      <c r="L61" s="2">
        <f t="shared" si="67"/>
        <v>4.3499157693166258E-17</v>
      </c>
      <c r="M61" s="2">
        <f t="shared" si="67"/>
        <v>7.5836490021976247E-14</v>
      </c>
      <c r="N61" s="2">
        <f t="shared" si="67"/>
        <v>4.7361939356964397E-11</v>
      </c>
      <c r="O61" s="2">
        <f t="shared" si="67"/>
        <v>1.0350291822804265E-8</v>
      </c>
      <c r="P61" s="2">
        <f t="shared" si="67"/>
        <v>7.4936698013604095E-7</v>
      </c>
      <c r="Q61" s="2">
        <f t="shared" si="67"/>
        <v>1.5081888603334205E-5</v>
      </c>
      <c r="R61" s="2">
        <f t="shared" si="67"/>
        <v>0</v>
      </c>
      <c r="S61" s="2">
        <f t="shared" si="67"/>
        <v>-1.1318161287719492E-3</v>
      </c>
      <c r="T61" s="2">
        <f t="shared" si="67"/>
        <v>-3.4037435114494777E-3</v>
      </c>
      <c r="U61" s="2">
        <f t="shared" ref="U61" si="68">(V39-T39)*(U16-U14)-(U40-U38)*(V15-T15)</f>
        <v>4.0760002302849957E-2</v>
      </c>
    </row>
    <row r="62" spans="1:21">
      <c r="A62">
        <v>14</v>
      </c>
      <c r="B62" s="2">
        <v>4.7194952715261568E-20</v>
      </c>
      <c r="C62" s="2">
        <f t="shared" ref="C62:J62" si="69">1/(4*$D$24*$G$24)*((D40-B40)*(C17-C15)-(C41-C39)*(D16-B16))</f>
        <v>-6.0131382600811074E-32</v>
      </c>
      <c r="D62" s="2">
        <f t="shared" si="69"/>
        <v>1.5248403999222176E-49</v>
      </c>
      <c r="E62" s="2">
        <f t="shared" si="69"/>
        <v>2.5778369306481166E-53</v>
      </c>
      <c r="F62" s="2">
        <f t="shared" si="69"/>
        <v>5.1028393880557065E-47</v>
      </c>
      <c r="G62" s="2">
        <f t="shared" si="69"/>
        <v>3.7120039418517176E-41</v>
      </c>
      <c r="H62" s="2">
        <f t="shared" si="69"/>
        <v>9.9160484341060201E-36</v>
      </c>
      <c r="I62" s="2">
        <f t="shared" si="69"/>
        <v>9.7160468720143432E-31</v>
      </c>
      <c r="J62" s="2">
        <f t="shared" si="69"/>
        <v>3.4849295362646588E-26</v>
      </c>
      <c r="K62" s="2">
        <f t="shared" ref="K62:T62" si="70">1/(4*$D$24*$G$24)*((L40-J40)*(K17-K15)-(K41-K39)*(L16-J16))</f>
        <v>4.5599571587451282E-22</v>
      </c>
      <c r="L62" s="2">
        <f t="shared" si="70"/>
        <v>2.1634869845174718E-18</v>
      </c>
      <c r="M62" s="2">
        <f t="shared" si="70"/>
        <v>3.6803713273141961E-15</v>
      </c>
      <c r="N62" s="2">
        <f t="shared" si="70"/>
        <v>2.1945988562228197E-12</v>
      </c>
      <c r="O62" s="2">
        <f t="shared" si="70"/>
        <v>4.3509807011101546E-10</v>
      </c>
      <c r="P62" s="2">
        <f t="shared" si="70"/>
        <v>2.416849337213704E-8</v>
      </c>
      <c r="Q62" s="2">
        <f t="shared" si="70"/>
        <v>0</v>
      </c>
      <c r="R62" s="2">
        <f t="shared" si="70"/>
        <v>-1.5081888603334205E-5</v>
      </c>
      <c r="S62" s="2">
        <f t="shared" si="70"/>
        <v>-1.5962396593663091E-4</v>
      </c>
      <c r="T62" s="2">
        <f t="shared" si="70"/>
        <v>-3.7659507266324301E-4</v>
      </c>
      <c r="U62" s="2">
        <f t="shared" ref="U62" si="71">(V40-T40)*(U17-U15)-(U41-U39)*(V16-T16)</f>
        <v>5.3374456347664639E-3</v>
      </c>
    </row>
    <row r="63" spans="1:21">
      <c r="A63">
        <v>15</v>
      </c>
      <c r="B63" s="2">
        <v>4.7194952715261568E-20</v>
      </c>
      <c r="C63" s="2">
        <f t="shared" ref="C63:J63" si="72">1/(4*$D$24*$G$24)*((D41-B41)*(C18-C16)-(C42-C40)*(D17-B17))</f>
        <v>-1.4937104834738805E-34</v>
      </c>
      <c r="D63" s="2">
        <f t="shared" si="72"/>
        <v>8.0959968643014178E-52</v>
      </c>
      <c r="E63" s="2">
        <f t="shared" si="72"/>
        <v>4.7695410296014222E-55</v>
      </c>
      <c r="F63" s="2">
        <f t="shared" si="72"/>
        <v>9.4315066912347713E-49</v>
      </c>
      <c r="G63" s="2">
        <f t="shared" si="72"/>
        <v>6.8490154374088964E-43</v>
      </c>
      <c r="H63" s="2">
        <f t="shared" si="72"/>
        <v>1.8243615241931457E-37</v>
      </c>
      <c r="I63" s="2">
        <f t="shared" si="72"/>
        <v>1.7789857279069974E-32</v>
      </c>
      <c r="J63" s="2">
        <f t="shared" si="72"/>
        <v>6.3290741523432982E-28</v>
      </c>
      <c r="K63" s="2">
        <f t="shared" ref="K63:T63" si="73">1/(4*$D$24*$G$24)*((L41-J41)*(K18-K16)-(K42-K40)*(L17-J17))</f>
        <v>8.166054522465423E-24</v>
      </c>
      <c r="L63" s="2">
        <f t="shared" si="73"/>
        <v>3.778947177906208E-20</v>
      </c>
      <c r="M63" s="2">
        <f t="shared" si="73"/>
        <v>6.1338143066640135E-17</v>
      </c>
      <c r="N63" s="2">
        <f t="shared" si="73"/>
        <v>3.3145265371264009E-14</v>
      </c>
      <c r="O63" s="2">
        <f t="shared" si="73"/>
        <v>5.0323384251892008E-12</v>
      </c>
      <c r="P63" s="2">
        <f t="shared" si="73"/>
        <v>0</v>
      </c>
      <c r="Q63" s="2">
        <f t="shared" si="73"/>
        <v>-2.416849337213704E-8</v>
      </c>
      <c r="R63" s="2">
        <f t="shared" si="73"/>
        <v>-7.4936698013604095E-7</v>
      </c>
      <c r="S63" s="2">
        <f t="shared" si="73"/>
        <v>-6.1174459731901156E-6</v>
      </c>
      <c r="T63" s="2">
        <f t="shared" si="73"/>
        <v>-1.3257262740598926E-5</v>
      </c>
      <c r="U63" s="2">
        <f t="shared" ref="U63" si="74">(V41-T41)*(U18-U16)-(U42-U40)*(V17-T17)</f>
        <v>1.9988197438310692E-4</v>
      </c>
    </row>
    <row r="64" spans="1:21">
      <c r="A64">
        <v>16</v>
      </c>
      <c r="B64" s="2">
        <v>4.7194952715261568E-20</v>
      </c>
      <c r="C64" s="2">
        <f t="shared" ref="C64:J64" si="75">1/(4*$D$24*$G$24)*((D42-B42)*(C19-C17)-(C43-C41)*(D18-B18))</f>
        <v>-5.0122943867595191E-38</v>
      </c>
      <c r="D64" s="2">
        <f t="shared" si="75"/>
        <v>9.5200864040017408E-55</v>
      </c>
      <c r="E64" s="2">
        <f t="shared" si="75"/>
        <v>3.2189152270225432E-57</v>
      </c>
      <c r="F64" s="2">
        <f t="shared" si="75"/>
        <v>6.3541771633877231E-51</v>
      </c>
      <c r="G64" s="2">
        <f t="shared" si="75"/>
        <v>4.6009793608223561E-45</v>
      </c>
      <c r="H64" s="2">
        <f t="shared" si="75"/>
        <v>1.2196335874670815E-39</v>
      </c>
      <c r="I64" s="2">
        <f t="shared" si="75"/>
        <v>1.1795890311734205E-34</v>
      </c>
      <c r="J64" s="2">
        <f t="shared" si="75"/>
        <v>4.1377567580809076E-30</v>
      </c>
      <c r="K64" s="2">
        <f t="shared" ref="K64:T64" si="76">1/(4*$D$24*$G$24)*((L42-J42)*(K19-K17)-(K43-K41)*(L18-J18))</f>
        <v>5.2064056333760686E-26</v>
      </c>
      <c r="L64" s="2">
        <f t="shared" si="76"/>
        <v>2.2983342285640487E-22</v>
      </c>
      <c r="M64" s="2">
        <f t="shared" si="76"/>
        <v>3.3792895143792282E-19</v>
      </c>
      <c r="N64" s="2">
        <f t="shared" si="76"/>
        <v>1.3974709934554017E-16</v>
      </c>
      <c r="O64" s="2">
        <f t="shared" si="76"/>
        <v>0</v>
      </c>
      <c r="P64" s="2">
        <f t="shared" si="76"/>
        <v>-5.0323384251892008E-12</v>
      </c>
      <c r="Q64" s="2">
        <f t="shared" si="76"/>
        <v>-4.3509807011101546E-10</v>
      </c>
      <c r="R64" s="2">
        <f t="shared" si="76"/>
        <v>-1.0350291822804265E-8</v>
      </c>
      <c r="S64" s="2">
        <f t="shared" si="76"/>
        <v>-7.6893792714522676E-8</v>
      </c>
      <c r="T64" s="2">
        <f t="shared" si="76"/>
        <v>-1.6025225564760319E-7</v>
      </c>
      <c r="U64" s="2">
        <f t="shared" ref="U64" si="77">(V42-T42)*(U19-U17)-(U43-U41)*(V18-T18)</f>
        <v>2.4870573278337809E-6</v>
      </c>
    </row>
    <row r="65" spans="1:21">
      <c r="A65">
        <v>17</v>
      </c>
      <c r="B65" s="2">
        <v>4.7194952715261568E-20</v>
      </c>
      <c r="C65" s="2">
        <f t="shared" ref="C65:J65" si="78">1/(4*$D$24*$G$24)*((D43-B43)*(C20-C18)-(C44-C42)*(D19-B19))</f>
        <v>-2.2756674645855981E-42</v>
      </c>
      <c r="D65" s="2">
        <f t="shared" si="78"/>
        <v>2.4911108624889072E-58</v>
      </c>
      <c r="E65" s="2">
        <f t="shared" si="78"/>
        <v>7.9563104892186293E-60</v>
      </c>
      <c r="F65" s="2">
        <f t="shared" si="78"/>
        <v>1.5660377220702856E-53</v>
      </c>
      <c r="G65" s="2">
        <f t="shared" si="78"/>
        <v>1.1284550642072274E-47</v>
      </c>
      <c r="H65" s="2">
        <f t="shared" si="78"/>
        <v>2.966842555979685E-42</v>
      </c>
      <c r="I65" s="2">
        <f t="shared" si="78"/>
        <v>2.8290986692788439E-37</v>
      </c>
      <c r="J65" s="2">
        <f t="shared" si="78"/>
        <v>9.6774235435529193E-33</v>
      </c>
      <c r="K65" s="2">
        <f t="shared" ref="K65:T65" si="79">1/(4*$D$24*$G$24)*((L43-J43)*(K20-K18)-(K44-K42)*(L19-J19))</f>
        <v>1.1614769943714391E-28</v>
      </c>
      <c r="L65" s="2">
        <f t="shared" si="79"/>
        <v>4.643806770109165E-25</v>
      </c>
      <c r="M65" s="2">
        <f t="shared" si="79"/>
        <v>5.2240469084497371E-22</v>
      </c>
      <c r="N65" s="2">
        <f t="shared" si="79"/>
        <v>0</v>
      </c>
      <c r="O65" s="2">
        <f t="shared" si="79"/>
        <v>-1.3974709934554017E-16</v>
      </c>
      <c r="P65" s="2">
        <f t="shared" si="79"/>
        <v>-3.3145265371264009E-14</v>
      </c>
      <c r="Q65" s="2">
        <f t="shared" si="79"/>
        <v>-2.1945988562228197E-12</v>
      </c>
      <c r="R65" s="2">
        <f t="shared" si="79"/>
        <v>-4.7361939356964397E-11</v>
      </c>
      <c r="S65" s="2">
        <f t="shared" si="79"/>
        <v>-3.3657709232974929E-10</v>
      </c>
      <c r="T65" s="2">
        <f t="shared" si="79"/>
        <v>-6.8734239120513941E-10</v>
      </c>
      <c r="U65" s="2">
        <f t="shared" ref="U65" si="80">(V43-T43)*(U20-U18)-(U44-U42)*(V19-T19)</f>
        <v>1.0830203453784935E-8</v>
      </c>
    </row>
    <row r="66" spans="1:21">
      <c r="A66">
        <v>18</v>
      </c>
      <c r="B66" s="2">
        <v>4.7194952715261568E-20</v>
      </c>
      <c r="C66" s="2">
        <f t="shared" ref="C66:J66" si="81">1/(4*$D$24*$G$24)*((D44-B44)*(C21-C19)-(C45-C43)*(D20-B20))</f>
        <v>9.1807540649648855E-40</v>
      </c>
      <c r="D66" s="2">
        <f t="shared" si="81"/>
        <v>-2.4297541057791655E-48</v>
      </c>
      <c r="E66" s="2">
        <f t="shared" si="81"/>
        <v>-1.4547943131370985E-43</v>
      </c>
      <c r="F66" s="2">
        <f t="shared" si="81"/>
        <v>-3.2043970980540526E-39</v>
      </c>
      <c r="G66" s="2">
        <f t="shared" si="81"/>
        <v>-2.5965484974655279E-35</v>
      </c>
      <c r="H66" s="2">
        <f t="shared" si="81"/>
        <v>-7.7401909230456933E-32</v>
      </c>
      <c r="I66" s="2">
        <f t="shared" si="81"/>
        <v>-8.488117051699207E-29</v>
      </c>
      <c r="J66" s="2">
        <f t="shared" si="81"/>
        <v>-3.4243146676410821E-26</v>
      </c>
      <c r="K66" s="2">
        <f t="shared" ref="K66:T66" si="82">1/(4*$D$24*$G$24)*((L44-J44)*(K21-K19)-(K45-K43)*(L20-J20))</f>
        <v>-5.0819876399507582E-24</v>
      </c>
      <c r="L66" s="2">
        <f t="shared" si="82"/>
        <v>-2.7744521730737503E-22</v>
      </c>
      <c r="M66" s="2">
        <f t="shared" si="82"/>
        <v>-5.5714569951743455E-21</v>
      </c>
      <c r="N66" s="2">
        <f t="shared" si="82"/>
        <v>-4.1664045209557234E-20</v>
      </c>
      <c r="O66" s="2">
        <f t="shared" si="82"/>
        <v>-4.4871692207156461E-19</v>
      </c>
      <c r="P66" s="2">
        <f t="shared" si="82"/>
        <v>-6.1329324258985999E-17</v>
      </c>
      <c r="Q66" s="2">
        <f t="shared" si="82"/>
        <v>-3.6742518720523965E-15</v>
      </c>
      <c r="R66" s="2">
        <f t="shared" si="82"/>
        <v>-7.5720390951212895E-14</v>
      </c>
      <c r="S66" s="2">
        <f t="shared" si="82"/>
        <v>-5.2568061594231029E-13</v>
      </c>
      <c r="T66" s="2">
        <f t="shared" si="82"/>
        <v>-1.0615282471960476E-12</v>
      </c>
      <c r="U66" s="2">
        <f t="shared" ref="U66" si="83">(V44-T44)*(U21-U19)-(U45-U43)*(V20-T20)</f>
        <v>1.689186318421801E-11</v>
      </c>
    </row>
    <row r="67" spans="1:21">
      <c r="A67">
        <v>19</v>
      </c>
      <c r="B67" s="2">
        <v>4.7194952715261568E-20</v>
      </c>
      <c r="C67" s="2">
        <f t="shared" ref="C67:J67" si="84">1/(4*$D$24*$G$24)*((D45-B45)*(C22-C20)-(C46-C44)*(D21-B21))</f>
        <v>2.159106252316229E-41</v>
      </c>
      <c r="D67" s="2">
        <f t="shared" si="84"/>
        <v>5.563331172669035E-40</v>
      </c>
      <c r="E67" s="2">
        <f t="shared" si="84"/>
        <v>8.6888650251378602E-39</v>
      </c>
      <c r="F67" s="2">
        <f t="shared" si="84"/>
        <v>8.2064229193602812E-38</v>
      </c>
      <c r="G67" s="2">
        <f t="shared" si="84"/>
        <v>2.9511457578749067E-37</v>
      </c>
      <c r="H67" s="2">
        <f t="shared" si="84"/>
        <v>-4.9398835750508652E-34</v>
      </c>
      <c r="I67" s="2">
        <f t="shared" si="84"/>
        <v>-4.945232195553748E-31</v>
      </c>
      <c r="J67" s="2">
        <f t="shared" si="84"/>
        <v>-1.4585066615290076E-28</v>
      </c>
      <c r="K67" s="2">
        <f t="shared" ref="K67:T67" si="85">1/(4*$D$24*$G$24)*((L45-J45)*(K22-K20)-(K46-K44)*(L21-J21))</f>
        <v>1.5516464166009281E-34</v>
      </c>
      <c r="L67" s="2">
        <f t="shared" si="85"/>
        <v>3.2125756584840368E-24</v>
      </c>
      <c r="M67" s="2">
        <f t="shared" si="85"/>
        <v>2.3992889951014179E-22</v>
      </c>
      <c r="N67" s="2">
        <f t="shared" si="85"/>
        <v>5.2975641205633973E-21</v>
      </c>
      <c r="O67" s="2">
        <f t="shared" si="85"/>
        <v>4.1009249809055709E-20</v>
      </c>
      <c r="P67" s="2">
        <f t="shared" si="85"/>
        <v>1.8745631580662829E-19</v>
      </c>
      <c r="Q67" s="2">
        <f t="shared" si="85"/>
        <v>3.911230723622769E-18</v>
      </c>
      <c r="R67" s="2">
        <f t="shared" si="85"/>
        <v>7.0257103756398153E-17</v>
      </c>
      <c r="S67" s="2">
        <f t="shared" si="85"/>
        <v>4.5802122906478821E-16</v>
      </c>
      <c r="T67" s="2">
        <f t="shared" si="85"/>
        <v>8.9579260422450992E-16</v>
      </c>
      <c r="U67" s="2">
        <f t="shared" ref="U67" si="86">(V45-T45)*(U22-U20)-(U46-U44)*(V21-T21)</f>
        <v>2.0328873834921067E-23</v>
      </c>
    </row>
    <row r="68" spans="1:21">
      <c r="A68">
        <v>20</v>
      </c>
      <c r="B68" s="2">
        <v>4.7194952715261568E-20</v>
      </c>
      <c r="C68" s="2">
        <v>4.7194952715261568E-20</v>
      </c>
      <c r="D68" s="2">
        <v>4.7194952715261568E-20</v>
      </c>
      <c r="E68" s="2">
        <v>4.7194952715261568E-20</v>
      </c>
      <c r="F68" s="2">
        <v>4.7194952715261568E-20</v>
      </c>
      <c r="G68" s="2">
        <v>4.7194952715261568E-20</v>
      </c>
      <c r="H68" s="2">
        <v>4.7194952715261568E-20</v>
      </c>
      <c r="I68" s="2">
        <v>4.7194952715261568E-20</v>
      </c>
      <c r="J68" s="2">
        <v>4.7194952715261568E-20</v>
      </c>
      <c r="K68" s="2">
        <v>4.7194952715261568E-20</v>
      </c>
      <c r="L68" s="2">
        <v>4.7194952715261568E-20</v>
      </c>
      <c r="M68" s="2">
        <v>4.7194952715261568E-20</v>
      </c>
      <c r="N68" s="2">
        <v>4.7194952715261568E-20</v>
      </c>
      <c r="O68" s="2">
        <v>4.7194952715261568E-20</v>
      </c>
      <c r="P68" s="2">
        <v>4.7194952715261568E-20</v>
      </c>
      <c r="Q68" s="2">
        <v>4.7194952715261568E-20</v>
      </c>
      <c r="R68" s="2">
        <v>4.7194952715261568E-20</v>
      </c>
      <c r="S68" s="2">
        <v>4.7194952715261568E-20</v>
      </c>
      <c r="T68" s="2">
        <v>4.7194952715261568E-20</v>
      </c>
      <c r="U68" s="2">
        <v>4.7194952715261568E-20</v>
      </c>
    </row>
    <row r="70" spans="1:21">
      <c r="A70" t="s">
        <v>6</v>
      </c>
    </row>
    <row r="71" spans="1:21">
      <c r="B71">
        <v>1</v>
      </c>
      <c r="C71">
        <v>2</v>
      </c>
      <c r="D71">
        <v>3</v>
      </c>
      <c r="E71">
        <v>4</v>
      </c>
      <c r="F71">
        <v>5</v>
      </c>
      <c r="G71">
        <v>6</v>
      </c>
      <c r="H71">
        <v>7</v>
      </c>
      <c r="I71">
        <v>8</v>
      </c>
      <c r="J71">
        <v>9</v>
      </c>
      <c r="K71">
        <v>10</v>
      </c>
      <c r="L71">
        <v>11</v>
      </c>
      <c r="M71">
        <v>12</v>
      </c>
      <c r="N71">
        <v>13</v>
      </c>
      <c r="O71">
        <v>14</v>
      </c>
      <c r="P71">
        <v>15</v>
      </c>
      <c r="Q71">
        <v>16</v>
      </c>
      <c r="R71">
        <v>17</v>
      </c>
      <c r="S71">
        <v>18</v>
      </c>
      <c r="T71">
        <v>19</v>
      </c>
      <c r="U71">
        <v>20</v>
      </c>
    </row>
    <row r="72" spans="1:21">
      <c r="A72">
        <v>1</v>
      </c>
      <c r="B72" s="2">
        <v>4.7194952715261568E-20</v>
      </c>
      <c r="C72" s="2">
        <v>4.7194952715261568E-20</v>
      </c>
      <c r="D72" s="2">
        <v>4.7194952715261568E-20</v>
      </c>
      <c r="E72" s="2">
        <v>4.7194952715261568E-20</v>
      </c>
      <c r="F72" s="2">
        <v>4.7194952715261568E-20</v>
      </c>
      <c r="G72" s="2">
        <v>4.7194952715261568E-20</v>
      </c>
      <c r="H72" s="2">
        <v>4.7194952715261568E-20</v>
      </c>
      <c r="I72" s="2">
        <v>4.7194952715261568E-20</v>
      </c>
      <c r="J72" s="2">
        <f t="shared" ref="J72:T72" si="87">1/(4*$D$24*$G$24)*((K50-I50)*(J27-J25)-(J51-J49)*(K26-I26))</f>
        <v>4.8387127435430672E-33</v>
      </c>
      <c r="K72" s="2">
        <f t="shared" si="87"/>
        <v>5.8073871122541632E-29</v>
      </c>
      <c r="L72" s="2">
        <f t="shared" si="87"/>
        <v>2.3219051193009059E-25</v>
      </c>
      <c r="M72" s="2">
        <f t="shared" si="87"/>
        <v>2.6120286228439142E-22</v>
      </c>
      <c r="N72" s="2">
        <f t="shared" si="87"/>
        <v>5.6648107381711086E-25</v>
      </c>
      <c r="O72" s="2">
        <f t="shared" si="87"/>
        <v>-6.9873321496405026E-17</v>
      </c>
      <c r="P72" s="2">
        <f t="shared" si="87"/>
        <v>-1.6572598965850222E-14</v>
      </c>
      <c r="Q72" s="2">
        <f t="shared" si="87"/>
        <v>-1.0972976085332667E-12</v>
      </c>
      <c r="R72" s="2">
        <f t="shared" si="87"/>
        <v>-2.3680934302930529E-11</v>
      </c>
      <c r="S72" s="2">
        <f t="shared" si="87"/>
        <v>-1.682883083062045E-10</v>
      </c>
      <c r="T72" s="2">
        <f t="shared" si="87"/>
        <v>-3.4367072292429017E-10</v>
      </c>
      <c r="U72" s="2">
        <v>4.7194952715261568E-20</v>
      </c>
    </row>
    <row r="73" spans="1:21">
      <c r="A73">
        <v>2</v>
      </c>
      <c r="B73" s="2">
        <v>4.7194952715261568E-20</v>
      </c>
      <c r="C73" s="2">
        <f>1/(4*$D$24*$G$24)*(B4*(B29-B27)-D4*(D29-D27)+C5*(D29-B29)-C3*(D27-B27))</f>
        <v>5.5260063525721335E-59</v>
      </c>
      <c r="D73" s="2">
        <f t="shared" ref="D73:U73" si="88">1/(4*$D$24*$G$24)*(C4*(C29-C27)-E4*(E29-E27)+D5*(E29-C29)-D3*(E27-C27))</f>
        <v>2.1294968093654832E-55</v>
      </c>
      <c r="E73" s="2">
        <f t="shared" si="88"/>
        <v>4.9437804363341113E-52</v>
      </c>
      <c r="F73" s="2">
        <f t="shared" si="88"/>
        <v>6.9610458933013213E-49</v>
      </c>
      <c r="G73" s="2">
        <f t="shared" si="88"/>
        <v>5.8069510409941931E-46</v>
      </c>
      <c r="H73" s="2">
        <f t="shared" si="88"/>
        <v>-1.9259452812280842E-42</v>
      </c>
      <c r="I73" s="2">
        <f t="shared" si="88"/>
        <v>-1.3120601628948896E-37</v>
      </c>
      <c r="J73" s="2">
        <f t="shared" si="88"/>
        <v>-2.7716903685216978E-33</v>
      </c>
      <c r="K73" s="2">
        <f t="shared" si="88"/>
        <v>-2.0158963358031856E-29</v>
      </c>
      <c r="L73" s="2">
        <f t="shared" si="88"/>
        <v>-4.3184499353663507E-26</v>
      </c>
      <c r="M73" s="2">
        <f t="shared" si="88"/>
        <v>-9.5028074997353788E-26</v>
      </c>
      <c r="N73" s="2">
        <f t="shared" si="88"/>
        <v>4.9673520724972418E-20</v>
      </c>
      <c r="O73" s="2">
        <f t="shared" si="88"/>
        <v>2.6877906833211357E-17</v>
      </c>
      <c r="P73" s="2">
        <f t="shared" si="88"/>
        <v>4.3003001682634971E-15</v>
      </c>
      <c r="Q73" s="2">
        <f t="shared" si="88"/>
        <v>2.3711042945550419E-13</v>
      </c>
      <c r="R73" s="2">
        <f t="shared" si="88"/>
        <v>4.6294185452333708E-12</v>
      </c>
      <c r="S73" s="2">
        <f t="shared" si="88"/>
        <v>3.1114898200426489E-11</v>
      </c>
      <c r="T73" s="2">
        <f t="shared" si="88"/>
        <v>6.1769917905794508E-11</v>
      </c>
      <c r="U73" s="2">
        <f t="shared" si="88"/>
        <v>-1.0315437122530306E-10</v>
      </c>
    </row>
    <row r="74" spans="1:21">
      <c r="A74">
        <v>3</v>
      </c>
      <c r="B74" s="2">
        <v>4.7194952715261568E-20</v>
      </c>
      <c r="C74" s="2">
        <f>1/(4*$D$24*$G$24)*(B5*(B30-B28)-D5*(D30-D28)+C6*(D30-B30)-C4*(D28-B28))</f>
        <v>-9.6590849748986069E-60</v>
      </c>
      <c r="D74" s="2">
        <f t="shared" ref="D74:U74" si="89">1/(4*$D$24*$G$24)*(C5*(C30-C28)-E5*(E30-E28)+D6*(E30-C30)-D4*(E28-C28))</f>
        <v>-3.836553694851988E-61</v>
      </c>
      <c r="E74" s="2">
        <f t="shared" si="89"/>
        <v>-2.8708886480996259E-56</v>
      </c>
      <c r="F74" s="2">
        <f t="shared" si="89"/>
        <v>-3.4456148652988588E-50</v>
      </c>
      <c r="G74" s="2">
        <f t="shared" si="89"/>
        <v>-1.5190738357524282E-44</v>
      </c>
      <c r="H74" s="2">
        <f t="shared" si="89"/>
        <v>-2.4569653737697925E-39</v>
      </c>
      <c r="I74" s="2">
        <f t="shared" si="89"/>
        <v>-1.4540208851953833E-34</v>
      </c>
      <c r="J74" s="2">
        <f t="shared" si="89"/>
        <v>-3.1295592788082324E-30</v>
      </c>
      <c r="K74" s="2">
        <f t="shared" si="89"/>
        <v>-2.4136253262161E-26</v>
      </c>
      <c r="L74" s="2">
        <f t="shared" si="89"/>
        <v>-6.3948191111764572E-23</v>
      </c>
      <c r="M74" s="2">
        <f t="shared" si="89"/>
        <v>-4.9729792738322163E-20</v>
      </c>
      <c r="N74" s="2">
        <f t="shared" si="89"/>
        <v>-2.9219478900132198E-23</v>
      </c>
      <c r="O74" s="2">
        <f t="shared" si="89"/>
        <v>7.5182089293848476E-15</v>
      </c>
      <c r="P74" s="2">
        <f t="shared" si="89"/>
        <v>1.4699841064986996E-12</v>
      </c>
      <c r="Q74" s="2">
        <f t="shared" si="89"/>
        <v>8.4841175120834428E-11</v>
      </c>
      <c r="R74" s="2">
        <f t="shared" si="89"/>
        <v>1.6706517547077896E-9</v>
      </c>
      <c r="S74" s="2">
        <f t="shared" si="89"/>
        <v>1.121842332656552E-8</v>
      </c>
      <c r="T74" s="2">
        <f t="shared" si="89"/>
        <v>2.222411506206689E-8</v>
      </c>
      <c r="U74" s="2">
        <f t="shared" si="89"/>
        <v>-3.8646753684441657E-8</v>
      </c>
    </row>
    <row r="75" spans="1:21">
      <c r="A75">
        <v>4</v>
      </c>
      <c r="B75" s="2">
        <v>4.7194952715261568E-20</v>
      </c>
      <c r="C75" s="2">
        <f t="shared" ref="C75:U75" si="90">1/(4*$D$24*$G$24)*(B6*(B31-B29)-D6*(D31-D29)+C7*(D31-B31)-C5*(D29-B29))</f>
        <v>-1.5085655098339879E-58</v>
      </c>
      <c r="D75" s="2">
        <f t="shared" si="90"/>
        <v>-3.9038117596570323E-57</v>
      </c>
      <c r="E75" s="2">
        <f t="shared" si="90"/>
        <v>-1.1564588239471035E-53</v>
      </c>
      <c r="F75" s="2">
        <f t="shared" si="90"/>
        <v>-1.3881289512374044E-47</v>
      </c>
      <c r="G75" s="2">
        <f t="shared" si="90"/>
        <v>-6.1217615049820824E-42</v>
      </c>
      <c r="H75" s="2">
        <f t="shared" si="90"/>
        <v>-9.909795207895294E-37</v>
      </c>
      <c r="I75" s="2">
        <f t="shared" si="90"/>
        <v>-5.8782794930573326E-32</v>
      </c>
      <c r="J75" s="2">
        <f t="shared" si="90"/>
        <v>-1.2734711898246466E-27</v>
      </c>
      <c r="K75" s="2">
        <f t="shared" si="90"/>
        <v>-1.0006055517049473E-23</v>
      </c>
      <c r="L75" s="2">
        <f t="shared" si="90"/>
        <v>-2.8059726691065789E-20</v>
      </c>
      <c r="M75" s="2">
        <f t="shared" si="90"/>
        <v>-2.6890629699766705E-17</v>
      </c>
      <c r="N75" s="2">
        <f t="shared" si="90"/>
        <v>-7.5182160749049384E-15</v>
      </c>
      <c r="O75" s="2">
        <f t="shared" si="90"/>
        <v>-1.8072310300547617E-28</v>
      </c>
      <c r="P75" s="2">
        <f t="shared" si="90"/>
        <v>1.4458236119574094E-10</v>
      </c>
      <c r="Q75" s="2">
        <f t="shared" si="90"/>
        <v>1.0024649362737635E-8</v>
      </c>
      <c r="R75" s="2">
        <f t="shared" si="90"/>
        <v>2.0343532616765142E-7</v>
      </c>
      <c r="S75" s="2">
        <f t="shared" si="90"/>
        <v>1.3619280017457836E-6</v>
      </c>
      <c r="T75" s="2">
        <f t="shared" si="90"/>
        <v>2.6785020641357139E-6</v>
      </c>
      <c r="U75" s="2">
        <f t="shared" si="90"/>
        <v>-5.0405853639220809E-6</v>
      </c>
    </row>
    <row r="76" spans="1:21">
      <c r="A76">
        <v>5</v>
      </c>
      <c r="B76" s="2">
        <v>4.7194952715261568E-20</v>
      </c>
      <c r="C76" s="2">
        <f t="shared" ref="C76:U76" si="91">1/(4*$D$24*$G$24)*(B7*(B32-B30)-D7*(D32-D30)+C8*(D32-B32)-C6*(D30-B30))</f>
        <v>-1.4251758811137507E-57</v>
      </c>
      <c r="D76" s="2">
        <f t="shared" si="91"/>
        <v>-9.055223003741694E-54</v>
      </c>
      <c r="E76" s="2">
        <f t="shared" si="91"/>
        <v>-1.7090450257187888E-51</v>
      </c>
      <c r="F76" s="2">
        <f t="shared" si="91"/>
        <v>-2.051488341561619E-45</v>
      </c>
      <c r="G76" s="2">
        <f t="shared" si="91"/>
        <v>-9.0481348469335241E-40</v>
      </c>
      <c r="H76" s="2">
        <f t="shared" si="91"/>
        <v>-1.4650961492072584E-34</v>
      </c>
      <c r="I76" s="2">
        <f t="shared" si="91"/>
        <v>-8.6971743825759879E-30</v>
      </c>
      <c r="J76" s="2">
        <f t="shared" si="91"/>
        <v>-1.8880864779548662E-25</v>
      </c>
      <c r="K76" s="2">
        <f t="shared" si="91"/>
        <v>-1.4922520349067429E-21</v>
      </c>
      <c r="L76" s="2">
        <f t="shared" si="91"/>
        <v>-4.2565407844047595E-18</v>
      </c>
      <c r="M76" s="2">
        <f t="shared" si="91"/>
        <v>-4.3013888836506507E-15</v>
      </c>
      <c r="N76" s="2">
        <f t="shared" si="91"/>
        <v>-1.4699847490727042E-12</v>
      </c>
      <c r="O76" s="2">
        <f t="shared" si="91"/>
        <v>-1.4458236119574096E-10</v>
      </c>
      <c r="P76" s="2">
        <f t="shared" si="91"/>
        <v>-1.5477324742691416E-24</v>
      </c>
      <c r="Q76" s="2">
        <f t="shared" si="91"/>
        <v>3.2847435574051988E-7</v>
      </c>
      <c r="R76" s="2">
        <f t="shared" si="91"/>
        <v>7.6480927980432775E-6</v>
      </c>
      <c r="S76" s="2">
        <f t="shared" si="91"/>
        <v>5.0547509006202302E-5</v>
      </c>
      <c r="T76" s="2">
        <f t="shared" si="91"/>
        <v>9.6318316660836355E-5</v>
      </c>
      <c r="U76" s="2">
        <f t="shared" si="91"/>
        <v>-2.1726028746794565E-4</v>
      </c>
    </row>
    <row r="77" spans="1:21">
      <c r="A77">
        <v>6</v>
      </c>
      <c r="B77" s="2">
        <v>4.7194952715261568E-20</v>
      </c>
      <c r="C77" s="2">
        <f t="shared" ref="C77:U77" si="92">1/(4*$D$24*$G$24)*(B8*(B33-B31)-D8*(D33-D31)+C9*(D33-B33)-C7*(D31-B31))</f>
        <v>-8.1057272934936823E-57</v>
      </c>
      <c r="D77" s="2">
        <f t="shared" si="92"/>
        <v>-4.690424245761837E-51</v>
      </c>
      <c r="E77" s="2">
        <f t="shared" si="92"/>
        <v>-9.2223604223375547E-50</v>
      </c>
      <c r="F77" s="2">
        <f t="shared" si="92"/>
        <v>-1.1070370918071688E-43</v>
      </c>
      <c r="G77" s="2">
        <f t="shared" si="92"/>
        <v>-4.8827507020887506E-38</v>
      </c>
      <c r="H77" s="2">
        <f t="shared" si="92"/>
        <v>-7.9068853818129282E-33</v>
      </c>
      <c r="I77" s="2">
        <f t="shared" si="92"/>
        <v>-4.6947277923180623E-28</v>
      </c>
      <c r="J77" s="2">
        <f t="shared" si="92"/>
        <v>-1.0197909689512314E-23</v>
      </c>
      <c r="K77" s="2">
        <f t="shared" si="92"/>
        <v>-8.0733020783236244E-20</v>
      </c>
      <c r="L77" s="2">
        <f t="shared" si="92"/>
        <v>-2.3137973358628811E-16</v>
      </c>
      <c r="M77" s="2">
        <f t="shared" si="92"/>
        <v>-2.371453390422116E-13</v>
      </c>
      <c r="N77" s="2">
        <f t="shared" si="92"/>
        <v>-8.4841196360712456E-11</v>
      </c>
      <c r="O77" s="2">
        <f t="shared" si="92"/>
        <v>-1.0024649362737635E-8</v>
      </c>
      <c r="P77" s="2">
        <f t="shared" si="92"/>
        <v>-3.2847435574051993E-7</v>
      </c>
      <c r="Q77" s="2">
        <f t="shared" si="92"/>
        <v>1.4028983188899349E-21</v>
      </c>
      <c r="R77" s="2">
        <f t="shared" si="92"/>
        <v>6.8100706163948322E-5</v>
      </c>
      <c r="S77" s="2">
        <f t="shared" si="92"/>
        <v>4.1058003561176892E-4</v>
      </c>
      <c r="T77" s="2">
        <f t="shared" si="92"/>
        <v>5.9300533729220682E-4</v>
      </c>
      <c r="U77" s="2">
        <f t="shared" si="92"/>
        <v>-2.6905197026884167E-3</v>
      </c>
    </row>
    <row r="78" spans="1:21">
      <c r="A78">
        <v>7</v>
      </c>
      <c r="B78" s="2">
        <v>4.7194952715261568E-20</v>
      </c>
      <c r="C78" s="2">
        <f t="shared" ref="C78:U78" si="93">1/(4*$D$24*$G$24)*(B9*(B34-B32)-D9*(D34-D32)+C10*(D34-B34)-C8*(D32-B32))</f>
        <v>-2.7384824690765594E-56</v>
      </c>
      <c r="D78" s="2">
        <f t="shared" si="93"/>
        <v>-5.4211833404714521E-49</v>
      </c>
      <c r="E78" s="2">
        <f t="shared" si="93"/>
        <v>-1.7929786598567882E-48</v>
      </c>
      <c r="F78" s="2">
        <f t="shared" si="93"/>
        <v>-2.1522667562905134E-42</v>
      </c>
      <c r="G78" s="2">
        <f t="shared" si="93"/>
        <v>-9.4929440331987465E-37</v>
      </c>
      <c r="H78" s="2">
        <f t="shared" si="93"/>
        <v>-1.5372641433103685E-31</v>
      </c>
      <c r="I78" s="2">
        <f t="shared" si="93"/>
        <v>-9.1279200711918769E-27</v>
      </c>
      <c r="J78" s="2">
        <f t="shared" si="93"/>
        <v>-1.9830028210231731E-22</v>
      </c>
      <c r="K78" s="2">
        <f t="shared" si="93"/>
        <v>-1.5703820053224864E-18</v>
      </c>
      <c r="L78" s="2">
        <f t="shared" si="93"/>
        <v>-4.5048881745574704E-15</v>
      </c>
      <c r="M78" s="2">
        <f t="shared" si="93"/>
        <v>-4.629834605284235E-12</v>
      </c>
      <c r="N78" s="2">
        <f t="shared" si="93"/>
        <v>-1.6706520122841973E-9</v>
      </c>
      <c r="O78" s="2">
        <f t="shared" si="93"/>
        <v>-2.0343532616765144E-7</v>
      </c>
      <c r="P78" s="2">
        <f t="shared" si="93"/>
        <v>-7.6480927980432775E-6</v>
      </c>
      <c r="Q78" s="2">
        <f t="shared" si="93"/>
        <v>-6.8100706163948322E-5</v>
      </c>
      <c r="R78" s="2">
        <f t="shared" si="93"/>
        <v>-3.3881317890172014E-21</v>
      </c>
      <c r="S78" s="2">
        <f t="shared" si="93"/>
        <v>-9.19910000544729E-4</v>
      </c>
      <c r="T78" s="2">
        <f t="shared" si="93"/>
        <v>-6.1617763956552532E-3</v>
      </c>
      <c r="U78" s="2">
        <f t="shared" si="93"/>
        <v>-4.095533265579215E-3</v>
      </c>
    </row>
    <row r="79" spans="1:21">
      <c r="A79">
        <v>8</v>
      </c>
      <c r="B79" s="2">
        <v>4.7194952715261568E-20</v>
      </c>
      <c r="C79" s="2">
        <f t="shared" ref="C79:U79" si="94">1/(4*$D$24*$G$24)*(B10*(B35-B33)-D10*(D35-D33)+C11*(D35-B35)-C9*(D33-B33))</f>
        <v>-5.2754567839619658E-56</v>
      </c>
      <c r="D79" s="2">
        <f t="shared" si="94"/>
        <v>-1.3976539216693064E-47</v>
      </c>
      <c r="E79" s="2">
        <f t="shared" si="94"/>
        <v>-1.2055655573526655E-47</v>
      </c>
      <c r="F79" s="2">
        <f t="shared" si="94"/>
        <v>-1.4471438934039162E-41</v>
      </c>
      <c r="G79" s="2">
        <f t="shared" si="94"/>
        <v>-6.3828742228435671E-36</v>
      </c>
      <c r="H79" s="2">
        <f t="shared" si="94"/>
        <v>-1.0336253993745111E-30</v>
      </c>
      <c r="I79" s="2">
        <f t="shared" si="94"/>
        <v>-6.1374025144879418E-26</v>
      </c>
      <c r="J79" s="2">
        <f t="shared" si="94"/>
        <v>-1.3333091697585908E-21</v>
      </c>
      <c r="K79" s="2">
        <f t="shared" si="94"/>
        <v>-1.0558401716584845E-17</v>
      </c>
      <c r="L79" s="2">
        <f t="shared" si="94"/>
        <v>-3.0285525571805146E-14</v>
      </c>
      <c r="M79" s="2">
        <f t="shared" si="94"/>
        <v>-3.111671149165724E-11</v>
      </c>
      <c r="N79" s="2">
        <f t="shared" si="94"/>
        <v>-1.1218424458766638E-8</v>
      </c>
      <c r="O79" s="2">
        <f t="shared" si="94"/>
        <v>-1.3619280017457838E-6</v>
      </c>
      <c r="P79" s="2">
        <f t="shared" si="94"/>
        <v>-5.0547509006202315E-5</v>
      </c>
      <c r="Q79" s="2">
        <f t="shared" si="94"/>
        <v>-4.1058003561176898E-4</v>
      </c>
      <c r="R79" s="2">
        <f t="shared" si="94"/>
        <v>9.19910000544729E-4</v>
      </c>
      <c r="S79" s="2">
        <f t="shared" si="94"/>
        <v>-1.6263032587282567E-18</v>
      </c>
      <c r="T79" s="2">
        <f t="shared" si="94"/>
        <v>-2.9139063947899339E-2</v>
      </c>
      <c r="U79" s="2">
        <f t="shared" si="94"/>
        <v>3.1090439541360426E-2</v>
      </c>
    </row>
    <row r="80" spans="1:21">
      <c r="A80">
        <v>9</v>
      </c>
      <c r="B80" s="2">
        <v>4.7194952715261568E-20</v>
      </c>
      <c r="C80" s="2">
        <f t="shared" ref="C80:U80" si="95">1/(4*$D$24*$G$24)*(B11*(B36-B34)-D11*(D36-D34)+C12*(D36-B36)-C10*(D34-B34))</f>
        <v>-4.952103249726087E-56</v>
      </c>
      <c r="D80" s="2">
        <f t="shared" si="95"/>
        <v>-7.9910516605518843E-47</v>
      </c>
      <c r="E80" s="2">
        <f t="shared" si="95"/>
        <v>-2.3957272023643858E-47</v>
      </c>
      <c r="F80" s="2">
        <f t="shared" si="95"/>
        <v>-2.8757956946632304E-41</v>
      </c>
      <c r="G80" s="2">
        <f t="shared" si="95"/>
        <v>-1.2684168442699455E-35</v>
      </c>
      <c r="H80" s="2">
        <f t="shared" si="95"/>
        <v>-2.0540322086110132E-30</v>
      </c>
      <c r="I80" s="2">
        <f t="shared" si="95"/>
        <v>-1.2196190139454942E-25</v>
      </c>
      <c r="J80" s="2">
        <f t="shared" si="95"/>
        <v>-2.6494639343197141E-21</v>
      </c>
      <c r="K80" s="2">
        <f t="shared" si="95"/>
        <v>-2.0979279262045301E-17</v>
      </c>
      <c r="L80" s="2">
        <f t="shared" si="95"/>
        <v>-6.0162855028235909E-14</v>
      </c>
      <c r="M80" s="2">
        <f t="shared" si="95"/>
        <v>-6.1772533959283275E-11</v>
      </c>
      <c r="N80" s="2">
        <f t="shared" si="95"/>
        <v>-2.2224116700250897E-8</v>
      </c>
      <c r="O80" s="2">
        <f t="shared" si="95"/>
        <v>-2.6785020641357139E-6</v>
      </c>
      <c r="P80" s="2">
        <f t="shared" si="95"/>
        <v>-9.6318316660836341E-5</v>
      </c>
      <c r="Q80" s="2">
        <f t="shared" si="95"/>
        <v>-5.9300533729220682E-4</v>
      </c>
      <c r="R80" s="2">
        <f t="shared" si="95"/>
        <v>6.1617763956552541E-3</v>
      </c>
      <c r="S80" s="2">
        <f t="shared" si="95"/>
        <v>2.9139063947899335E-2</v>
      </c>
      <c r="T80" s="2">
        <f t="shared" si="95"/>
        <v>-1.3877787807814457E-17</v>
      </c>
      <c r="U80" s="2">
        <f t="shared" si="95"/>
        <v>4.9820741336678145E-2</v>
      </c>
    </row>
    <row r="81" spans="1:21">
      <c r="A81">
        <v>10</v>
      </c>
      <c r="B81" s="2">
        <v>4.7194952715261568E-20</v>
      </c>
      <c r="C81" s="2">
        <f t="shared" ref="C81:U81" si="96">1/(4*$D$24*$G$24)*(B12*(B37-B35)-D12*(D37-D35)+C13*(D37-B37)-C11*(D35-B35))</f>
        <v>0</v>
      </c>
      <c r="D81" s="2">
        <f t="shared" si="96"/>
        <v>-8.9315331247896931E-47</v>
      </c>
      <c r="E81" s="2">
        <f t="shared" si="96"/>
        <v>0</v>
      </c>
      <c r="F81" s="2">
        <f t="shared" si="96"/>
        <v>0</v>
      </c>
      <c r="G81" s="2">
        <f t="shared" si="96"/>
        <v>0</v>
      </c>
      <c r="H81" s="2">
        <f t="shared" si="96"/>
        <v>0</v>
      </c>
      <c r="I81" s="2">
        <f t="shared" si="96"/>
        <v>0</v>
      </c>
      <c r="J81" s="2">
        <f t="shared" si="96"/>
        <v>0</v>
      </c>
      <c r="K81" s="2">
        <f t="shared" si="96"/>
        <v>0</v>
      </c>
      <c r="L81" s="2">
        <f t="shared" si="96"/>
        <v>0</v>
      </c>
      <c r="M81" s="2">
        <f t="shared" si="96"/>
        <v>0</v>
      </c>
      <c r="N81" s="2">
        <f t="shared" si="96"/>
        <v>0</v>
      </c>
      <c r="O81" s="2">
        <f t="shared" si="96"/>
        <v>0</v>
      </c>
      <c r="P81" s="2">
        <f t="shared" si="96"/>
        <v>0</v>
      </c>
      <c r="Q81" s="2">
        <f t="shared" si="96"/>
        <v>-3.2526065174565133E-19</v>
      </c>
      <c r="R81" s="2">
        <f t="shared" si="96"/>
        <v>0</v>
      </c>
      <c r="S81" s="2">
        <f t="shared" si="96"/>
        <v>6.9388939039072284E-18</v>
      </c>
      <c r="T81" s="2">
        <f t="shared" si="96"/>
        <v>0</v>
      </c>
      <c r="U81" s="2">
        <f t="shared" si="96"/>
        <v>0</v>
      </c>
    </row>
    <row r="82" spans="1:21">
      <c r="A82">
        <v>11</v>
      </c>
      <c r="B82" s="2">
        <v>4.7194952715261568E-20</v>
      </c>
      <c r="C82" s="2">
        <f t="shared" ref="C82:U82" si="97">1/(4*$D$24*$G$24)*(B13*(B38-B36)-D13*(D38-D36)+C14*(D38-B38)-C12*(D36-B36))</f>
        <v>4.952103249726087E-56</v>
      </c>
      <c r="D82" s="2">
        <f t="shared" si="97"/>
        <v>5.0861950084161544E-47</v>
      </c>
      <c r="E82" s="2">
        <f t="shared" si="97"/>
        <v>2.3957272023643858E-47</v>
      </c>
      <c r="F82" s="2">
        <f t="shared" si="97"/>
        <v>2.8757956946632304E-41</v>
      </c>
      <c r="G82" s="2">
        <f t="shared" si="97"/>
        <v>1.2684168442699455E-35</v>
      </c>
      <c r="H82" s="2">
        <f t="shared" si="97"/>
        <v>2.0540322086110132E-30</v>
      </c>
      <c r="I82" s="2">
        <f t="shared" si="97"/>
        <v>1.2196190139454942E-25</v>
      </c>
      <c r="J82" s="2">
        <f t="shared" si="97"/>
        <v>2.6494639343197141E-21</v>
      </c>
      <c r="K82" s="2">
        <f t="shared" si="97"/>
        <v>2.0979279262045301E-17</v>
      </c>
      <c r="L82" s="2">
        <f t="shared" si="97"/>
        <v>6.0162855028235909E-14</v>
      </c>
      <c r="M82" s="2">
        <f t="shared" si="97"/>
        <v>6.1772533959283275E-11</v>
      </c>
      <c r="N82" s="2">
        <f t="shared" si="97"/>
        <v>2.2224116700250897E-8</v>
      </c>
      <c r="O82" s="2">
        <f t="shared" si="97"/>
        <v>2.6785020641357139E-6</v>
      </c>
      <c r="P82" s="2">
        <f t="shared" si="97"/>
        <v>9.6318316660836355E-5</v>
      </c>
      <c r="Q82" s="2">
        <f t="shared" si="97"/>
        <v>5.9300533729220682E-4</v>
      </c>
      <c r="R82" s="2">
        <f t="shared" si="97"/>
        <v>-6.1617763956552532E-3</v>
      </c>
      <c r="S82" s="2">
        <f t="shared" si="97"/>
        <v>-2.9139063947899342E-2</v>
      </c>
      <c r="T82" s="2">
        <f t="shared" si="97"/>
        <v>2.7755575615628914E-17</v>
      </c>
      <c r="U82" s="2">
        <f t="shared" si="97"/>
        <v>-4.9820741336678145E-2</v>
      </c>
    </row>
    <row r="83" spans="1:21">
      <c r="A83">
        <v>12</v>
      </c>
      <c r="B83" s="2">
        <v>4.7194952715261568E-20</v>
      </c>
      <c r="C83" s="2">
        <f t="shared" ref="C83:U83" si="98">1/(4*$D$24*$G$24)*(B14*(B39-B37)-D14*(D39-D37)+C15*(D39-B39)-C13*(D37-B37))</f>
        <v>5.2754567839619667E-56</v>
      </c>
      <c r="D83" s="2">
        <f t="shared" si="98"/>
        <v>1.0141680028589739E-46</v>
      </c>
      <c r="E83" s="2">
        <f t="shared" si="98"/>
        <v>1.2055655573526655E-47</v>
      </c>
      <c r="F83" s="2">
        <f t="shared" si="98"/>
        <v>1.4471438934039162E-41</v>
      </c>
      <c r="G83" s="2">
        <f t="shared" si="98"/>
        <v>6.3828742228435671E-36</v>
      </c>
      <c r="H83" s="2">
        <f t="shared" si="98"/>
        <v>1.0336253993745111E-30</v>
      </c>
      <c r="I83" s="2">
        <f t="shared" si="98"/>
        <v>6.1374025144879418E-26</v>
      </c>
      <c r="J83" s="2">
        <f t="shared" si="98"/>
        <v>1.3333091697585908E-21</v>
      </c>
      <c r="K83" s="2">
        <f t="shared" si="98"/>
        <v>1.0558401716584845E-17</v>
      </c>
      <c r="L83" s="2">
        <f t="shared" si="98"/>
        <v>3.0285525571805152E-14</v>
      </c>
      <c r="M83" s="2">
        <f t="shared" si="98"/>
        <v>3.111671149165724E-11</v>
      </c>
      <c r="N83" s="2">
        <f t="shared" si="98"/>
        <v>1.1218424458766638E-8</v>
      </c>
      <c r="O83" s="2">
        <f t="shared" si="98"/>
        <v>1.3619280017457838E-6</v>
      </c>
      <c r="P83" s="2">
        <f t="shared" si="98"/>
        <v>5.0547509006202315E-5</v>
      </c>
      <c r="Q83" s="2">
        <f t="shared" si="98"/>
        <v>4.1058003561176898E-4</v>
      </c>
      <c r="R83" s="2">
        <f t="shared" si="98"/>
        <v>-9.1991000054472889E-4</v>
      </c>
      <c r="S83" s="2">
        <f t="shared" si="98"/>
        <v>0</v>
      </c>
      <c r="T83" s="2">
        <f t="shared" si="98"/>
        <v>2.9139063947899335E-2</v>
      </c>
      <c r="U83" s="2">
        <f t="shared" si="98"/>
        <v>-3.1090439541360437E-2</v>
      </c>
    </row>
    <row r="84" spans="1:21">
      <c r="A84">
        <v>13</v>
      </c>
      <c r="B84" s="2">
        <v>4.7194952715261568E-20</v>
      </c>
      <c r="C84" s="2">
        <f t="shared" ref="C84:U84" si="99">1/(4*$D$24*$G$24)*(B15*(B40-B38)-D15*(D40-D38)+C16*(D40-B40)-C14*(D38-B38))</f>
        <v>2.7384824690765594E-56</v>
      </c>
      <c r="D84" s="2">
        <f t="shared" si="99"/>
        <v>2.9572155117676138E-47</v>
      </c>
      <c r="E84" s="2">
        <f t="shared" si="99"/>
        <v>1.7929786598567882E-48</v>
      </c>
      <c r="F84" s="2">
        <f t="shared" si="99"/>
        <v>2.1522667562905134E-42</v>
      </c>
      <c r="G84" s="2">
        <f t="shared" si="99"/>
        <v>9.4929440331987465E-37</v>
      </c>
      <c r="H84" s="2">
        <f t="shared" si="99"/>
        <v>1.5372641433103685E-31</v>
      </c>
      <c r="I84" s="2">
        <f t="shared" si="99"/>
        <v>9.1279200711918769E-27</v>
      </c>
      <c r="J84" s="2">
        <f t="shared" si="99"/>
        <v>1.9830028210231731E-22</v>
      </c>
      <c r="K84" s="2">
        <f t="shared" si="99"/>
        <v>1.5703820053224864E-18</v>
      </c>
      <c r="L84" s="2">
        <f t="shared" si="99"/>
        <v>4.5048881745574704E-15</v>
      </c>
      <c r="M84" s="2">
        <f t="shared" si="99"/>
        <v>4.629834605284235E-12</v>
      </c>
      <c r="N84" s="2">
        <f t="shared" si="99"/>
        <v>1.6706520122841971E-9</v>
      </c>
      <c r="O84" s="2">
        <f t="shared" si="99"/>
        <v>2.0343532616765144E-7</v>
      </c>
      <c r="P84" s="2">
        <f t="shared" si="99"/>
        <v>7.6480927980432775E-6</v>
      </c>
      <c r="Q84" s="2">
        <f t="shared" si="99"/>
        <v>6.8100706163948336E-5</v>
      </c>
      <c r="R84" s="2">
        <f t="shared" si="99"/>
        <v>0</v>
      </c>
      <c r="S84" s="2">
        <f t="shared" si="99"/>
        <v>9.1991000054472889E-4</v>
      </c>
      <c r="T84" s="2">
        <f t="shared" si="99"/>
        <v>6.1617763956552524E-3</v>
      </c>
      <c r="U84" s="2">
        <f t="shared" si="99"/>
        <v>4.0955332655792168E-3</v>
      </c>
    </row>
    <row r="85" spans="1:21">
      <c r="A85">
        <v>14</v>
      </c>
      <c r="B85" s="2">
        <v>4.7194952715261568E-20</v>
      </c>
      <c r="C85" s="2">
        <f t="shared" ref="C85:U85" si="100">1/(4*$D$24*$G$24)*(B16*(B41-B39)-D16*(D41-D39)+C17*(D41-B41)-C15*(D39-B39))</f>
        <v>8.1057272934936823E-57</v>
      </c>
      <c r="D85" s="2">
        <f t="shared" si="100"/>
        <v>1.8921566188876667E-48</v>
      </c>
      <c r="E85" s="2">
        <f t="shared" si="100"/>
        <v>9.2223604223375547E-50</v>
      </c>
      <c r="F85" s="2">
        <f t="shared" si="100"/>
        <v>1.1070370918071688E-43</v>
      </c>
      <c r="G85" s="2">
        <f t="shared" si="100"/>
        <v>4.8827507020887506E-38</v>
      </c>
      <c r="H85" s="2">
        <f t="shared" si="100"/>
        <v>7.9068853818129282E-33</v>
      </c>
      <c r="I85" s="2">
        <f t="shared" si="100"/>
        <v>4.6947277923180623E-28</v>
      </c>
      <c r="J85" s="2">
        <f t="shared" si="100"/>
        <v>1.0197909689512314E-23</v>
      </c>
      <c r="K85" s="2">
        <f t="shared" si="100"/>
        <v>8.0733020783236244E-20</v>
      </c>
      <c r="L85" s="2">
        <f t="shared" si="100"/>
        <v>2.3137973358628811E-16</v>
      </c>
      <c r="M85" s="2">
        <f t="shared" si="100"/>
        <v>2.371453390422116E-13</v>
      </c>
      <c r="N85" s="2">
        <f t="shared" si="100"/>
        <v>8.4841196360712456E-11</v>
      </c>
      <c r="O85" s="2">
        <f t="shared" si="100"/>
        <v>1.0024649362737637E-8</v>
      </c>
      <c r="P85" s="2">
        <f t="shared" si="100"/>
        <v>3.2847435574051988E-7</v>
      </c>
      <c r="Q85" s="2">
        <f t="shared" si="100"/>
        <v>0</v>
      </c>
      <c r="R85" s="2">
        <f t="shared" si="100"/>
        <v>-6.8100706163948336E-5</v>
      </c>
      <c r="S85" s="2">
        <f t="shared" si="100"/>
        <v>-4.1058003561176892E-4</v>
      </c>
      <c r="T85" s="2">
        <f t="shared" si="100"/>
        <v>-5.9300533729220672E-4</v>
      </c>
      <c r="U85" s="2">
        <f t="shared" si="100"/>
        <v>2.6905197026884167E-3</v>
      </c>
    </row>
    <row r="86" spans="1:21">
      <c r="A86">
        <v>15</v>
      </c>
      <c r="B86" s="2">
        <v>4.7194952715261568E-20</v>
      </c>
      <c r="C86" s="2">
        <f t="shared" ref="C86:U86" si="101">1/(4*$D$24*$G$24)*(B17*(B42-B40)-D17*(D42-D40)+C18*(D42-B42)-C16*(D40-B40))</f>
        <v>1.4251758811137507E-57</v>
      </c>
      <c r="D86" s="2">
        <f t="shared" si="101"/>
        <v>2.6991619916354132E-50</v>
      </c>
      <c r="E86" s="2">
        <f t="shared" si="101"/>
        <v>1.7090450257187888E-51</v>
      </c>
      <c r="F86" s="2">
        <f t="shared" si="101"/>
        <v>2.051488341561619E-45</v>
      </c>
      <c r="G86" s="2">
        <f t="shared" si="101"/>
        <v>9.0481348469335241E-40</v>
      </c>
      <c r="H86" s="2">
        <f t="shared" si="101"/>
        <v>1.4650961492072584E-34</v>
      </c>
      <c r="I86" s="2">
        <f t="shared" si="101"/>
        <v>8.6971743825759879E-30</v>
      </c>
      <c r="J86" s="2">
        <f t="shared" si="101"/>
        <v>1.8880864779548662E-25</v>
      </c>
      <c r="K86" s="2">
        <f t="shared" si="101"/>
        <v>1.4922520349067429E-21</v>
      </c>
      <c r="L86" s="2">
        <f t="shared" si="101"/>
        <v>4.2565407844047595E-18</v>
      </c>
      <c r="M86" s="2">
        <f t="shared" si="101"/>
        <v>4.3013888836506507E-15</v>
      </c>
      <c r="N86" s="2">
        <f t="shared" si="101"/>
        <v>1.469984749072704E-12</v>
      </c>
      <c r="O86" s="2">
        <f t="shared" si="101"/>
        <v>1.4458236119574096E-10</v>
      </c>
      <c r="P86" s="2">
        <f t="shared" si="101"/>
        <v>0</v>
      </c>
      <c r="Q86" s="2">
        <f t="shared" si="101"/>
        <v>-3.2847435574051988E-7</v>
      </c>
      <c r="R86" s="2">
        <f t="shared" si="101"/>
        <v>-7.6480927980432758E-6</v>
      </c>
      <c r="S86" s="2">
        <f t="shared" si="101"/>
        <v>-5.0547509006202309E-5</v>
      </c>
      <c r="T86" s="2">
        <f t="shared" si="101"/>
        <v>-9.6318316660836355E-5</v>
      </c>
      <c r="U86" s="2">
        <f t="shared" si="101"/>
        <v>2.1726028746794565E-4</v>
      </c>
    </row>
    <row r="87" spans="1:21">
      <c r="A87">
        <v>16</v>
      </c>
      <c r="B87" s="2">
        <v>4.7194952715261568E-20</v>
      </c>
      <c r="C87" s="2">
        <f t="shared" ref="C87:U87" si="102">1/(4*$D$24*$G$24)*(B18*(B43-B41)-D18*(D43-D41)+C19*(D43-B43)-C17*(D41-B41))</f>
        <v>1.5085655098339879E-58</v>
      </c>
      <c r="D87" s="2">
        <f t="shared" si="102"/>
        <v>8.5909160054555558E-53</v>
      </c>
      <c r="E87" s="2">
        <f t="shared" si="102"/>
        <v>1.1564588239471035E-53</v>
      </c>
      <c r="F87" s="2">
        <f t="shared" si="102"/>
        <v>1.3881289512374044E-47</v>
      </c>
      <c r="G87" s="2">
        <f t="shared" si="102"/>
        <v>6.1217615049820824E-42</v>
      </c>
      <c r="H87" s="2">
        <f t="shared" si="102"/>
        <v>9.909795207895294E-37</v>
      </c>
      <c r="I87" s="2">
        <f t="shared" si="102"/>
        <v>5.8782794930573326E-32</v>
      </c>
      <c r="J87" s="2">
        <f t="shared" si="102"/>
        <v>1.2734711898246466E-27</v>
      </c>
      <c r="K87" s="2">
        <f t="shared" si="102"/>
        <v>1.0006055517049473E-23</v>
      </c>
      <c r="L87" s="2">
        <f t="shared" si="102"/>
        <v>2.8059726691065789E-20</v>
      </c>
      <c r="M87" s="2">
        <f t="shared" si="102"/>
        <v>2.6890629699766709E-17</v>
      </c>
      <c r="N87" s="2">
        <f t="shared" si="102"/>
        <v>7.5182160749049399E-15</v>
      </c>
      <c r="O87" s="2">
        <f t="shared" si="102"/>
        <v>0</v>
      </c>
      <c r="P87" s="2">
        <f t="shared" si="102"/>
        <v>-1.4458236119574094E-10</v>
      </c>
      <c r="Q87" s="2">
        <f t="shared" si="102"/>
        <v>-1.0024649362737635E-8</v>
      </c>
      <c r="R87" s="2">
        <f t="shared" si="102"/>
        <v>-2.0343532616765142E-7</v>
      </c>
      <c r="S87" s="2">
        <f t="shared" si="102"/>
        <v>-1.3619280017457836E-6</v>
      </c>
      <c r="T87" s="2">
        <f t="shared" si="102"/>
        <v>-2.6785020641357135E-6</v>
      </c>
      <c r="U87" s="2">
        <f t="shared" si="102"/>
        <v>5.0405853639220809E-6</v>
      </c>
    </row>
    <row r="88" spans="1:21">
      <c r="A88">
        <v>17</v>
      </c>
      <c r="B88" s="2">
        <v>4.7194952715261568E-20</v>
      </c>
      <c r="C88" s="2">
        <f t="shared" ref="C88:U88" si="103">1/(4*$D$24*$G$24)*(B19*(B44-B42)-D19*(D44-D42)+C20*(D44-B44)-C18*(D42-B42))</f>
        <v>9.6590849748986069E-60</v>
      </c>
      <c r="D88" s="2">
        <f t="shared" si="103"/>
        <v>6.1010741196333278E-56</v>
      </c>
      <c r="E88" s="2">
        <f t="shared" si="103"/>
        <v>2.8708886214779289E-56</v>
      </c>
      <c r="F88" s="2">
        <f t="shared" si="103"/>
        <v>3.44561481251479E-50</v>
      </c>
      <c r="G88" s="2">
        <f t="shared" si="103"/>
        <v>1.5190737972512816E-44</v>
      </c>
      <c r="H88" s="2">
        <f t="shared" si="103"/>
        <v>2.456965270458705E-39</v>
      </c>
      <c r="I88" s="2">
        <f t="shared" si="103"/>
        <v>1.4540207832140507E-34</v>
      </c>
      <c r="J88" s="2">
        <f t="shared" si="103"/>
        <v>3.1295589084758814E-30</v>
      </c>
      <c r="K88" s="2">
        <f t="shared" si="103"/>
        <v>2.4136248315018063E-26</v>
      </c>
      <c r="L88" s="2">
        <f t="shared" si="103"/>
        <v>6.3948166800910093E-23</v>
      </c>
      <c r="M88" s="2">
        <f t="shared" si="103"/>
        <v>4.9729748792832931E-20</v>
      </c>
      <c r="N88" s="2">
        <f t="shared" si="103"/>
        <v>0</v>
      </c>
      <c r="O88" s="2">
        <f t="shared" si="103"/>
        <v>-7.5182160749049384E-15</v>
      </c>
      <c r="P88" s="2">
        <f t="shared" si="103"/>
        <v>-1.469984749072704E-12</v>
      </c>
      <c r="Q88" s="2">
        <f t="shared" si="103"/>
        <v>-8.4841196360712443E-11</v>
      </c>
      <c r="R88" s="2">
        <f t="shared" si="103"/>
        <v>-1.6706520122841973E-9</v>
      </c>
      <c r="S88" s="2">
        <f t="shared" si="103"/>
        <v>-1.1218424458766638E-8</v>
      </c>
      <c r="T88" s="2">
        <f t="shared" si="103"/>
        <v>-2.2224116700250897E-8</v>
      </c>
      <c r="U88" s="2">
        <f t="shared" si="103"/>
        <v>3.8646754813991644E-8</v>
      </c>
    </row>
    <row r="89" spans="1:21">
      <c r="A89">
        <v>18</v>
      </c>
      <c r="B89" s="2">
        <v>4.7194952715261568E-20</v>
      </c>
      <c r="C89" s="2">
        <f t="shared" ref="C89:U91" si="104">1/(4*$D$24*$G$24)*(B20*(B45-B43)-D20*(D45-D43)+C21*(D45-B45)-C19*(D43-B43))</f>
        <v>-6.3479264333528872E-52</v>
      </c>
      <c r="D89" s="2">
        <f t="shared" si="104"/>
        <v>-6.2663953580382321E-47</v>
      </c>
      <c r="E89" s="2">
        <f t="shared" si="104"/>
        <v>-2.2756674986093402E-42</v>
      </c>
      <c r="F89" s="2">
        <f t="shared" si="104"/>
        <v>-3.0402176513816129E-38</v>
      </c>
      <c r="G89" s="2">
        <f t="shared" si="104"/>
        <v>-1.4941872141179079E-34</v>
      </c>
      <c r="H89" s="2">
        <f t="shared" si="104"/>
        <v>-2.7015272015797847E-31</v>
      </c>
      <c r="I89" s="2">
        <f t="shared" si="104"/>
        <v>-1.7968733988582971E-28</v>
      </c>
      <c r="J89" s="2">
        <f t="shared" si="104"/>
        <v>-4.3967451681020936E-26</v>
      </c>
      <c r="K89" s="2">
        <f t="shared" si="104"/>
        <v>-3.957835861890114E-24</v>
      </c>
      <c r="L89" s="2">
        <f t="shared" si="104"/>
        <v>-1.3103081219752402E-22</v>
      </c>
      <c r="M89" s="2">
        <f t="shared" si="104"/>
        <v>-1.5961548832986526E-21</v>
      </c>
      <c r="N89" s="2">
        <f t="shared" si="104"/>
        <v>-5.6774286271387657E-20</v>
      </c>
      <c r="O89" s="2">
        <f t="shared" si="104"/>
        <v>-2.6888685451342164E-17</v>
      </c>
      <c r="P89" s="2">
        <f t="shared" si="104"/>
        <v>-4.3003017542899902E-15</v>
      </c>
      <c r="Q89" s="2">
        <f t="shared" si="104"/>
        <v>-2.3711042084637892E-13</v>
      </c>
      <c r="R89" s="2">
        <f t="shared" si="104"/>
        <v>-4.6294185387950347E-12</v>
      </c>
      <c r="S89" s="2">
        <f t="shared" si="104"/>
        <v>-3.111489819891313E-11</v>
      </c>
      <c r="T89" s="2">
        <f t="shared" si="104"/>
        <v>-6.1769917905667446E-11</v>
      </c>
      <c r="U89" s="2">
        <f t="shared" si="104"/>
        <v>1.0315437122530695E-10</v>
      </c>
    </row>
    <row r="90" spans="1:21">
      <c r="A90">
        <v>19</v>
      </c>
      <c r="B90" s="2">
        <v>4.7194952715261568E-20</v>
      </c>
      <c r="C90" s="2">
        <f>1/(4*$D$24*$G$24)*(B21*(B46-B44)-D21*(D46-D44)+C22*(D46-B46)-C20*(D44-B44))</f>
        <v>-1.8922944785916309E-48</v>
      </c>
      <c r="D90" s="2">
        <f t="shared" si="104"/>
        <v>3.4183473508541469E-64</v>
      </c>
      <c r="E90" s="2">
        <f t="shared" si="104"/>
        <v>8.7837474028863728E-63</v>
      </c>
      <c r="F90" s="2">
        <f t="shared" si="104"/>
        <v>1.0528854635691364E-56</v>
      </c>
      <c r="G90" s="2">
        <f t="shared" si="104"/>
        <v>4.6258073707556769E-51</v>
      </c>
      <c r="H90" s="2">
        <f t="shared" si="104"/>
        <v>7.4105480465639954E-46</v>
      </c>
      <c r="I90" s="2">
        <f t="shared" si="104"/>
        <v>4.2690691647305975E-41</v>
      </c>
      <c r="J90" s="2">
        <f t="shared" si="104"/>
        <v>8.486395482437992E-37</v>
      </c>
      <c r="K90" s="2">
        <f t="shared" si="104"/>
        <v>4.9755474616193734E-33</v>
      </c>
      <c r="L90" s="2">
        <f t="shared" si="104"/>
        <v>1.0877032564537685E-32</v>
      </c>
      <c r="M90" s="2">
        <f t="shared" si="104"/>
        <v>-4.3104841377435977E-26</v>
      </c>
      <c r="N90" s="2">
        <f t="shared" si="104"/>
        <v>-6.3937367459202406E-23</v>
      </c>
      <c r="O90" s="2">
        <f t="shared" si="104"/>
        <v>-2.805721200998521E-20</v>
      </c>
      <c r="P90" s="2">
        <f t="shared" si="104"/>
        <v>-4.2563214052051308E-18</v>
      </c>
      <c r="Q90" s="2">
        <f t="shared" si="104"/>
        <v>-2.3137261079867278E-16</v>
      </c>
      <c r="R90" s="2">
        <f t="shared" si="104"/>
        <v>-4.5048026150289801E-15</v>
      </c>
      <c r="S90" s="2">
        <f t="shared" si="104"/>
        <v>-3.0285150904005717E-14</v>
      </c>
      <c r="T90" s="2">
        <f t="shared" si="104"/>
        <v>-6.0162313077502857E-14</v>
      </c>
      <c r="U90" s="2">
        <f t="shared" si="104"/>
        <v>9.8244307692452479E-14</v>
      </c>
    </row>
    <row r="91" spans="1:21">
      <c r="A91">
        <v>20</v>
      </c>
      <c r="B91" s="2">
        <v>4.7194952715261568E-20</v>
      </c>
      <c r="C91" s="2">
        <f>1/(4*$D$24*$G$24)*(B22*(B47-B45)-D22*(D47-D45)+C23*(D47-B47)-C21*(D45-B45))</f>
        <v>2.1591062523174012E-41</v>
      </c>
      <c r="D91" s="2">
        <f t="shared" si="104"/>
        <v>5.5633311728302687E-40</v>
      </c>
      <c r="E91" s="2">
        <f t="shared" si="104"/>
        <v>8.6888659889933016E-39</v>
      </c>
      <c r="F91" s="2">
        <f t="shared" si="104"/>
        <v>8.2085368873730288E-38</v>
      </c>
      <c r="G91" s="2">
        <f t="shared" si="104"/>
        <v>4.6441450530451286E-37</v>
      </c>
      <c r="H91" s="2">
        <f t="shared" si="104"/>
        <v>-5.4915873405381895E-36</v>
      </c>
      <c r="I91" s="2">
        <f t="shared" si="104"/>
        <v>-7.0509997443382334E-33</v>
      </c>
      <c r="J91" s="2">
        <f t="shared" si="104"/>
        <v>-2.0804452064131183E-30</v>
      </c>
      <c r="K91" s="2">
        <f t="shared" si="104"/>
        <v>0</v>
      </c>
      <c r="L91" s="2">
        <f t="shared" si="104"/>
        <v>4.5824917998263662E-26</v>
      </c>
      <c r="M91" s="2">
        <f t="shared" si="104"/>
        <v>3.4223738307918777E-24</v>
      </c>
      <c r="N91" s="2">
        <f t="shared" si="104"/>
        <v>7.5541236789543098E-23</v>
      </c>
      <c r="O91" s="2">
        <f t="shared" si="104"/>
        <v>5.7666552780164254E-22</v>
      </c>
      <c r="P91" s="2">
        <f t="shared" si="104"/>
        <v>1.5860265167030445E-21</v>
      </c>
      <c r="Q91" s="2">
        <f t="shared" si="104"/>
        <v>1.5928275375492066E-21</v>
      </c>
      <c r="R91" s="2">
        <f t="shared" si="104"/>
        <v>5.8688892247860012E-22</v>
      </c>
      <c r="S91" s="2">
        <f t="shared" si="104"/>
        <v>7.9472603470072883E-23</v>
      </c>
      <c r="T91" s="2">
        <f t="shared" si="104"/>
        <v>3.9575472549868747E-24</v>
      </c>
      <c r="U91" s="2">
        <f t="shared" si="104"/>
        <v>7.2493952871962211E-26</v>
      </c>
    </row>
    <row r="93" spans="1:21">
      <c r="A93" t="s">
        <v>7</v>
      </c>
    </row>
    <row r="94" spans="1:21">
      <c r="B94">
        <v>1</v>
      </c>
      <c r="C94">
        <v>2</v>
      </c>
      <c r="D94">
        <v>3</v>
      </c>
      <c r="E94">
        <v>4</v>
      </c>
      <c r="F94">
        <v>5</v>
      </c>
      <c r="G94">
        <v>6</v>
      </c>
      <c r="H94">
        <v>7</v>
      </c>
      <c r="I94">
        <v>8</v>
      </c>
      <c r="J94">
        <v>9</v>
      </c>
      <c r="K94">
        <v>10</v>
      </c>
      <c r="L94">
        <v>11</v>
      </c>
      <c r="M94">
        <v>12</v>
      </c>
      <c r="N94">
        <v>13</v>
      </c>
      <c r="O94">
        <v>14</v>
      </c>
      <c r="P94">
        <v>15</v>
      </c>
      <c r="Q94">
        <v>16</v>
      </c>
      <c r="R94">
        <v>17</v>
      </c>
      <c r="S94">
        <v>18</v>
      </c>
      <c r="T94">
        <v>19</v>
      </c>
      <c r="U94">
        <v>20</v>
      </c>
    </row>
    <row r="95" spans="1:21">
      <c r="A95">
        <v>1</v>
      </c>
      <c r="B95" s="2">
        <v>4.7194952715261568E-20</v>
      </c>
      <c r="C95" s="2">
        <v>4.7194952715261568E-20</v>
      </c>
      <c r="D95" s="2">
        <v>4.7194952715261568E-20</v>
      </c>
      <c r="E95" s="2">
        <v>4.7194952715261568E-20</v>
      </c>
      <c r="F95" s="2">
        <v>4.7194952715261568E-20</v>
      </c>
      <c r="G95" s="2">
        <v>4.7194952715261568E-20</v>
      </c>
      <c r="H95" s="2">
        <v>4.7194952715261568E-20</v>
      </c>
      <c r="I95" s="2">
        <v>4.7194952715261568E-20</v>
      </c>
      <c r="J95" s="2">
        <f t="shared" ref="J95:T95" si="105">1/(4*$D$24*$G$24)*((K73-I73)*(J50-J48)-(J74-J72)*(K49-I49))</f>
        <v>4.5357667260358143E-29</v>
      </c>
      <c r="K95" s="2">
        <f t="shared" si="105"/>
        <v>1.0796124145493285E-25</v>
      </c>
      <c r="L95" s="2">
        <f t="shared" si="105"/>
        <v>2.6127176909348834E-25</v>
      </c>
      <c r="M95" s="2">
        <f t="shared" si="105"/>
        <v>-1.4902069172841533E-19</v>
      </c>
      <c r="N95" s="2">
        <f t="shared" si="105"/>
        <v>-8.7353197516778143E-17</v>
      </c>
      <c r="O95" s="2">
        <f t="shared" si="105"/>
        <v>-1.5050876731599704E-14</v>
      </c>
      <c r="P95" s="2">
        <f t="shared" si="105"/>
        <v>-8.8906331830751628E-13</v>
      </c>
      <c r="Q95" s="2">
        <f t="shared" si="105"/>
        <v>-1.8500472980260426E-11</v>
      </c>
      <c r="R95" s="2">
        <f t="shared" si="105"/>
        <v>-1.3123059802662611E-10</v>
      </c>
      <c r="S95" s="2">
        <f t="shared" si="105"/>
        <v>-2.5713224712251763E-10</v>
      </c>
      <c r="T95" s="2">
        <f t="shared" si="105"/>
        <v>6.3777902977217974E-10</v>
      </c>
      <c r="U95" s="2">
        <v>4.7194952715261568E-20</v>
      </c>
    </row>
    <row r="96" spans="1:21">
      <c r="A96">
        <v>2</v>
      </c>
      <c r="B96" s="2">
        <v>4.7194952715261568E-20</v>
      </c>
      <c r="C96" s="2">
        <f>1/(4*$D$24*$G$24)*(D28*(D5-D3)-B28*(B5-B3)-C29*(D5-B5)+C27*(D3-B3))</f>
        <v>-1.8922944721611163E-48</v>
      </c>
      <c r="D96" s="2">
        <f t="shared" ref="D96:T96" si="106">1/(4*$D$24*$G$24)*(E28*(E5-E3)-C28*(C5-C3)-D29*(E5-C5)+D27*(E3-C3))</f>
        <v>8.0244476120316642E-66</v>
      </c>
      <c r="E96" s="2">
        <f t="shared" si="106"/>
        <v>2.6197977084660975E-59</v>
      </c>
      <c r="F96" s="2">
        <f t="shared" si="106"/>
        <v>3.143216598960959E-53</v>
      </c>
      <c r="G96" s="2">
        <f t="shared" si="106"/>
        <v>1.3845018412048895E-47</v>
      </c>
      <c r="H96" s="2">
        <f t="shared" si="106"/>
        <v>2.2337542393378224E-42</v>
      </c>
      <c r="I96" s="2">
        <f t="shared" si="106"/>
        <v>1.3128596499448196E-37</v>
      </c>
      <c r="J96" s="2">
        <f t="shared" si="106"/>
        <v>2.7710981580672102E-33</v>
      </c>
      <c r="K96" s="2">
        <f t="shared" si="106"/>
        <v>2.0150807369677945E-29</v>
      </c>
      <c r="L96" s="2">
        <f t="shared" si="106"/>
        <v>4.3144404231413184E-26</v>
      </c>
      <c r="M96" s="2">
        <f t="shared" si="106"/>
        <v>2.2534136634936431E-26</v>
      </c>
      <c r="N96" s="2">
        <f t="shared" si="106"/>
        <v>-4.9721739430912502E-20</v>
      </c>
      <c r="O96" s="2">
        <f t="shared" si="106"/>
        <v>-2.6889705498893674E-17</v>
      </c>
      <c r="P96" s="2">
        <f t="shared" si="106"/>
        <v>-4.3013622086085493E-15</v>
      </c>
      <c r="Q96" s="2">
        <f t="shared" si="106"/>
        <v>-2.37145589199577E-13</v>
      </c>
      <c r="R96" s="2">
        <f t="shared" si="106"/>
        <v>-4.6298459602526931E-12</v>
      </c>
      <c r="S96" s="2">
        <f t="shared" si="106"/>
        <v>-3.1116783330054974E-11</v>
      </c>
      <c r="T96" s="2">
        <f t="shared" si="106"/>
        <v>-6.177265547007388E-11</v>
      </c>
      <c r="U96" s="2">
        <f t="shared" ref="U96" si="107">1/(4*$D$24*$G$24)*(T27*(T52-T50)-V27*(V52-V50)+U28*(V52-T52)-U26*(V50-T50))</f>
        <v>5.1266216903264862E-12</v>
      </c>
    </row>
    <row r="97" spans="1:21">
      <c r="A97">
        <v>3</v>
      </c>
      <c r="B97" s="2">
        <v>4.7194952715261568E-20</v>
      </c>
      <c r="C97" s="2">
        <f t="shared" ref="C97:T97" si="108">1/(4*$D$24*$G$24)*(D29*(D6-D4)-B29*(B6-B4)-C30*(D6-B6)+C28*(D4-B4))</f>
        <v>-3.4213272714198218E-45</v>
      </c>
      <c r="D97" s="2">
        <f t="shared" si="108"/>
        <v>8.7924388423034646E-63</v>
      </c>
      <c r="E97" s="2">
        <f t="shared" si="108"/>
        <v>2.87088862147766E-56</v>
      </c>
      <c r="F97" s="2">
        <f t="shared" si="108"/>
        <v>3.4456148125139074E-50</v>
      </c>
      <c r="G97" s="2">
        <f t="shared" si="108"/>
        <v>1.5190737972502215E-44</v>
      </c>
      <c r="H97" s="2">
        <f t="shared" si="108"/>
        <v>2.4569652704540146E-39</v>
      </c>
      <c r="I97" s="2">
        <f t="shared" si="108"/>
        <v>1.4540207832064168E-34</v>
      </c>
      <c r="J97" s="2">
        <f t="shared" si="108"/>
        <v>3.1295589084301738E-30</v>
      </c>
      <c r="K97" s="2">
        <f t="shared" si="108"/>
        <v>2.413624831401132E-26</v>
      </c>
      <c r="L97" s="2">
        <f t="shared" si="108"/>
        <v>6.3948166792753009E-23</v>
      </c>
      <c r="M97" s="2">
        <f t="shared" si="108"/>
        <v>4.9729748768522067E-20</v>
      </c>
      <c r="N97" s="2">
        <f t="shared" si="108"/>
        <v>-2.6644710894357249E-26</v>
      </c>
      <c r="O97" s="2">
        <f t="shared" si="108"/>
        <v>-7.5182160856373263E-15</v>
      </c>
      <c r="P97" s="2">
        <f t="shared" si="108"/>
        <v>-1.4699847506587305E-12</v>
      </c>
      <c r="Q97" s="2">
        <f t="shared" si="108"/>
        <v>-8.4841196446297176E-11</v>
      </c>
      <c r="R97" s="2">
        <f t="shared" si="108"/>
        <v>-1.6706520139481038E-9</v>
      </c>
      <c r="S97" s="2">
        <f t="shared" si="108"/>
        <v>-1.1218424469954437E-8</v>
      </c>
      <c r="T97" s="2">
        <f t="shared" si="108"/>
        <v>-2.222411672248356E-8</v>
      </c>
      <c r="U97" s="2">
        <f t="shared" ref="U97" si="109">1/(4*$D$24*$G$24)*(T28*(T53-T51)-V28*(V53-V51)+U29*(V53-T53)-U27*(V51-T51))</f>
        <v>-3.5895809132541185E-10</v>
      </c>
    </row>
    <row r="98" spans="1:21">
      <c r="A98">
        <v>4</v>
      </c>
      <c r="B98" s="2">
        <v>4.7194952715261568E-20</v>
      </c>
      <c r="C98" s="2">
        <f t="shared" ref="C98:T98" si="110">1/(4*$D$24*$G$24)*(D30*(D7-D5)-B30*(B7-B5)-C31*(D7-B7)+C29*(D5-B5))</f>
        <v>-2.2663793646211338E-42</v>
      </c>
      <c r="D98" s="2">
        <f t="shared" si="110"/>
        <v>3.5407320005283628E-60</v>
      </c>
      <c r="E98" s="2">
        <f t="shared" si="110"/>
        <v>1.1564588239471033E-53</v>
      </c>
      <c r="F98" s="2">
        <f t="shared" si="110"/>
        <v>1.3881289512374044E-47</v>
      </c>
      <c r="G98" s="2">
        <f t="shared" si="110"/>
        <v>6.1217615049820811E-42</v>
      </c>
      <c r="H98" s="2">
        <f t="shared" si="110"/>
        <v>9.9097952078952974E-37</v>
      </c>
      <c r="I98" s="2">
        <f t="shared" si="110"/>
        <v>5.8782794930573326E-32</v>
      </c>
      <c r="J98" s="2">
        <f t="shared" si="110"/>
        <v>1.2734711898246464E-27</v>
      </c>
      <c r="K98" s="2">
        <f t="shared" si="110"/>
        <v>1.0006055517049472E-23</v>
      </c>
      <c r="L98" s="2">
        <f t="shared" si="110"/>
        <v>2.8059726691065801E-20</v>
      </c>
      <c r="M98" s="2">
        <f t="shared" si="110"/>
        <v>2.6890629699766709E-17</v>
      </c>
      <c r="N98" s="2">
        <f t="shared" si="110"/>
        <v>7.5182160749049352E-15</v>
      </c>
      <c r="O98" s="2">
        <f t="shared" si="110"/>
        <v>-2.5590524505853182E-28</v>
      </c>
      <c r="P98" s="2">
        <f t="shared" si="110"/>
        <v>-1.4458236119574081E-10</v>
      </c>
      <c r="Q98" s="2">
        <f t="shared" si="110"/>
        <v>-1.0024649362737637E-8</v>
      </c>
      <c r="R98" s="2">
        <f t="shared" si="110"/>
        <v>-2.0343532616765147E-7</v>
      </c>
      <c r="S98" s="2">
        <f t="shared" si="110"/>
        <v>-1.3619280017457834E-6</v>
      </c>
      <c r="T98" s="2">
        <f t="shared" si="110"/>
        <v>-2.6785020641357139E-6</v>
      </c>
      <c r="U98" s="2">
        <f t="shared" ref="U98" si="111">1/(4*$D$24*$G$24)*(T29*(T54-T52)-V29*(V54-V52)+U30*(V54-T54)-U28*(V52-T52))</f>
        <v>-1.4555594016091043E-7</v>
      </c>
    </row>
    <row r="99" spans="1:21">
      <c r="A99">
        <v>5</v>
      </c>
      <c r="B99" s="2">
        <v>4.7194952715261568E-20</v>
      </c>
      <c r="C99" s="2">
        <f t="shared" ref="C99:T99" si="112">1/(4*$D$24*$G$24)*(D31*(D8-D6)-B31*(B8-B6)-C32*(D8-B8)+C30*(D6-B6))</f>
        <v>3.421327656404477E-45</v>
      </c>
      <c r="D99" s="2">
        <f t="shared" si="112"/>
        <v>5.1756418721773612E-58</v>
      </c>
      <c r="E99" s="2">
        <f t="shared" si="112"/>
        <v>1.7090450257187888E-51</v>
      </c>
      <c r="F99" s="2">
        <f t="shared" si="112"/>
        <v>2.051488341561619E-45</v>
      </c>
      <c r="G99" s="2">
        <f t="shared" si="112"/>
        <v>9.0481348469335274E-40</v>
      </c>
      <c r="H99" s="2">
        <f t="shared" si="112"/>
        <v>1.4650961492072578E-34</v>
      </c>
      <c r="I99" s="2">
        <f t="shared" si="112"/>
        <v>8.6971743825759907E-30</v>
      </c>
      <c r="J99" s="2">
        <f t="shared" si="112"/>
        <v>1.8880864779548659E-25</v>
      </c>
      <c r="K99" s="2">
        <f t="shared" si="112"/>
        <v>1.4922520349067433E-21</v>
      </c>
      <c r="L99" s="2">
        <f t="shared" si="112"/>
        <v>4.256540784404758E-18</v>
      </c>
      <c r="M99" s="2">
        <f t="shared" si="112"/>
        <v>4.3013888836506515E-15</v>
      </c>
      <c r="N99" s="2">
        <f t="shared" si="112"/>
        <v>1.4699847490727038E-12</v>
      </c>
      <c r="O99" s="2">
        <f t="shared" si="112"/>
        <v>1.4458236119574083E-10</v>
      </c>
      <c r="P99" s="2">
        <f t="shared" si="112"/>
        <v>6.7814269945143236E-25</v>
      </c>
      <c r="Q99" s="2">
        <f t="shared" si="112"/>
        <v>-3.2847435574051977E-7</v>
      </c>
      <c r="R99" s="2">
        <f t="shared" si="112"/>
        <v>-7.6480927980432758E-6</v>
      </c>
      <c r="S99" s="2">
        <f t="shared" si="112"/>
        <v>-5.0547509006202302E-5</v>
      </c>
      <c r="T99" s="2">
        <f t="shared" si="112"/>
        <v>-9.6318316660836382E-5</v>
      </c>
      <c r="U99" s="2">
        <f t="shared" ref="U99" si="113">1/(4*$D$24*$G$24)*(T30*(T55-T53)-V30*(V55-V53)+U31*(V55-T55)-U29*(V53-T53))</f>
        <v>-1.058323958330204E-5</v>
      </c>
    </row>
    <row r="100" spans="1:21">
      <c r="A100">
        <v>6</v>
      </c>
      <c r="B100" s="2">
        <v>4.7194952715261568E-20</v>
      </c>
      <c r="C100" s="2">
        <f t="shared" ref="C100:T100" si="114">1/(4*$D$24*$G$24)*(D32*(D9-D7)-B32*(B9-B7)-C33*(D9-B9)+C31*(D7-B7))</f>
        <v>4.4620055164458166E-36</v>
      </c>
      <c r="D100" s="2">
        <f t="shared" si="114"/>
        <v>2.0137296593978432E-56</v>
      </c>
      <c r="E100" s="2">
        <f t="shared" si="114"/>
        <v>9.2223604223375566E-50</v>
      </c>
      <c r="F100" s="2">
        <f t="shared" si="114"/>
        <v>1.107037091807169E-43</v>
      </c>
      <c r="G100" s="2">
        <f t="shared" si="114"/>
        <v>4.8827507020887506E-38</v>
      </c>
      <c r="H100" s="2">
        <f t="shared" si="114"/>
        <v>7.9068853818129295E-33</v>
      </c>
      <c r="I100" s="2">
        <f t="shared" si="114"/>
        <v>4.6947277923180605E-28</v>
      </c>
      <c r="J100" s="2">
        <f t="shared" si="114"/>
        <v>1.0197909689512314E-23</v>
      </c>
      <c r="K100" s="2">
        <f t="shared" si="114"/>
        <v>8.0733020783236256E-20</v>
      </c>
      <c r="L100" s="2">
        <f t="shared" si="114"/>
        <v>2.3137973358628811E-16</v>
      </c>
      <c r="M100" s="2">
        <f t="shared" si="114"/>
        <v>2.371453390422117E-13</v>
      </c>
      <c r="N100" s="2">
        <f t="shared" si="114"/>
        <v>8.4841196360712443E-11</v>
      </c>
      <c r="O100" s="2">
        <f t="shared" si="114"/>
        <v>1.0024649362737635E-8</v>
      </c>
      <c r="P100" s="2">
        <f t="shared" si="114"/>
        <v>3.2847435574051993E-7</v>
      </c>
      <c r="Q100" s="2">
        <f t="shared" si="114"/>
        <v>3.0043199847925965E-21</v>
      </c>
      <c r="R100" s="2">
        <f t="shared" si="114"/>
        <v>-6.8100706163948295E-5</v>
      </c>
      <c r="S100" s="2">
        <f t="shared" si="114"/>
        <v>-4.1058003561176919E-4</v>
      </c>
      <c r="T100" s="2">
        <f t="shared" si="114"/>
        <v>-5.9300533729220531E-4</v>
      </c>
      <c r="U100" s="2">
        <f t="shared" ref="U100" si="115">1/(4*$D$24*$G$24)*(T31*(T56-T54)-V31*(V56-V54)+U32*(V56-T56)-U30*(V54-T54))</f>
        <v>-1.0104123826302491E-4</v>
      </c>
    </row>
    <row r="101" spans="1:21">
      <c r="A101">
        <v>7</v>
      </c>
      <c r="B101" s="2">
        <v>4.7194952715261568E-20</v>
      </c>
      <c r="C101" s="2">
        <f t="shared" ref="C101:T101" si="116">1/(4*$D$24*$G$24)*(D33*(D10-D8)-B33*(B10-B8)-C34*(D10-B10)+C32*(D8-B8))</f>
        <v>4.9464897755674365E-33</v>
      </c>
      <c r="D101" s="2">
        <f t="shared" si="116"/>
        <v>-1.9160074007729246E-54</v>
      </c>
      <c r="E101" s="2">
        <f t="shared" si="116"/>
        <v>1.7929786598567885E-48</v>
      </c>
      <c r="F101" s="2">
        <f t="shared" si="116"/>
        <v>2.1522667562905131E-42</v>
      </c>
      <c r="G101" s="2">
        <f t="shared" si="116"/>
        <v>9.4929440331987482E-37</v>
      </c>
      <c r="H101" s="2">
        <f t="shared" si="116"/>
        <v>1.5372641433103689E-31</v>
      </c>
      <c r="I101" s="2">
        <f t="shared" si="116"/>
        <v>9.127920071191874E-27</v>
      </c>
      <c r="J101" s="2">
        <f t="shared" si="116"/>
        <v>1.9830028210231738E-22</v>
      </c>
      <c r="K101" s="2">
        <f t="shared" si="116"/>
        <v>1.5703820053224858E-18</v>
      </c>
      <c r="L101" s="2">
        <f t="shared" si="116"/>
        <v>4.5048881745574712E-15</v>
      </c>
      <c r="M101" s="2">
        <f t="shared" si="116"/>
        <v>4.629834605284235E-12</v>
      </c>
      <c r="N101" s="2">
        <f t="shared" si="116"/>
        <v>1.6706520122841973E-9</v>
      </c>
      <c r="O101" s="2">
        <f t="shared" si="116"/>
        <v>2.0343532616765144E-7</v>
      </c>
      <c r="P101" s="2">
        <f t="shared" si="116"/>
        <v>7.6480927980432707E-6</v>
      </c>
      <c r="Q101" s="2">
        <f t="shared" si="116"/>
        <v>6.8100706163948309E-5</v>
      </c>
      <c r="R101" s="2">
        <f t="shared" si="116"/>
        <v>-1.2874900798265365E-19</v>
      </c>
      <c r="S101" s="2">
        <f t="shared" si="116"/>
        <v>9.1991000054472943E-4</v>
      </c>
      <c r="T101" s="2">
        <f t="shared" si="116"/>
        <v>6.1617763956552567E-3</v>
      </c>
      <c r="U101" s="2">
        <f t="shared" ref="U101" si="117">1/(4*$D$24*$G$24)*(T32*(T57-T55)-V32*(V57-V55)+U33*(V57-T57)-U31*(V55-T55))</f>
        <v>-3.2217264155331269E-5</v>
      </c>
    </row>
    <row r="102" spans="1:21">
      <c r="A102">
        <v>8</v>
      </c>
      <c r="B102" s="2">
        <v>4.7194952715261568E-20</v>
      </c>
      <c r="C102" s="2">
        <f t="shared" ref="C102:T102" si="118">1/(4*$D$24*$G$24)*(D34*(D11-D9)-B34*(B11-B9)-C35*(D11-B11)+C33*(D9-B9))</f>
        <v>7.3434584396761485E-31</v>
      </c>
      <c r="D102" s="2">
        <f t="shared" si="118"/>
        <v>-1.535659288606427E-52</v>
      </c>
      <c r="E102" s="2">
        <f t="shared" si="118"/>
        <v>1.2055655573526655E-47</v>
      </c>
      <c r="F102" s="2">
        <f t="shared" si="118"/>
        <v>1.4471438934039164E-41</v>
      </c>
      <c r="G102" s="2">
        <f t="shared" si="118"/>
        <v>6.3828742228435658E-36</v>
      </c>
      <c r="H102" s="2">
        <f t="shared" si="118"/>
        <v>1.0336253993745113E-30</v>
      </c>
      <c r="I102" s="2">
        <f t="shared" si="118"/>
        <v>6.1374025144879407E-26</v>
      </c>
      <c r="J102" s="2">
        <f t="shared" si="118"/>
        <v>1.3333091697585909E-21</v>
      </c>
      <c r="K102" s="2">
        <f t="shared" si="118"/>
        <v>1.0558401716584848E-17</v>
      </c>
      <c r="L102" s="2">
        <f t="shared" si="118"/>
        <v>3.0285525571805152E-14</v>
      </c>
      <c r="M102" s="2">
        <f t="shared" si="118"/>
        <v>3.1116711491657234E-11</v>
      </c>
      <c r="N102" s="2">
        <f t="shared" si="118"/>
        <v>1.1218424458766639E-8</v>
      </c>
      <c r="O102" s="2">
        <f t="shared" si="118"/>
        <v>1.3619280017457834E-6</v>
      </c>
      <c r="P102" s="2">
        <f t="shared" si="118"/>
        <v>5.0547509006202302E-5</v>
      </c>
      <c r="Q102" s="2">
        <f t="shared" si="118"/>
        <v>4.105800356117693E-4</v>
      </c>
      <c r="R102" s="2">
        <f t="shared" si="118"/>
        <v>-9.1991000054472997E-4</v>
      </c>
      <c r="S102" s="2">
        <f t="shared" si="118"/>
        <v>-1.5178830414797062E-18</v>
      </c>
      <c r="T102" s="2">
        <f t="shared" si="118"/>
        <v>2.9139063947899321E-2</v>
      </c>
      <c r="U102" s="2">
        <f t="shared" ref="U102" si="119">1/(4*$D$24*$G$24)*(T33*(T58-T56)-V33*(V58-V56)+U34*(V58-T58)-U32*(V56-T56))</f>
        <v>-1.0481560241454039E-4</v>
      </c>
    </row>
    <row r="103" spans="1:21">
      <c r="A103">
        <v>9</v>
      </c>
      <c r="B103" s="2">
        <v>4.7194952715261568E-20</v>
      </c>
      <c r="C103" s="2">
        <f t="shared" ref="C103:T103" si="120">1/(4*$D$24*$G$24)*(D35*(D12-D10)-B35*(B12-B10)-C36*(D12-B12)+C34*(D10-B10))</f>
        <v>1.4745189235694316E-29</v>
      </c>
      <c r="D103" s="2">
        <f t="shared" si="120"/>
        <v>-1.7910143920048734E-51</v>
      </c>
      <c r="E103" s="2">
        <f t="shared" si="120"/>
        <v>2.3957272023643862E-47</v>
      </c>
      <c r="F103" s="2">
        <f t="shared" si="120"/>
        <v>2.8757956946632299E-41</v>
      </c>
      <c r="G103" s="2">
        <f t="shared" si="120"/>
        <v>1.2684168442699458E-35</v>
      </c>
      <c r="H103" s="2">
        <f t="shared" si="120"/>
        <v>2.0540322086110125E-30</v>
      </c>
      <c r="I103" s="2">
        <f t="shared" si="120"/>
        <v>1.2196190139454938E-25</v>
      </c>
      <c r="J103" s="2">
        <f t="shared" si="120"/>
        <v>2.6494639343197126E-21</v>
      </c>
      <c r="K103" s="2">
        <f t="shared" si="120"/>
        <v>2.0979279262045307E-17</v>
      </c>
      <c r="L103" s="2">
        <f t="shared" si="120"/>
        <v>6.0162855028235909E-14</v>
      </c>
      <c r="M103" s="2">
        <f t="shared" si="120"/>
        <v>6.1772533959283249E-11</v>
      </c>
      <c r="N103" s="2">
        <f t="shared" si="120"/>
        <v>2.2224116700250901E-8</v>
      </c>
      <c r="O103" s="2">
        <f t="shared" si="120"/>
        <v>2.6785020641357139E-6</v>
      </c>
      <c r="P103" s="2">
        <f t="shared" si="120"/>
        <v>9.6318316660836396E-5</v>
      </c>
      <c r="Q103" s="2">
        <f t="shared" si="120"/>
        <v>5.9300533729220531E-4</v>
      </c>
      <c r="R103" s="2">
        <f t="shared" si="120"/>
        <v>-6.1617763956552558E-3</v>
      </c>
      <c r="S103" s="2">
        <f t="shared" si="120"/>
        <v>-2.9139063947899328E-2</v>
      </c>
      <c r="T103" s="2">
        <f t="shared" si="120"/>
        <v>2.6020852139652106E-18</v>
      </c>
      <c r="U103" s="2">
        <f t="shared" ref="U103" si="121">1/(4*$D$24*$G$24)*(T34*(T59-T57)-V34*(V59-V57)+U35*(V59-T59)-U33*(V57-T57))</f>
        <v>0</v>
      </c>
    </row>
    <row r="104" spans="1:21">
      <c r="A104">
        <v>10</v>
      </c>
      <c r="B104" s="2">
        <v>4.7194952715261568E-20</v>
      </c>
      <c r="C104" s="2">
        <f t="shared" ref="C104:T104" si="122">1/(4*$D$24*$G$24)*(D36*(D13-D11)-B36*(B13-B11)-C37*(D13-B13)+C35*(D11-B11))</f>
        <v>3.9360772536572082E-29</v>
      </c>
      <c r="D104" s="2">
        <f t="shared" si="122"/>
        <v>0</v>
      </c>
      <c r="E104" s="2">
        <f t="shared" si="122"/>
        <v>0</v>
      </c>
      <c r="F104" s="2">
        <f t="shared" si="122"/>
        <v>0</v>
      </c>
      <c r="G104" s="2">
        <f t="shared" si="122"/>
        <v>0</v>
      </c>
      <c r="H104" s="2">
        <f t="shared" si="122"/>
        <v>0</v>
      </c>
      <c r="I104" s="2">
        <f t="shared" si="122"/>
        <v>0</v>
      </c>
      <c r="J104" s="2">
        <f t="shared" si="122"/>
        <v>0</v>
      </c>
      <c r="K104" s="2">
        <f t="shared" si="122"/>
        <v>0</v>
      </c>
      <c r="L104" s="2">
        <f t="shared" si="122"/>
        <v>0</v>
      </c>
      <c r="M104" s="2">
        <f t="shared" si="122"/>
        <v>0</v>
      </c>
      <c r="N104" s="2">
        <f t="shared" si="122"/>
        <v>0</v>
      </c>
      <c r="O104" s="2">
        <f t="shared" si="122"/>
        <v>0</v>
      </c>
      <c r="P104" s="2">
        <f t="shared" si="122"/>
        <v>0</v>
      </c>
      <c r="Q104" s="2">
        <f t="shared" si="122"/>
        <v>0</v>
      </c>
      <c r="R104" s="2">
        <f t="shared" si="122"/>
        <v>0</v>
      </c>
      <c r="S104" s="2">
        <f t="shared" si="122"/>
        <v>0</v>
      </c>
      <c r="T104" s="2">
        <f t="shared" si="122"/>
        <v>6.9388939039072284E-18</v>
      </c>
      <c r="U104" s="2">
        <f t="shared" ref="U104" si="123">1/(4*$D$24*$G$24)*(T35*(T60-T58)-V35*(V60-V58)+U36*(V60-T60)-U34*(V58-T58))</f>
        <v>-1.1436747621242052E-3</v>
      </c>
    </row>
    <row r="105" spans="1:21">
      <c r="A105">
        <v>11</v>
      </c>
      <c r="B105" s="2">
        <v>4.7194952715261568E-20</v>
      </c>
      <c r="C105" s="2">
        <f t="shared" ref="C105:T105" si="124">1/(4*$D$24*$G$24)*(D37*(D14-D12)-B37*(B14-B12)-C38*(D14-B14)+C36*(D12-B12))</f>
        <v>0</v>
      </c>
      <c r="D105" s="2">
        <f t="shared" si="124"/>
        <v>1.328078099179905E-50</v>
      </c>
      <c r="E105" s="2">
        <f t="shared" si="124"/>
        <v>-2.3957272023643862E-47</v>
      </c>
      <c r="F105" s="2">
        <f t="shared" si="124"/>
        <v>-2.8757956946632299E-41</v>
      </c>
      <c r="G105" s="2">
        <f t="shared" si="124"/>
        <v>-1.2684168442699458E-35</v>
      </c>
      <c r="H105" s="2">
        <f t="shared" si="124"/>
        <v>-2.0540322086110125E-30</v>
      </c>
      <c r="I105" s="2">
        <f t="shared" si="124"/>
        <v>-1.2196190139454938E-25</v>
      </c>
      <c r="J105" s="2">
        <f t="shared" si="124"/>
        <v>-2.6494639343197126E-21</v>
      </c>
      <c r="K105" s="2">
        <f t="shared" si="124"/>
        <v>-2.0979279262045307E-17</v>
      </c>
      <c r="L105" s="2">
        <f t="shared" si="124"/>
        <v>-6.0162855028235909E-14</v>
      </c>
      <c r="M105" s="2">
        <f t="shared" si="124"/>
        <v>-6.1772533959283249E-11</v>
      </c>
      <c r="N105" s="2">
        <f t="shared" si="124"/>
        <v>-2.2224116700250897E-8</v>
      </c>
      <c r="O105" s="2">
        <f t="shared" si="124"/>
        <v>-2.6785020641357139E-6</v>
      </c>
      <c r="P105" s="2">
        <f t="shared" si="124"/>
        <v>-9.6318316660836396E-5</v>
      </c>
      <c r="Q105" s="2">
        <f t="shared" si="124"/>
        <v>-5.9300533729220563E-4</v>
      </c>
      <c r="R105" s="2">
        <f t="shared" si="124"/>
        <v>6.1617763956552567E-3</v>
      </c>
      <c r="S105" s="2">
        <f t="shared" si="124"/>
        <v>2.9139063947899332E-2</v>
      </c>
      <c r="T105" s="2">
        <f t="shared" si="124"/>
        <v>0</v>
      </c>
      <c r="U105" s="2">
        <f t="shared" ref="U105" si="125">1/(4*$D$24*$G$24)*(T36*(T61-T59)-V36*(V61-V59)+U37*(V61-T61)-U35*(V59-T59))</f>
        <v>0</v>
      </c>
    </row>
    <row r="106" spans="1:21">
      <c r="A106">
        <v>12</v>
      </c>
      <c r="B106" s="2">
        <v>4.7194952715261568E-20</v>
      </c>
      <c r="C106" s="2">
        <f t="shared" ref="C106:T106" si="126">1/(4*$D$24*$G$24)*(D38*(D15-D13)-B38*(B15-B13)-C39*(D15-B15)+C37*(D13-B13))</f>
        <v>-3.9360772536572082E-29</v>
      </c>
      <c r="D106" s="2">
        <f t="shared" si="126"/>
        <v>8.5822990361036413E-51</v>
      </c>
      <c r="E106" s="2">
        <f t="shared" si="126"/>
        <v>-1.2055655573526655E-47</v>
      </c>
      <c r="F106" s="2">
        <f t="shared" si="126"/>
        <v>-1.4471438934039164E-41</v>
      </c>
      <c r="G106" s="2">
        <f t="shared" si="126"/>
        <v>-6.3828742228435658E-36</v>
      </c>
      <c r="H106" s="2">
        <f t="shared" si="126"/>
        <v>-1.0336253993745113E-30</v>
      </c>
      <c r="I106" s="2">
        <f t="shared" si="126"/>
        <v>-6.1374025144879407E-26</v>
      </c>
      <c r="J106" s="2">
        <f t="shared" si="126"/>
        <v>-1.3333091697585909E-21</v>
      </c>
      <c r="K106" s="2">
        <f t="shared" si="126"/>
        <v>-1.0558401716584848E-17</v>
      </c>
      <c r="L106" s="2">
        <f t="shared" si="126"/>
        <v>-3.0285525571805152E-14</v>
      </c>
      <c r="M106" s="2">
        <f t="shared" si="126"/>
        <v>-3.1116711491657234E-11</v>
      </c>
      <c r="N106" s="2">
        <f t="shared" si="126"/>
        <v>-1.1218424458766639E-8</v>
      </c>
      <c r="O106" s="2">
        <f t="shared" si="126"/>
        <v>-1.3619280017457834E-6</v>
      </c>
      <c r="P106" s="2">
        <f t="shared" si="126"/>
        <v>-5.0547509006202302E-5</v>
      </c>
      <c r="Q106" s="2">
        <f t="shared" si="126"/>
        <v>-4.1058003561176919E-4</v>
      </c>
      <c r="R106" s="2">
        <f t="shared" si="126"/>
        <v>9.1991000054472867E-4</v>
      </c>
      <c r="S106" s="2">
        <f t="shared" si="126"/>
        <v>0</v>
      </c>
      <c r="T106" s="2">
        <f t="shared" si="126"/>
        <v>-2.9139063947899328E-2</v>
      </c>
      <c r="U106" s="2">
        <f t="shared" ref="U106" si="127">1/(4*$D$24*$G$24)*(T37*(T62-T60)-V37*(V62-V60)+U38*(V62-T62)-U36*(V60-T60))</f>
        <v>1.1701497078972865E-3</v>
      </c>
    </row>
    <row r="107" spans="1:21">
      <c r="A107">
        <v>13</v>
      </c>
      <c r="B107" s="2">
        <v>4.7194952715261568E-20</v>
      </c>
      <c r="C107" s="2">
        <f t="shared" ref="C107:T107" si="128">1/(4*$D$24*$G$24)*(D39*(D16-D14)-B39*(B16-B14)-C40*(D16-B16)+C38*(D14-B14))</f>
        <v>-1.4745189235694316E-29</v>
      </c>
      <c r="D107" s="2">
        <f t="shared" si="128"/>
        <v>9.9394233836857555E-52</v>
      </c>
      <c r="E107" s="2">
        <f t="shared" si="128"/>
        <v>-1.7929786598567885E-48</v>
      </c>
      <c r="F107" s="2">
        <f t="shared" si="128"/>
        <v>-2.1522667562905131E-42</v>
      </c>
      <c r="G107" s="2">
        <f t="shared" si="128"/>
        <v>-9.4929440331987482E-37</v>
      </c>
      <c r="H107" s="2">
        <f t="shared" si="128"/>
        <v>-1.5372641433103689E-31</v>
      </c>
      <c r="I107" s="2">
        <f t="shared" si="128"/>
        <v>-9.127920071191874E-27</v>
      </c>
      <c r="J107" s="2">
        <f t="shared" si="128"/>
        <v>-1.9830028210231738E-22</v>
      </c>
      <c r="K107" s="2">
        <f t="shared" si="128"/>
        <v>-1.5703820053224858E-18</v>
      </c>
      <c r="L107" s="2">
        <f t="shared" si="128"/>
        <v>-4.5048881745574712E-15</v>
      </c>
      <c r="M107" s="2">
        <f t="shared" si="128"/>
        <v>-4.629834605284235E-12</v>
      </c>
      <c r="N107" s="2">
        <f t="shared" si="128"/>
        <v>-1.6706520122841971E-9</v>
      </c>
      <c r="O107" s="2">
        <f t="shared" si="128"/>
        <v>-2.0343532616765144E-7</v>
      </c>
      <c r="P107" s="2">
        <f t="shared" si="128"/>
        <v>-7.6480927980432724E-6</v>
      </c>
      <c r="Q107" s="2">
        <f t="shared" si="128"/>
        <v>-6.8100706163948309E-5</v>
      </c>
      <c r="R107" s="2">
        <f t="shared" si="128"/>
        <v>0</v>
      </c>
      <c r="S107" s="2">
        <f t="shared" si="128"/>
        <v>-9.1991000054472867E-4</v>
      </c>
      <c r="T107" s="2">
        <f t="shared" si="128"/>
        <v>-6.1617763956552558E-3</v>
      </c>
      <c r="U107" s="2">
        <f t="shared" ref="U107" si="129">1/(4*$D$24*$G$24)*(T38*(T63-T61)-V38*(V63-V61)+U39*(V63-T63)-U37*(V61-T61))</f>
        <v>4.9388035558617827E-4</v>
      </c>
    </row>
    <row r="108" spans="1:21">
      <c r="A108">
        <v>14</v>
      </c>
      <c r="B108" s="2">
        <v>4.7194952715261568E-20</v>
      </c>
      <c r="C108" s="2">
        <f t="shared" ref="C108:T108" si="130">1/(4*$D$24*$G$24)*(D40*(D17-D15)-B40*(B17-B15)-C41*(D17-B17)+C39*(D15-B15))</f>
        <v>-7.3434584396761494E-31</v>
      </c>
      <c r="D108" s="2">
        <f t="shared" si="130"/>
        <v>2.4134580014705037E-53</v>
      </c>
      <c r="E108" s="2">
        <f t="shared" si="130"/>
        <v>-9.2223604223375566E-50</v>
      </c>
      <c r="F108" s="2">
        <f t="shared" si="130"/>
        <v>-1.107037091807169E-43</v>
      </c>
      <c r="G108" s="2">
        <f t="shared" si="130"/>
        <v>-4.8827507020887506E-38</v>
      </c>
      <c r="H108" s="2">
        <f t="shared" si="130"/>
        <v>-7.9068853818129295E-33</v>
      </c>
      <c r="I108" s="2">
        <f t="shared" si="130"/>
        <v>-4.6947277923180605E-28</v>
      </c>
      <c r="J108" s="2">
        <f t="shared" si="130"/>
        <v>-1.0197909689512314E-23</v>
      </c>
      <c r="K108" s="2">
        <f t="shared" si="130"/>
        <v>-8.0733020783236256E-20</v>
      </c>
      <c r="L108" s="2">
        <f t="shared" si="130"/>
        <v>-2.3137973358628811E-16</v>
      </c>
      <c r="M108" s="2">
        <f t="shared" si="130"/>
        <v>-2.371453390422117E-13</v>
      </c>
      <c r="N108" s="2">
        <f t="shared" si="130"/>
        <v>-8.4841196360712443E-11</v>
      </c>
      <c r="O108" s="2">
        <f t="shared" si="130"/>
        <v>-1.0024649362737637E-8</v>
      </c>
      <c r="P108" s="2">
        <f t="shared" si="130"/>
        <v>-3.2847435574051988E-7</v>
      </c>
      <c r="Q108" s="2">
        <f t="shared" si="130"/>
        <v>0</v>
      </c>
      <c r="R108" s="2">
        <f t="shared" si="130"/>
        <v>6.8100706163948309E-5</v>
      </c>
      <c r="S108" s="2">
        <f t="shared" si="130"/>
        <v>4.1058003561176919E-4</v>
      </c>
      <c r="T108" s="2">
        <f t="shared" si="130"/>
        <v>5.9300533729220541E-4</v>
      </c>
      <c r="U108" s="2">
        <f t="shared" ref="U108" si="131">1/(4*$D$24*$G$24)*(T39*(T64-T62)-V39*(V64-V62)+U40*(V64-T64)-U38*(V62-T62))</f>
        <v>1.2322911061548682E-5</v>
      </c>
    </row>
    <row r="109" spans="1:21">
      <c r="A109">
        <v>15</v>
      </c>
      <c r="B109" s="2">
        <v>4.7194952715261568E-20</v>
      </c>
      <c r="C109" s="2">
        <f t="shared" ref="C109:T109" si="132">1/(4*$D$24*$G$24)*(D41*(D18-D16)-B41*(B18-B16)-C42*(D18-B18)+C40*(D16-B16))</f>
        <v>-4.9464897755674365E-33</v>
      </c>
      <c r="D109" s="2">
        <f t="shared" si="132"/>
        <v>1.2776685055590877E-55</v>
      </c>
      <c r="E109" s="2">
        <f t="shared" si="132"/>
        <v>-1.7090450257187888E-51</v>
      </c>
      <c r="F109" s="2">
        <f t="shared" si="132"/>
        <v>-2.051488341561619E-45</v>
      </c>
      <c r="G109" s="2">
        <f t="shared" si="132"/>
        <v>-9.0481348469335274E-40</v>
      </c>
      <c r="H109" s="2">
        <f t="shared" si="132"/>
        <v>-1.4650961492072578E-34</v>
      </c>
      <c r="I109" s="2">
        <f t="shared" si="132"/>
        <v>-8.6971743825759907E-30</v>
      </c>
      <c r="J109" s="2">
        <f t="shared" si="132"/>
        <v>-1.8880864779548659E-25</v>
      </c>
      <c r="K109" s="2">
        <f t="shared" si="132"/>
        <v>-1.4922520349067433E-21</v>
      </c>
      <c r="L109" s="2">
        <f t="shared" si="132"/>
        <v>-4.256540784404758E-18</v>
      </c>
      <c r="M109" s="2">
        <f t="shared" si="132"/>
        <v>-4.3013888836506515E-15</v>
      </c>
      <c r="N109" s="2">
        <f t="shared" si="132"/>
        <v>-1.469984749072704E-12</v>
      </c>
      <c r="O109" s="2">
        <f t="shared" si="132"/>
        <v>-1.4458236119574086E-10</v>
      </c>
      <c r="P109" s="2">
        <f t="shared" si="132"/>
        <v>0</v>
      </c>
      <c r="Q109" s="2">
        <f t="shared" si="132"/>
        <v>3.2847435574051977E-7</v>
      </c>
      <c r="R109" s="2">
        <f t="shared" si="132"/>
        <v>7.6480927980432724E-6</v>
      </c>
      <c r="S109" s="2">
        <f t="shared" si="132"/>
        <v>5.0547509006202302E-5</v>
      </c>
      <c r="T109" s="2">
        <f t="shared" si="132"/>
        <v>9.6318316660836396E-5</v>
      </c>
      <c r="U109" s="2">
        <f t="shared" ref="U109" si="133">1/(4*$D$24*$G$24)*(T40*(T65-T63)-V40*(V65-V63)+U41*(V65-T65)-U39*(V63-T63))</f>
        <v>-2.5581563496622871E-7</v>
      </c>
    </row>
    <row r="110" spans="1:21">
      <c r="A110">
        <v>16</v>
      </c>
      <c r="B110" s="2">
        <v>4.7194952715261568E-20</v>
      </c>
      <c r="C110" s="2">
        <f t="shared" ref="C110:T110" si="134">1/(4*$D$24*$G$24)*(D42*(D19-D17)-B42*(B19-B17)-C43*(D19-B19)+C41*(D17-B17))</f>
        <v>-4.4620055164458166E-36</v>
      </c>
      <c r="D110" s="2">
        <f t="shared" si="134"/>
        <v>1.4731489168935441E-58</v>
      </c>
      <c r="E110" s="2">
        <f t="shared" si="134"/>
        <v>-1.1564588239471033E-53</v>
      </c>
      <c r="F110" s="2">
        <f t="shared" si="134"/>
        <v>-1.3881289512374044E-47</v>
      </c>
      <c r="G110" s="2">
        <f t="shared" si="134"/>
        <v>-6.1217615049820811E-42</v>
      </c>
      <c r="H110" s="2">
        <f t="shared" si="134"/>
        <v>-9.9097952078952957E-37</v>
      </c>
      <c r="I110" s="2">
        <f t="shared" si="134"/>
        <v>-5.8782794930573326E-32</v>
      </c>
      <c r="J110" s="2">
        <f t="shared" si="134"/>
        <v>-1.2734711898246466E-27</v>
      </c>
      <c r="K110" s="2">
        <f t="shared" si="134"/>
        <v>-1.0006055517049472E-23</v>
      </c>
      <c r="L110" s="2">
        <f t="shared" si="134"/>
        <v>-2.8059726691065801E-20</v>
      </c>
      <c r="M110" s="2">
        <f t="shared" si="134"/>
        <v>-2.6890629699766712E-17</v>
      </c>
      <c r="N110" s="2">
        <f t="shared" si="134"/>
        <v>-7.5182160749049384E-15</v>
      </c>
      <c r="O110" s="2">
        <f t="shared" si="134"/>
        <v>0</v>
      </c>
      <c r="P110" s="2">
        <f t="shared" si="134"/>
        <v>1.4458236119574081E-10</v>
      </c>
      <c r="Q110" s="2">
        <f t="shared" si="134"/>
        <v>1.0024649362737637E-8</v>
      </c>
      <c r="R110" s="2">
        <f t="shared" si="134"/>
        <v>2.0343532616765144E-7</v>
      </c>
      <c r="S110" s="2">
        <f t="shared" si="134"/>
        <v>1.3619280017457834E-6</v>
      </c>
      <c r="T110" s="2">
        <f t="shared" si="134"/>
        <v>2.6785020641357139E-6</v>
      </c>
      <c r="U110" s="2">
        <f t="shared" ref="U110" si="135">1/(4*$D$24*$G$24)*(T41*(T66-T64)-V41*(V66-V64)+U42*(V66-T66)-U40*(V64-T64))</f>
        <v>-2.0675920540293193E-9</v>
      </c>
    </row>
    <row r="111" spans="1:21">
      <c r="A111">
        <v>17</v>
      </c>
      <c r="B111" s="2">
        <v>4.7194952715261568E-20</v>
      </c>
      <c r="C111" s="2">
        <f t="shared" ref="C111:T111" si="136">1/(4*$D$24*$G$24)*(D43*(D20-D18)-B43*(B20-B18)-C44*(D20-B20)+C42*(D18-B18))</f>
        <v>-3.4213276564658129E-45</v>
      </c>
      <c r="D111" s="2">
        <f t="shared" si="136"/>
        <v>3.0682000926605373E-62</v>
      </c>
      <c r="E111" s="2">
        <f t="shared" si="136"/>
        <v>-2.8708886214779294E-56</v>
      </c>
      <c r="F111" s="2">
        <f t="shared" si="136"/>
        <v>-3.445614812514789E-50</v>
      </c>
      <c r="G111" s="2">
        <f t="shared" si="136"/>
        <v>-1.5190737972512819E-44</v>
      </c>
      <c r="H111" s="2">
        <f t="shared" si="136"/>
        <v>-2.4569652704587053E-39</v>
      </c>
      <c r="I111" s="2">
        <f t="shared" si="136"/>
        <v>-1.4540207832140509E-34</v>
      </c>
      <c r="J111" s="2">
        <f t="shared" si="136"/>
        <v>-3.1295589084758814E-30</v>
      </c>
      <c r="K111" s="2">
        <f t="shared" si="136"/>
        <v>-2.4136248315018063E-26</v>
      </c>
      <c r="L111" s="2">
        <f t="shared" si="136"/>
        <v>-6.3948166800910117E-23</v>
      </c>
      <c r="M111" s="2">
        <f t="shared" si="136"/>
        <v>-4.9729748792832919E-20</v>
      </c>
      <c r="N111" s="2">
        <f t="shared" si="136"/>
        <v>0</v>
      </c>
      <c r="O111" s="2">
        <f t="shared" si="136"/>
        <v>7.5182160749049384E-15</v>
      </c>
      <c r="P111" s="2">
        <f t="shared" si="136"/>
        <v>1.469984749072704E-12</v>
      </c>
      <c r="Q111" s="2">
        <f t="shared" si="136"/>
        <v>8.484119636071243E-11</v>
      </c>
      <c r="R111" s="2">
        <f t="shared" si="136"/>
        <v>1.6706520122841973E-9</v>
      </c>
      <c r="S111" s="2">
        <f t="shared" si="136"/>
        <v>1.1218424458766639E-8</v>
      </c>
      <c r="T111" s="2">
        <f t="shared" si="136"/>
        <v>2.2224116700250897E-8</v>
      </c>
      <c r="U111" s="2">
        <f t="shared" ref="U111" si="137">1/(4*$D$24*$G$24)*(T42*(T67-T65)-V42*(V67-V65)+U43*(V67-T67)-U41*(V65-T65))</f>
        <v>-2.1363598207484911E-12</v>
      </c>
    </row>
    <row r="112" spans="1:21">
      <c r="A112">
        <v>18</v>
      </c>
      <c r="B112" s="2">
        <v>4.7194952715261568E-20</v>
      </c>
      <c r="C112" s="2">
        <f t="shared" ref="C112:T112" si="138">1/(4*$D$24*$G$24)*(D44*(D21-D19)-B44*(B21-B19)-C45*(D21-B21)+C43*(D19-B19))</f>
        <v>2.7741525303046245E-42</v>
      </c>
      <c r="D112" s="2">
        <f t="shared" si="138"/>
        <v>-3.4658580906185548E-50</v>
      </c>
      <c r="E112" s="2">
        <f t="shared" si="138"/>
        <v>-2.0751526372069741E-45</v>
      </c>
      <c r="F112" s="2">
        <f t="shared" si="138"/>
        <v>-4.570826974399285E-41</v>
      </c>
      <c r="G112" s="2">
        <f t="shared" si="138"/>
        <v>-3.7037775125292905E-37</v>
      </c>
      <c r="H112" s="2">
        <f t="shared" si="138"/>
        <v>-1.1040789404994042E-33</v>
      </c>
      <c r="I112" s="2">
        <f t="shared" si="138"/>
        <v>-1.2107650019687108E-30</v>
      </c>
      <c r="J112" s="2">
        <f t="shared" si="138"/>
        <v>-4.8845502421186636E-28</v>
      </c>
      <c r="K112" s="2">
        <f t="shared" si="138"/>
        <v>-7.2510804763654273E-26</v>
      </c>
      <c r="L112" s="2">
        <f t="shared" si="138"/>
        <v>-4.000669611604452E-24</v>
      </c>
      <c r="M112" s="2">
        <f t="shared" si="138"/>
        <v>-7.9472565793096999E-23</v>
      </c>
      <c r="N112" s="2">
        <f t="shared" si="138"/>
        <v>4.914289480907404E-20</v>
      </c>
      <c r="O112" s="2">
        <f t="shared" si="138"/>
        <v>2.6889049394239288E-17</v>
      </c>
      <c r="P112" s="2">
        <f t="shared" si="138"/>
        <v>4.3013890094441864E-15</v>
      </c>
      <c r="Q112" s="2">
        <f t="shared" si="138"/>
        <v>2.3714542633155292E-13</v>
      </c>
      <c r="R112" s="2">
        <f t="shared" si="138"/>
        <v>4.6298362613485378E-12</v>
      </c>
      <c r="S112" s="2">
        <f t="shared" si="138"/>
        <v>3.11167224260567E-11</v>
      </c>
      <c r="T112" s="2">
        <f t="shared" si="138"/>
        <v>6.177255548316278E-11</v>
      </c>
      <c r="U112" s="2">
        <f t="shared" ref="U112" si="139">1/(4*$D$24*$G$24)*(T43*(T68-T66)-V43*(V68-V66)+U44*(V68-T68)-U42*(V66-T66))</f>
        <v>-4.1027673779865473E-16</v>
      </c>
    </row>
    <row r="113" spans="1:21">
      <c r="A113">
        <v>19</v>
      </c>
      <c r="B113" s="2">
        <v>4.7194952715261568E-20</v>
      </c>
      <c r="C113" s="2">
        <f t="shared" ref="C113:T113" si="140">1/(4*$D$24*$G$24)*(D45*(D22-D20)-B45*(B22-B20)-C46*(D22-B22)+C44*(D20-B20))</f>
        <v>2.1594483850195663E-41</v>
      </c>
      <c r="D113" s="2">
        <f t="shared" si="140"/>
        <v>5.5633305461907325E-40</v>
      </c>
      <c r="E113" s="2">
        <f t="shared" si="140"/>
        <v>8.6865903214946937E-39</v>
      </c>
      <c r="F113" s="2">
        <f t="shared" si="140"/>
        <v>5.1683192359914133E-38</v>
      </c>
      <c r="G113" s="2">
        <f t="shared" si="140"/>
        <v>-1.4895430690650012E-34</v>
      </c>
      <c r="H113" s="2">
        <f t="shared" si="140"/>
        <v>-2.7015821174755271E-31</v>
      </c>
      <c r="I113" s="2">
        <f t="shared" si="140"/>
        <v>-1.7969439101685792E-28</v>
      </c>
      <c r="J113" s="2">
        <f t="shared" si="140"/>
        <v>-4.3969534897202023E-26</v>
      </c>
      <c r="K113" s="2">
        <f t="shared" si="140"/>
        <v>-3.9578560099777215E-24</v>
      </c>
      <c r="L113" s="2">
        <f t="shared" si="140"/>
        <v>-1.3102810964702037E-22</v>
      </c>
      <c r="M113" s="2">
        <f t="shared" si="140"/>
        <v>-1.5926893669495073E-21</v>
      </c>
      <c r="N113" s="2">
        <f t="shared" si="140"/>
        <v>-6.9050239355862386E-21</v>
      </c>
      <c r="O113" s="2">
        <f t="shared" si="140"/>
        <v>3.0590647972460793E-20</v>
      </c>
      <c r="P113" s="2">
        <f t="shared" si="140"/>
        <v>5.3467486124343199E-18</v>
      </c>
      <c r="Q113" s="2">
        <f t="shared" si="140"/>
        <v>2.6638026546569689E-16</v>
      </c>
      <c r="R113" s="2">
        <f t="shared" si="140"/>
        <v>4.9225258309617215E-15</v>
      </c>
      <c r="S113" s="2">
        <f t="shared" si="140"/>
        <v>3.2109378130476098E-14</v>
      </c>
      <c r="T113" s="2">
        <f t="shared" si="140"/>
        <v>6.2799890576870859E-14</v>
      </c>
      <c r="U113" s="2">
        <f t="shared" ref="U113" si="141">1/(4*$D$24*$G$24)*(T44*(T69-T67)-V44*(V69-V67)+U45*(V69-T69)-U43*(V67-T67))</f>
        <v>2.425445996867664E-20</v>
      </c>
    </row>
    <row r="114" spans="1:21">
      <c r="A114">
        <v>20</v>
      </c>
      <c r="B114" s="2">
        <v>4.7194952715261568E-20</v>
      </c>
      <c r="C114" s="2">
        <f>1/(4*$D$24*$G$24)*(B45*(B70-B68)-D45*(D70-D68)+C46*(D70-B70)-C44*(D68-B68))</f>
        <v>6.3535494169444095E-33</v>
      </c>
      <c r="D114" s="2">
        <f t="shared" ref="D114:U114" si="142">1/(4*$D$24*$G$24)*(C45*(C70-C68)-E45*(E70-E68)+D46*(E70-C70)-D44*(E68-C68))</f>
        <v>1.6371079233122905E-31</v>
      </c>
      <c r="E114" s="2">
        <f t="shared" si="142"/>
        <v>2.5568514503462178E-30</v>
      </c>
      <c r="F114" s="2">
        <f t="shared" si="142"/>
        <v>2.4155151723964661E-29</v>
      </c>
      <c r="G114" s="2">
        <f t="shared" si="142"/>
        <v>1.3738304617285704E-28</v>
      </c>
      <c r="H114" s="2">
        <f t="shared" si="142"/>
        <v>4.6414140026801511E-28</v>
      </c>
      <c r="I114" s="2">
        <f t="shared" si="142"/>
        <v>8.9412444958046755E-28</v>
      </c>
      <c r="J114" s="2">
        <f t="shared" si="142"/>
        <v>8.3931265021429878E-28</v>
      </c>
      <c r="K114" s="2">
        <f t="shared" si="142"/>
        <v>0</v>
      </c>
      <c r="L114" s="2">
        <f t="shared" si="142"/>
        <v>-8.3931265021429878E-28</v>
      </c>
      <c r="M114" s="2">
        <f t="shared" si="142"/>
        <v>-8.9412444958046755E-28</v>
      </c>
      <c r="N114" s="2">
        <f t="shared" si="142"/>
        <v>-4.6414140026801511E-28</v>
      </c>
      <c r="O114" s="2">
        <f t="shared" si="142"/>
        <v>-1.3738304617285704E-28</v>
      </c>
      <c r="P114" s="2">
        <f t="shared" si="142"/>
        <v>-2.4155151723964661E-29</v>
      </c>
      <c r="Q114" s="2">
        <f t="shared" si="142"/>
        <v>-2.5568514503462178E-30</v>
      </c>
      <c r="R114" s="2">
        <f t="shared" si="142"/>
        <v>-1.6371079233122905E-31</v>
      </c>
      <c r="S114" s="2">
        <f t="shared" si="142"/>
        <v>-6.3514185952145841E-33</v>
      </c>
      <c r="T114" s="2">
        <f t="shared" si="142"/>
        <v>-1.4940273352917974E-34</v>
      </c>
      <c r="U114" s="2">
        <f t="shared" si="142"/>
        <v>5.3234336079863292E-26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</dc:creator>
  <cp:lastModifiedBy>Rodrigo</cp:lastModifiedBy>
  <dcterms:created xsi:type="dcterms:W3CDTF">2014-11-24T23:13:41Z</dcterms:created>
  <dcterms:modified xsi:type="dcterms:W3CDTF">2014-12-01T10:46:15Z</dcterms:modified>
</cp:coreProperties>
</file>