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470"/>
  </bookViews>
  <sheets>
    <sheet name="Fórmula" sheetId="1" r:id="rId1"/>
  </sheets>
  <externalReferences>
    <externalReference r:id="rId2"/>
    <externalReference r:id="rId3"/>
  </externalReferences>
  <definedNames>
    <definedName name="An">[1]CalendrierAnnuel!$A$2</definedName>
    <definedName name="champ">[1]Dernier!$C$2:$C$15</definedName>
    <definedName name="Champ1">[1]SommeEgalTables!$B$2:$B$7</definedName>
    <definedName name="Champ2">[1]SommeEgalTables!$D$2:$D$7</definedName>
    <definedName name="Champ3">'[1]Egalité tables'!$B$2:$B$7</definedName>
    <definedName name="Champ4">'[1]Egalité tables'!$D$2:$D$7</definedName>
    <definedName name="champBis">[1]Extrait!$N$15:$Q$24</definedName>
    <definedName name="choixDate">[1]Extrait4!$A$23</definedName>
    <definedName name="code">#REF!</definedName>
    <definedName name="Compétition">[1]Competition!$H$1:$K$1</definedName>
    <definedName name="Concurrents">[1]Competition!$G$2:$G$7</definedName>
    <definedName name="condition">[1]MenusCascadeRecettes!$B$2:$D$12</definedName>
    <definedName name="datePaiement">[1]Glissant!$A$2:$A$31</definedName>
    <definedName name="DateTriées">[1]TriDates!$B$2:$B$15</definedName>
    <definedName name="début">[1]NbJoursOuvrés!$B$1</definedName>
    <definedName name="designation">[1]Extrait3!$B$4:$B$17</definedName>
    <definedName name="Exclus">[1]NbJoursExclus!$AI$2:$AI$12</definedName>
    <definedName name="fin">[1]NbJoursOuvrés!$B$2</definedName>
    <definedName name="heure">[1]SommeHeures!$B$2:$B$14</definedName>
    <definedName name="Ingrédients">[1]MenusCascadeRecettes!$A$2:$A$12</definedName>
    <definedName name="Marca">[2]BD!$E$2:$E$4</definedName>
    <definedName name="MaTable">[1]RechvCode2!$H$8:$L$13</definedName>
    <definedName name="Maxi">[1]ChercheTranche!$B$2:$B$5</definedName>
    <definedName name="Mini">[1]ChercheTranche!$A$2:$A$5</definedName>
    <definedName name="Nom">[1]Extrait!$C$14:$C$23</definedName>
    <definedName name="Plats">[1]MenusCascadeRecettes!$B$1:$D$1</definedName>
    <definedName name="pourcent">'[1]80%'!$D$2:$D$16</definedName>
    <definedName name="Precio">[1]MenorPrecio!$C$2:$C$11</definedName>
    <definedName name="Prenom">[1]Extrait!$D$14:$D$23</definedName>
    <definedName name="prix">[1]Extrait3!$C$4:$C$17</definedName>
    <definedName name="Producto">[1]MenorPrecio!$A$2:$A$11</definedName>
    <definedName name="Proveedor">[1]MenorPrecio!$B$2:$B$11</definedName>
    <definedName name="Qte">#REF!</definedName>
    <definedName name="rénom">#REF!</definedName>
    <definedName name="result">[1]RechercheTous!$C$3:$C$12</definedName>
    <definedName name="Statut">[1]Extrait!$B$14:$B$23</definedName>
    <definedName name="Temoin">#REF!</definedName>
    <definedName name="Temps">[1]Competition!$H$2:$K$7</definedName>
    <definedName name="Test">OFFSET([1]Extrait4!$B$4,,choixDate-[1]Extrait4!$B$3,17)</definedName>
    <definedName name="Tiendas">[1]PrecioTienda!$B$1:$G$1</definedName>
  </definedNames>
  <calcPr calcId="145621"/>
</workbook>
</file>

<file path=xl/calcChain.xml><?xml version="1.0" encoding="utf-8"?>
<calcChain xmlns="http://schemas.openxmlformats.org/spreadsheetml/2006/main">
  <c r="C19" i="1" l="1"/>
  <c r="B19" i="1" s="1"/>
  <c r="C20" i="1"/>
  <c r="B20" i="1"/>
  <c r="C21" i="1"/>
  <c r="B21" i="1"/>
  <c r="C22" i="1"/>
  <c r="B22" i="1"/>
  <c r="C23" i="1"/>
  <c r="D23" i="1"/>
  <c r="C24" i="1"/>
  <c r="C25" i="1"/>
  <c r="C26" i="1"/>
  <c r="D26" i="1"/>
  <c r="C27" i="1"/>
  <c r="B27" i="1"/>
  <c r="F27" i="1"/>
  <c r="C28" i="1"/>
  <c r="B28" i="1"/>
  <c r="D25" i="1"/>
  <c r="D24" i="1"/>
  <c r="E24" i="1"/>
  <c r="B24" i="1"/>
  <c r="D22" i="1"/>
  <c r="E22" i="1"/>
  <c r="D20" i="1"/>
  <c r="E20" i="1"/>
  <c r="F28" i="1"/>
  <c r="J28" i="1"/>
  <c r="K28" i="1"/>
  <c r="D28" i="1"/>
  <c r="E28" i="1"/>
  <c r="D27" i="1"/>
  <c r="E27" i="1"/>
  <c r="E25" i="1"/>
  <c r="B25" i="1"/>
  <c r="G28" i="1"/>
  <c r="E23" i="1"/>
  <c r="B23" i="1"/>
  <c r="F21" i="1"/>
  <c r="F25" i="1"/>
  <c r="F24" i="1"/>
  <c r="G27" i="1"/>
  <c r="J27" i="1"/>
  <c r="K27" i="1"/>
  <c r="H27" i="1"/>
  <c r="I27" i="1"/>
  <c r="E26" i="1"/>
  <c r="B26" i="1"/>
  <c r="F22" i="1"/>
  <c r="F20" i="1"/>
  <c r="H28" i="1"/>
  <c r="I28" i="1"/>
  <c r="D21" i="1"/>
  <c r="E21" i="1"/>
  <c r="F26" i="1"/>
  <c r="F23" i="1"/>
  <c r="G20" i="1"/>
  <c r="J20" i="1"/>
  <c r="K20" i="1"/>
  <c r="H20" i="1"/>
  <c r="I20" i="1"/>
  <c r="G22" i="1"/>
  <c r="H22" i="1"/>
  <c r="I22" i="1"/>
  <c r="G24" i="1"/>
  <c r="H24" i="1"/>
  <c r="G25" i="1"/>
  <c r="J25" i="1"/>
  <c r="K25" i="1"/>
  <c r="H25" i="1"/>
  <c r="I25" i="1"/>
  <c r="G21" i="1"/>
  <c r="J21" i="1"/>
  <c r="K21" i="1"/>
  <c r="H21" i="1"/>
  <c r="I21" i="1"/>
  <c r="I24" i="1"/>
  <c r="J24" i="1"/>
  <c r="K24" i="1"/>
  <c r="J22" i="1"/>
  <c r="K22" i="1"/>
  <c r="G23" i="1"/>
  <c r="H23" i="1"/>
  <c r="I23" i="1"/>
  <c r="J23" i="1"/>
  <c r="K23" i="1"/>
  <c r="G26" i="1"/>
  <c r="H26" i="1"/>
  <c r="I26" i="1"/>
  <c r="J26" i="1"/>
  <c r="K26" i="1"/>
  <c r="F19" i="1" l="1"/>
  <c r="D19" i="1"/>
  <c r="E19" i="1" s="1"/>
  <c r="G19" i="1" l="1"/>
  <c r="J19" i="1" s="1"/>
  <c r="K19" i="1" s="1"/>
  <c r="H19" i="1" l="1"/>
  <c r="I19" i="1" s="1"/>
</calcChain>
</file>

<file path=xl/sharedStrings.xml><?xml version="1.0" encoding="utf-8"?>
<sst xmlns="http://schemas.openxmlformats.org/spreadsheetml/2006/main" count="37" uniqueCount="34">
  <si>
    <t>PREFIJOS</t>
  </si>
  <si>
    <t>DE</t>
  </si>
  <si>
    <t>DE LA</t>
  </si>
  <si>
    <t>DEL</t>
  </si>
  <si>
    <t xml:space="preserve">LA </t>
  </si>
  <si>
    <t xml:space="preserve">LAS </t>
  </si>
  <si>
    <t>LOS</t>
  </si>
  <si>
    <t>MAC</t>
  </si>
  <si>
    <t>MC</t>
  </si>
  <si>
    <t>VAN</t>
  </si>
  <si>
    <t>VON</t>
  </si>
  <si>
    <t>Y</t>
  </si>
  <si>
    <t xml:space="preserve">Y DEL </t>
  </si>
  <si>
    <t>Paterno</t>
  </si>
  <si>
    <t>Materno</t>
  </si>
  <si>
    <t>NOMBRE COMPLETO</t>
  </si>
  <si>
    <t>Apellido Paterno</t>
  </si>
  <si>
    <t>Primer espacio</t>
  </si>
  <si>
    <t>Segundo espacio</t>
  </si>
  <si>
    <t>Tercer espacio</t>
  </si>
  <si>
    <t>Nombre 2</t>
  </si>
  <si>
    <t>Apellido Materno</t>
  </si>
  <si>
    <t>Nombres</t>
  </si>
  <si>
    <t>AGUILAR  JUAN</t>
  </si>
  <si>
    <t>AGUILAR BANDA FELIPE</t>
  </si>
  <si>
    <t>DE ANDA VARGAS LUVUFF MISHYKO SAN</t>
  </si>
  <si>
    <t>DE LA CRUZ DE LA O JOSE LUIS</t>
  </si>
  <si>
    <t>DE LA ROSA PAVON ARMANDO</t>
  </si>
  <si>
    <t>MAC MASTER CASO ADELA</t>
  </si>
  <si>
    <t>CARRILLO Y COLON HUMBERTO JUAN JOSE</t>
  </si>
  <si>
    <t>SALDAÑA NUÑEZ JOSE GUADALUPE</t>
  </si>
  <si>
    <t>SALDAÑA RETANA FELIPE</t>
  </si>
  <si>
    <r>
      <t>Instrucciones:</t>
    </r>
    <r>
      <rPr>
        <sz val="10"/>
        <rFont val="Calibri Light"/>
        <family val="2"/>
      </rPr>
      <t xml:space="preserve"> poner en la sección amarilla, los nombres tal y como se capturaron en la base de datos (Apellido Paterno, Materno y Nombre). Arrastrar las fórmulas que se encuentran en la parte azúl (de las columnas B a la K) tanto renglones como haga falta. 
</t>
    </r>
    <r>
      <rPr>
        <b/>
        <sz val="10"/>
        <rFont val="Calibri Light"/>
        <family val="2"/>
      </rPr>
      <t>Nota:</t>
    </r>
    <r>
      <rPr>
        <sz val="10"/>
        <rFont val="Calibri Light"/>
        <family val="2"/>
      </rPr>
      <t xml:space="preserve"> Los nombres deben tener un apellido paterno y uno materno y al menos un nombre, aunque sea un espacio en blanco o un símbolo cualquiera, de lo contrario no podrá distinguir cuál palabra es apellido y cuál es nombre</t>
    </r>
  </si>
  <si>
    <t>Cervantes Lomeli Jose 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</si>
</sst>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-\&gt;@\&lt;\-"/>
    <numFmt numFmtId="165" formatCode="_-* #,##0.00\ [$€]_-;\-* #,##0.00\ [$€]_-;_-* &quot;-&quot;??\ [$€]_-;_-@_-"/>
    <numFmt numFmtId="166" formatCode="#.##0\.00"/>
    <numFmt numFmtId="167" formatCode="#\.00"/>
    <numFmt numFmtId="168" formatCode="\$#\.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</font>
    <font>
      <b/>
      <sz val="10"/>
      <color indexed="41"/>
      <name val="Arial"/>
      <family val="2"/>
    </font>
    <font>
      <b/>
      <sz val="9"/>
      <color indexed="9"/>
      <name val="Arial"/>
      <family val="2"/>
    </font>
    <font>
      <sz val="9"/>
      <name val="Tahoma"/>
      <family val="2"/>
    </font>
    <font>
      <i/>
      <sz val="9"/>
      <name val="Tahoma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color indexed="10"/>
      <name val="Calibri Light"/>
      <family val="2"/>
    </font>
    <font>
      <b/>
      <sz val="10"/>
      <color indexed="9"/>
      <name val="Calibri Light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3">
    <xf numFmtId="0" fontId="0" fillId="0" borderId="0"/>
    <xf numFmtId="0" fontId="13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165" fontId="4" fillId="0" borderId="0" applyFont="0" applyFill="0" applyBorder="0" applyAlignment="0" applyProtection="0"/>
    <xf numFmtId="166" fontId="13" fillId="0" borderId="0">
      <protection locked="0"/>
    </xf>
    <xf numFmtId="167" fontId="13" fillId="0" borderId="0"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4" fontId="5" fillId="2" borderId="1">
      <alignment vertical="center"/>
    </xf>
    <xf numFmtId="0" fontId="6" fillId="2" borderId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7" fillId="0" borderId="2"/>
    <xf numFmtId="168" fontId="13" fillId="0" borderId="0">
      <protection locked="0"/>
    </xf>
    <xf numFmtId="4" fontId="4" fillId="0" borderId="3">
      <alignment vertical="center"/>
      <protection locked="0"/>
    </xf>
    <xf numFmtId="0" fontId="16" fillId="0" borderId="0"/>
    <xf numFmtId="0" fontId="16" fillId="0" borderId="0"/>
    <xf numFmtId="49" fontId="8" fillId="0" borderId="2"/>
    <xf numFmtId="0" fontId="1" fillId="3" borderId="1">
      <alignment horizontal="right" vertical="center"/>
    </xf>
    <xf numFmtId="0" fontId="4" fillId="0" borderId="0"/>
    <xf numFmtId="0" fontId="4" fillId="0" borderId="0"/>
    <xf numFmtId="49" fontId="7" fillId="0" borderId="2"/>
    <xf numFmtId="0" fontId="4" fillId="4" borderId="0"/>
  </cellStyleXfs>
  <cellXfs count="21">
    <xf numFmtId="0" fontId="0" fillId="0" borderId="0" xfId="0"/>
    <xf numFmtId="0" fontId="9" fillId="0" borderId="0" xfId="0" applyFont="1"/>
    <xf numFmtId="0" fontId="10" fillId="7" borderId="0" xfId="0" applyFont="1" applyFill="1"/>
    <xf numFmtId="0" fontId="9" fillId="8" borderId="4" xfId="0" applyFont="1" applyFill="1" applyBorder="1"/>
    <xf numFmtId="0" fontId="9" fillId="8" borderId="5" xfId="0" applyFont="1" applyFill="1" applyBorder="1"/>
    <xf numFmtId="0" fontId="9" fillId="8" borderId="6" xfId="0" applyFont="1" applyFill="1" applyBorder="1"/>
    <xf numFmtId="0" fontId="9" fillId="0" borderId="0" xfId="0" applyFont="1" applyFill="1" applyBorder="1"/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10" fillId="9" borderId="7" xfId="0" applyFont="1" applyFill="1" applyBorder="1" applyAlignment="1">
      <alignment horizontal="center" vertical="center" wrapText="1"/>
    </xf>
    <xf numFmtId="0" fontId="9" fillId="10" borderId="11" xfId="0" applyFont="1" applyFill="1" applyBorder="1"/>
    <xf numFmtId="0" fontId="9" fillId="11" borderId="11" xfId="0" applyFont="1" applyFill="1" applyBorder="1"/>
    <xf numFmtId="0" fontId="9" fillId="11" borderId="11" xfId="0" applyFont="1" applyFill="1" applyBorder="1" applyAlignment="1">
      <alignment horizontal="center"/>
    </xf>
    <xf numFmtId="0" fontId="9" fillId="10" borderId="12" xfId="0" applyFont="1" applyFill="1" applyBorder="1"/>
    <xf numFmtId="0" fontId="9" fillId="11" borderId="12" xfId="0" applyFont="1" applyFill="1" applyBorder="1"/>
    <xf numFmtId="0" fontId="9" fillId="11" borderId="12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0" fillId="12" borderId="8" xfId="0" applyFont="1" applyFill="1" applyBorder="1" applyAlignment="1">
      <alignment horizontal="left" vertical="top" wrapText="1"/>
    </xf>
    <xf numFmtId="0" fontId="10" fillId="12" borderId="9" xfId="0" applyFont="1" applyFill="1" applyBorder="1" applyAlignment="1">
      <alignment horizontal="left" vertical="top" wrapText="1"/>
    </xf>
    <xf numFmtId="0" fontId="10" fillId="12" borderId="10" xfId="0" applyFont="1" applyFill="1" applyBorder="1" applyAlignment="1">
      <alignment horizontal="left" vertical="top" wrapText="1"/>
    </xf>
  </cellXfs>
  <cellStyles count="23">
    <cellStyle name="Date" xfId="1"/>
    <cellStyle name="En-tete1" xfId="2"/>
    <cellStyle name="En-tete2" xfId="3"/>
    <cellStyle name="Euro" xfId="4"/>
    <cellStyle name="Financier" xfId="5"/>
    <cellStyle name="Fixe" xfId="6"/>
    <cellStyle name="Followed Hyperlink" xfId="7"/>
    <cellStyle name="Formel" xfId="8"/>
    <cellStyle name="Header" xfId="9"/>
    <cellStyle name="Hipervínculo 2" xfId="10"/>
    <cellStyle name="Hyperlink 2" xfId="11"/>
    <cellStyle name="Index" xfId="12"/>
    <cellStyle name="Monetaire" xfId="13"/>
    <cellStyle name="Negativ" xfId="14"/>
    <cellStyle name="Normal" xfId="0" builtinId="0"/>
    <cellStyle name="Normal 2" xfId="15"/>
    <cellStyle name="Normal 2 2" xfId="16"/>
    <cellStyle name="Nummern" xfId="17"/>
    <cellStyle name="Positiv" xfId="18"/>
    <cellStyle name="Standard 2" xfId="19"/>
    <cellStyle name="Standard_Tipp_0602" xfId="20"/>
    <cellStyle name="Tabelle" xfId="21"/>
    <cellStyle name="YELLOW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Dropbox\Project\Formulas%20M&#225;gicas\Copia_de_jb-FonctionsMatriciel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ervantes/Downloads/VD_CascadaIndirec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Principe3x"/>
      <sheetName val="Somme"/>
      <sheetName val="SommeProd"/>
      <sheetName val="SommeMatCond"/>
      <sheetName val="LosmasFrecuentes"/>
      <sheetName val="Principio"/>
      <sheetName val="Principio2"/>
      <sheetName val="Prinicipio3"/>
      <sheetName val="Expresión"/>
      <sheetName val="Expresión2"/>
      <sheetName val="O"/>
      <sheetName val="O2"/>
      <sheetName val="DifFechas"/>
      <sheetName val="TotalColumna"/>
      <sheetName val="HallarLetra"/>
      <sheetName val="RangoDinamico"/>
      <sheetName val="Constantes"/>
      <sheetName val="Transponer"/>
      <sheetName val="Frecuencia"/>
      <sheetName val="ContarDiferentes"/>
      <sheetName val="ContarDuplicados"/>
      <sheetName val="ExtraerDupl2crit"/>
      <sheetName val="SumaCondicMult2"/>
      <sheetName val="Min&gt;0"/>
      <sheetName val="Mayor&gt;0"/>
      <sheetName val="3mayores"/>
      <sheetName val="Los+frecuentesnum"/>
      <sheetName val="Los+frecuentestexto"/>
      <sheetName val="Agrupar"/>
      <sheetName val="Totalminimo"/>
      <sheetName val="Errores"/>
      <sheetName val="valormaximo"/>
      <sheetName val="Sumacolumna"/>
      <sheetName val="MaxColumna"/>
      <sheetName val="Dernier"/>
      <sheetName val="UltNumCol"/>
      <sheetName val="UltNumCol2"/>
      <sheetName val="Dernier3"/>
      <sheetName val="UltlineaOcupada"/>
      <sheetName val="80%"/>
      <sheetName val="GrupoMax"/>
      <sheetName val="GrupoMax2"/>
      <sheetName val="GrupoMax3"/>
      <sheetName val="GrupoTotales"/>
      <sheetName val="Preguntas"/>
      <sheetName val="Revista"/>
      <sheetName val="Revista2"/>
      <sheetName val="3MayoresNoDupl"/>
      <sheetName val="3MenoresNoDupl"/>
      <sheetName val="ListaNumSinDupl"/>
      <sheetName val="ListaNumOrd"/>
      <sheetName val="Dimanche"/>
      <sheetName val="Glissant"/>
      <sheetName val="PlazosBanco"/>
      <sheetName val="RangoFecha"/>
      <sheetName val="EfectoSI"/>
      <sheetName val="SumaSalarioxDepto"/>
      <sheetName val="SommeHeures"/>
      <sheetName val="Age"/>
      <sheetName val="Planning"/>
      <sheetName val="ChercheTranche"/>
      <sheetName val="NoCorrespondidos2crit"/>
      <sheetName val="PlusProche"/>
      <sheetName val="PlusProcheTexte"/>
      <sheetName val="SommeEgalTables"/>
      <sheetName val="NbEgalTables"/>
      <sheetName val="Egalité tables"/>
      <sheetName val="DécoupageCellule"/>
      <sheetName val="MenorPrecio"/>
      <sheetName val="TransformacionMatricial"/>
      <sheetName val="RechercheTous"/>
      <sheetName val="RechercheTous2"/>
      <sheetName val="RechercheTous3"/>
      <sheetName val="Primeros"/>
      <sheetName val="Primeros3"/>
      <sheetName val="ListaTextosinDupl"/>
      <sheetName val="ListaTextosinDupl2"/>
      <sheetName val="ListaSinDuplOrd"/>
      <sheetName val="ListaSinDuplOrd2"/>
      <sheetName val="ListasinVacios"/>
      <sheetName val="ListaFormulaSinVacios"/>
      <sheetName val="ListaSinVaciosSinDupl"/>
      <sheetName val="ListaDiferencia"/>
      <sheetName val="ListaComunes"/>
      <sheetName val="ExtraerDup"/>
      <sheetName val="ListaTextosSinDupl"/>
      <sheetName val="CalendrierAnnuel"/>
      <sheetName val="LetraCiudades"/>
      <sheetName val="Top5"/>
      <sheetName val="Top5Iguales"/>
      <sheetName val="Top5VariosMeses"/>
      <sheetName val="PrecioTienda"/>
      <sheetName val="Extrait"/>
      <sheetName val="ExtraitExplications"/>
      <sheetName val="Extrait3"/>
      <sheetName val="Extrait4"/>
      <sheetName val="Premiers2Bis"/>
      <sheetName val="NbJoursOuvresDimanche"/>
      <sheetName val="NbJoursOuvresDimanche2"/>
      <sheetName val="NbJoursOuvrés"/>
      <sheetName val="NbJoursExclus"/>
      <sheetName val="SerieJourOuvré"/>
      <sheetName val="SommeCaJourSemaine"/>
      <sheetName val="Congés"/>
      <sheetName val="AbsencesSamDim"/>
      <sheetName val="RechvCode"/>
      <sheetName val="RechvCode2"/>
      <sheetName val="IndexEquiv2crit"/>
      <sheetName val="RechercheCodePartiel"/>
      <sheetName val="ListaOrdenar"/>
      <sheetName val="ListaOrdenarDupl"/>
      <sheetName val="TriAlphaVides&amp;DoublonsFormule"/>
      <sheetName val="TriNumSansVides"/>
      <sheetName val="TriNumVides"/>
      <sheetName val="TriDates"/>
      <sheetName val="FiltreCompte"/>
      <sheetName val="DroiteReg"/>
      <sheetName val="Competition"/>
      <sheetName val="Compétition2"/>
      <sheetName val="SommeOnglet1"/>
      <sheetName val="SommeOnglet2"/>
      <sheetName val="SommeOnglet3"/>
      <sheetName val="SommeOnglet4"/>
      <sheetName val="SommeOnglet5"/>
      <sheetName val="Somme3DConditionnelle"/>
      <sheetName val="Janvier"/>
      <sheetName val="Février"/>
      <sheetName val="Mars"/>
      <sheetName val="Avril"/>
      <sheetName val="Mai"/>
      <sheetName val="Juin"/>
      <sheetName val="MenusCascadeRecettes"/>
      <sheetName val="AgregarDatos"/>
      <sheetName val="CalendrierMoisTous"/>
      <sheetName val="StatZoneFiltrée"/>
      <sheetName val="Listaxd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C2">
            <v>0</v>
          </cell>
        </row>
        <row r="3">
          <cell r="C3">
            <v>0</v>
          </cell>
        </row>
        <row r="4">
          <cell r="C4">
            <v>22</v>
          </cell>
        </row>
        <row r="6">
          <cell r="C6">
            <v>33</v>
          </cell>
        </row>
        <row r="7">
          <cell r="C7">
            <v>11</v>
          </cell>
        </row>
        <row r="8">
          <cell r="C8">
            <v>0</v>
          </cell>
        </row>
        <row r="9">
          <cell r="C9">
            <v>55</v>
          </cell>
        </row>
        <row r="10">
          <cell r="C10">
            <v>0</v>
          </cell>
        </row>
        <row r="11">
          <cell r="C11">
            <v>66</v>
          </cell>
        </row>
        <row r="12">
          <cell r="C12">
            <v>44</v>
          </cell>
        </row>
        <row r="13">
          <cell r="C13">
            <v>0</v>
          </cell>
        </row>
        <row r="15">
          <cell r="C15">
            <v>0</v>
          </cell>
        </row>
      </sheetData>
      <sheetData sheetId="36"/>
      <sheetData sheetId="37"/>
      <sheetData sheetId="38"/>
      <sheetData sheetId="39"/>
      <sheetData sheetId="40">
        <row r="2">
          <cell r="D2">
            <v>1</v>
          </cell>
        </row>
        <row r="3">
          <cell r="D3">
            <v>0.99634369287020108</v>
          </cell>
        </row>
        <row r="4">
          <cell r="D4">
            <v>0.98537477148080443</v>
          </cell>
        </row>
        <row r="5">
          <cell r="D5">
            <v>0.97257769652650827</v>
          </cell>
        </row>
        <row r="6">
          <cell r="D6">
            <v>0.9579524680073126</v>
          </cell>
        </row>
        <row r="7">
          <cell r="D7">
            <v>0.93967093235831811</v>
          </cell>
        </row>
        <row r="8">
          <cell r="D8">
            <v>0.91773308957952471</v>
          </cell>
        </row>
        <row r="9">
          <cell r="D9">
            <v>0.8957952468007313</v>
          </cell>
        </row>
        <row r="10">
          <cell r="D10">
            <v>0.84095063985374774</v>
          </cell>
        </row>
        <row r="11">
          <cell r="D11">
            <v>0.77696526508226693</v>
          </cell>
        </row>
        <row r="12">
          <cell r="D12">
            <v>0.69469835466179164</v>
          </cell>
        </row>
        <row r="13">
          <cell r="D13">
            <v>0.60329067641681899</v>
          </cell>
        </row>
        <row r="14">
          <cell r="D14">
            <v>0.49360146252285192</v>
          </cell>
        </row>
        <row r="15">
          <cell r="D15">
            <v>0.3656307129798903</v>
          </cell>
        </row>
        <row r="16">
          <cell r="D16">
            <v>0.21937842778793418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>
            <v>38899</v>
          </cell>
        </row>
        <row r="3">
          <cell r="A3">
            <v>38931</v>
          </cell>
        </row>
        <row r="4">
          <cell r="A4">
            <v>38963</v>
          </cell>
        </row>
        <row r="5">
          <cell r="A5">
            <v>38995</v>
          </cell>
        </row>
        <row r="6">
          <cell r="A6">
            <v>39027</v>
          </cell>
        </row>
        <row r="7">
          <cell r="A7">
            <v>39059</v>
          </cell>
        </row>
        <row r="8">
          <cell r="A8">
            <v>39091</v>
          </cell>
        </row>
        <row r="9">
          <cell r="A9">
            <v>39123</v>
          </cell>
        </row>
        <row r="10">
          <cell r="A10">
            <v>39155</v>
          </cell>
        </row>
        <row r="11">
          <cell r="A11">
            <v>39187</v>
          </cell>
        </row>
        <row r="12">
          <cell r="A12">
            <v>39219</v>
          </cell>
        </row>
        <row r="13">
          <cell r="A13">
            <v>39251</v>
          </cell>
        </row>
        <row r="14">
          <cell r="A14">
            <v>39283</v>
          </cell>
        </row>
        <row r="15">
          <cell r="A15">
            <v>39315</v>
          </cell>
        </row>
        <row r="16">
          <cell r="A16">
            <v>39347</v>
          </cell>
        </row>
        <row r="17">
          <cell r="A17">
            <v>39379</v>
          </cell>
        </row>
        <row r="18">
          <cell r="A18">
            <v>39411</v>
          </cell>
        </row>
        <row r="19">
          <cell r="A19">
            <v>39443</v>
          </cell>
        </row>
        <row r="20">
          <cell r="A20">
            <v>39475</v>
          </cell>
        </row>
        <row r="21">
          <cell r="A21">
            <v>39507</v>
          </cell>
        </row>
        <row r="22">
          <cell r="A22">
            <v>39539</v>
          </cell>
        </row>
        <row r="23">
          <cell r="A23">
            <v>39571</v>
          </cell>
        </row>
        <row r="24">
          <cell r="A24">
            <v>39603</v>
          </cell>
        </row>
        <row r="25">
          <cell r="A25">
            <v>39635</v>
          </cell>
        </row>
        <row r="26">
          <cell r="A26">
            <v>39667</v>
          </cell>
        </row>
        <row r="27">
          <cell r="A27">
            <v>39699</v>
          </cell>
        </row>
        <row r="28">
          <cell r="A28">
            <v>39731</v>
          </cell>
        </row>
        <row r="29">
          <cell r="A29">
            <v>39763</v>
          </cell>
        </row>
        <row r="30">
          <cell r="A30">
            <v>39795</v>
          </cell>
        </row>
        <row r="31">
          <cell r="A31">
            <v>39827</v>
          </cell>
        </row>
      </sheetData>
      <sheetData sheetId="54"/>
      <sheetData sheetId="55"/>
      <sheetData sheetId="56"/>
      <sheetData sheetId="57"/>
      <sheetData sheetId="58">
        <row r="2">
          <cell r="B2">
            <v>0.375</v>
          </cell>
        </row>
        <row r="3">
          <cell r="B3">
            <v>0.58333333333333337</v>
          </cell>
        </row>
        <row r="4">
          <cell r="B4">
            <v>0.4375</v>
          </cell>
        </row>
        <row r="5">
          <cell r="B5">
            <v>0.375</v>
          </cell>
        </row>
        <row r="6">
          <cell r="B6">
            <v>0.58333333333333337</v>
          </cell>
        </row>
        <row r="7">
          <cell r="B7">
            <v>0.4375</v>
          </cell>
        </row>
        <row r="8">
          <cell r="B8">
            <v>0.375</v>
          </cell>
        </row>
        <row r="9">
          <cell r="B9">
            <v>0.58333333333333337</v>
          </cell>
        </row>
        <row r="10">
          <cell r="B10">
            <v>0.4375</v>
          </cell>
        </row>
        <row r="11">
          <cell r="B11">
            <v>0.375</v>
          </cell>
        </row>
        <row r="12">
          <cell r="B12">
            <v>0.41666666666666702</v>
          </cell>
        </row>
        <row r="13">
          <cell r="B13">
            <v>0.45833333333333298</v>
          </cell>
        </row>
        <row r="14">
          <cell r="B14">
            <v>0.5</v>
          </cell>
        </row>
      </sheetData>
      <sheetData sheetId="59"/>
      <sheetData sheetId="60"/>
      <sheetData sheetId="61">
        <row r="2">
          <cell r="A2">
            <v>123456</v>
          </cell>
          <cell r="B2">
            <v>234500</v>
          </cell>
        </row>
        <row r="3">
          <cell r="A3">
            <v>234568</v>
          </cell>
          <cell r="B3">
            <v>345678</v>
          </cell>
        </row>
        <row r="4">
          <cell r="A4">
            <v>345679</v>
          </cell>
          <cell r="B4">
            <v>456789</v>
          </cell>
        </row>
        <row r="5">
          <cell r="A5">
            <v>456790</v>
          </cell>
          <cell r="B5">
            <v>567890</v>
          </cell>
        </row>
      </sheetData>
      <sheetData sheetId="62"/>
      <sheetData sheetId="63"/>
      <sheetData sheetId="64"/>
      <sheetData sheetId="65">
        <row r="2">
          <cell r="B2">
            <v>4</v>
          </cell>
          <cell r="D2">
            <v>2</v>
          </cell>
        </row>
        <row r="3">
          <cell r="B3">
            <v>5</v>
          </cell>
          <cell r="D3">
            <v>2</v>
          </cell>
        </row>
        <row r="4">
          <cell r="B4">
            <v>7</v>
          </cell>
          <cell r="D4">
            <v>3</v>
          </cell>
        </row>
        <row r="5">
          <cell r="B5">
            <v>7</v>
          </cell>
          <cell r="D5">
            <v>7</v>
          </cell>
        </row>
        <row r="6">
          <cell r="B6">
            <v>2</v>
          </cell>
          <cell r="D6">
            <v>3</v>
          </cell>
        </row>
        <row r="7">
          <cell r="B7">
            <v>3</v>
          </cell>
          <cell r="D7">
            <v>3</v>
          </cell>
        </row>
      </sheetData>
      <sheetData sheetId="66"/>
      <sheetData sheetId="67">
        <row r="2">
          <cell r="B2">
            <v>2</v>
          </cell>
          <cell r="D2">
            <v>2</v>
          </cell>
        </row>
        <row r="3">
          <cell r="B3">
            <v>5</v>
          </cell>
          <cell r="D3">
            <v>5</v>
          </cell>
        </row>
        <row r="4">
          <cell r="B4">
            <v>4</v>
          </cell>
          <cell r="D4">
            <v>4</v>
          </cell>
        </row>
        <row r="5">
          <cell r="B5">
            <v>7</v>
          </cell>
          <cell r="D5">
            <v>7</v>
          </cell>
        </row>
        <row r="6">
          <cell r="B6">
            <v>2</v>
          </cell>
          <cell r="D6">
            <v>2</v>
          </cell>
        </row>
        <row r="7">
          <cell r="B7">
            <v>3</v>
          </cell>
          <cell r="D7">
            <v>3</v>
          </cell>
        </row>
      </sheetData>
      <sheetData sheetId="68"/>
      <sheetData sheetId="69">
        <row r="2">
          <cell r="A2" t="str">
            <v>Prod1</v>
          </cell>
          <cell r="B2" t="str">
            <v>Proveedor1</v>
          </cell>
          <cell r="C2">
            <v>100</v>
          </cell>
        </row>
        <row r="3">
          <cell r="A3" t="str">
            <v>Prod1</v>
          </cell>
          <cell r="B3" t="str">
            <v>Proveedor2</v>
          </cell>
          <cell r="C3">
            <v>80</v>
          </cell>
        </row>
        <row r="4">
          <cell r="A4" t="str">
            <v>Prod1</v>
          </cell>
          <cell r="B4" t="str">
            <v>Proveedor3</v>
          </cell>
          <cell r="C4">
            <v>90</v>
          </cell>
        </row>
        <row r="5">
          <cell r="A5" t="str">
            <v>Prod2</v>
          </cell>
          <cell r="B5" t="str">
            <v>Proveedor1</v>
          </cell>
          <cell r="C5">
            <v>75</v>
          </cell>
        </row>
        <row r="6">
          <cell r="A6" t="str">
            <v>Prod2</v>
          </cell>
          <cell r="B6" t="str">
            <v>Proveedor2</v>
          </cell>
          <cell r="C6">
            <v>65</v>
          </cell>
        </row>
        <row r="7">
          <cell r="A7" t="str">
            <v>Prod2</v>
          </cell>
          <cell r="B7" t="str">
            <v>Proveedor3</v>
          </cell>
          <cell r="C7">
            <v>90</v>
          </cell>
        </row>
        <row r="8">
          <cell r="A8" t="str">
            <v>Prod3</v>
          </cell>
          <cell r="B8" t="str">
            <v>Proveedor1</v>
          </cell>
          <cell r="C8">
            <v>75</v>
          </cell>
        </row>
        <row r="9">
          <cell r="A9" t="str">
            <v>Prod3</v>
          </cell>
          <cell r="B9" t="str">
            <v>Proveedor2</v>
          </cell>
          <cell r="C9">
            <v>68</v>
          </cell>
        </row>
        <row r="10">
          <cell r="A10" t="str">
            <v>Prod3</v>
          </cell>
          <cell r="B10" t="str">
            <v>Proveedor3</v>
          </cell>
          <cell r="C10">
            <v>45</v>
          </cell>
        </row>
        <row r="11">
          <cell r="A11" t="str">
            <v>Prod3</v>
          </cell>
          <cell r="B11" t="str">
            <v>Proveedor4</v>
          </cell>
          <cell r="C11">
            <v>67</v>
          </cell>
        </row>
      </sheetData>
      <sheetData sheetId="70"/>
      <sheetData sheetId="71">
        <row r="3">
          <cell r="C3">
            <v>11</v>
          </cell>
        </row>
        <row r="4">
          <cell r="C4">
            <v>22</v>
          </cell>
        </row>
        <row r="5">
          <cell r="C5">
            <v>33</v>
          </cell>
        </row>
        <row r="6">
          <cell r="C6">
            <v>111</v>
          </cell>
        </row>
        <row r="7">
          <cell r="C7">
            <v>444</v>
          </cell>
        </row>
        <row r="8">
          <cell r="C8">
            <v>333</v>
          </cell>
        </row>
        <row r="9">
          <cell r="C9">
            <v>1111</v>
          </cell>
        </row>
        <row r="10">
          <cell r="C10">
            <v>2222</v>
          </cell>
        </row>
        <row r="11">
          <cell r="C11">
            <v>3333</v>
          </cell>
        </row>
        <row r="12">
          <cell r="C12">
            <v>4444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2">
          <cell r="A2">
            <v>2007</v>
          </cell>
        </row>
      </sheetData>
      <sheetData sheetId="88"/>
      <sheetData sheetId="89"/>
      <sheetData sheetId="90"/>
      <sheetData sheetId="91"/>
      <sheetData sheetId="92">
        <row r="1">
          <cell r="B1" t="str">
            <v>Pv1</v>
          </cell>
          <cell r="C1" t="str">
            <v>Pv2</v>
          </cell>
          <cell r="D1" t="str">
            <v>Pv3</v>
          </cell>
          <cell r="E1" t="str">
            <v>Pv4</v>
          </cell>
          <cell r="F1" t="str">
            <v>Pv5</v>
          </cell>
          <cell r="G1" t="str">
            <v>Pv6</v>
          </cell>
        </row>
      </sheetData>
      <sheetData sheetId="93">
        <row r="14">
          <cell r="B14" t="str">
            <v>x</v>
          </cell>
          <cell r="C14" t="str">
            <v>dupont</v>
          </cell>
          <cell r="D14" t="str">
            <v>jean</v>
          </cell>
        </row>
        <row r="15">
          <cell r="C15" t="str">
            <v>durand</v>
          </cell>
          <cell r="D15" t="str">
            <v>daniel</v>
          </cell>
          <cell r="N15" t="str">
            <v>x</v>
          </cell>
          <cell r="O15" t="str">
            <v>dupont</v>
          </cell>
          <cell r="P15" t="str">
            <v>aaa</v>
          </cell>
        </row>
        <row r="16">
          <cell r="B16" t="str">
            <v>x</v>
          </cell>
          <cell r="C16" t="str">
            <v>martin</v>
          </cell>
          <cell r="D16" t="str">
            <v>pierre</v>
          </cell>
          <cell r="O16" t="str">
            <v>durand</v>
          </cell>
          <cell r="P16" t="str">
            <v>bbb</v>
          </cell>
        </row>
        <row r="17">
          <cell r="C17" t="str">
            <v>martinet</v>
          </cell>
          <cell r="D17" t="str">
            <v>paul</v>
          </cell>
          <cell r="N17" t="str">
            <v>x</v>
          </cell>
          <cell r="O17" t="str">
            <v>martin</v>
          </cell>
          <cell r="P17" t="str">
            <v>ccc</v>
          </cell>
        </row>
        <row r="18">
          <cell r="C18" t="str">
            <v>momo</v>
          </cell>
          <cell r="D18" t="str">
            <v>jacques</v>
          </cell>
          <cell r="O18" t="str">
            <v>martinet</v>
          </cell>
          <cell r="P18" t="str">
            <v>ddd</v>
          </cell>
        </row>
        <row r="19">
          <cell r="B19" t="str">
            <v>x</v>
          </cell>
          <cell r="C19" t="str">
            <v>mimi</v>
          </cell>
          <cell r="D19" t="str">
            <v>sophie</v>
          </cell>
          <cell r="O19" t="str">
            <v>momo</v>
          </cell>
          <cell r="P19" t="str">
            <v>eee</v>
          </cell>
        </row>
        <row r="20">
          <cell r="C20" t="str">
            <v>mama</v>
          </cell>
          <cell r="D20" t="str">
            <v>cecile</v>
          </cell>
          <cell r="N20" t="str">
            <v>x</v>
          </cell>
          <cell r="O20" t="str">
            <v>mimi</v>
          </cell>
          <cell r="P20" t="str">
            <v>fff</v>
          </cell>
        </row>
        <row r="21">
          <cell r="B21" t="str">
            <v>x</v>
          </cell>
          <cell r="C21" t="str">
            <v>mumu</v>
          </cell>
          <cell r="D21" t="str">
            <v>roger</v>
          </cell>
          <cell r="O21" t="str">
            <v>mama</v>
          </cell>
          <cell r="P21" t="str">
            <v>ggg</v>
          </cell>
        </row>
        <row r="22">
          <cell r="C22" t="str">
            <v>toto</v>
          </cell>
          <cell r="N22" t="str">
            <v>x</v>
          </cell>
          <cell r="O22" t="str">
            <v>mumu</v>
          </cell>
          <cell r="P22" t="str">
            <v>hhh</v>
          </cell>
        </row>
        <row r="23">
          <cell r="C23" t="str">
            <v>tutu</v>
          </cell>
          <cell r="O23" t="str">
            <v>toto</v>
          </cell>
        </row>
        <row r="24">
          <cell r="O24" t="str">
            <v>tutu</v>
          </cell>
        </row>
      </sheetData>
      <sheetData sheetId="94"/>
      <sheetData sheetId="95">
        <row r="4">
          <cell r="B4" t="str">
            <v>Ordinateur</v>
          </cell>
          <cell r="C4">
            <v>300</v>
          </cell>
        </row>
        <row r="5">
          <cell r="B5" t="str">
            <v>Ecran</v>
          </cell>
          <cell r="C5">
            <v>200</v>
          </cell>
        </row>
        <row r="6">
          <cell r="B6" t="str">
            <v>Clavier</v>
          </cell>
          <cell r="C6">
            <v>10</v>
          </cell>
        </row>
        <row r="7">
          <cell r="B7" t="str">
            <v>Souris</v>
          </cell>
          <cell r="C7">
            <v>5</v>
          </cell>
        </row>
        <row r="8">
          <cell r="B8" t="str">
            <v>WiFi</v>
          </cell>
          <cell r="C8">
            <v>6</v>
          </cell>
        </row>
        <row r="9">
          <cell r="B9" t="str">
            <v>Carte Son</v>
          </cell>
          <cell r="C9">
            <v>7</v>
          </cell>
        </row>
        <row r="10">
          <cell r="B10" t="str">
            <v>HautParleur</v>
          </cell>
          <cell r="C10">
            <v>8</v>
          </cell>
        </row>
        <row r="11">
          <cell r="B11" t="str">
            <v>Cle Usb</v>
          </cell>
          <cell r="C11">
            <v>9</v>
          </cell>
        </row>
        <row r="12">
          <cell r="B12" t="str">
            <v>xxx</v>
          </cell>
          <cell r="C12">
            <v>9</v>
          </cell>
        </row>
        <row r="13">
          <cell r="B13" t="str">
            <v>yyy</v>
          </cell>
          <cell r="C13">
            <v>9</v>
          </cell>
        </row>
        <row r="14">
          <cell r="B14" t="str">
            <v>zzz</v>
          </cell>
          <cell r="C14">
            <v>9</v>
          </cell>
        </row>
        <row r="15">
          <cell r="B15" t="str">
            <v>kkk</v>
          </cell>
          <cell r="C15">
            <v>9</v>
          </cell>
        </row>
        <row r="16">
          <cell r="B16" t="str">
            <v>mmm</v>
          </cell>
          <cell r="C16">
            <v>9</v>
          </cell>
        </row>
        <row r="17">
          <cell r="B17" t="str">
            <v>nnn</v>
          </cell>
          <cell r="C17">
            <v>9</v>
          </cell>
        </row>
      </sheetData>
      <sheetData sheetId="96">
        <row r="3">
          <cell r="B3">
            <v>39083</v>
          </cell>
        </row>
        <row r="23">
          <cell r="A23">
            <v>39085</v>
          </cell>
        </row>
      </sheetData>
      <sheetData sheetId="97"/>
      <sheetData sheetId="98"/>
      <sheetData sheetId="99"/>
      <sheetData sheetId="100">
        <row r="1">
          <cell r="B1">
            <v>39022</v>
          </cell>
        </row>
        <row r="2">
          <cell r="B2">
            <v>39051</v>
          </cell>
        </row>
      </sheetData>
      <sheetData sheetId="101">
        <row r="2">
          <cell r="AI2">
            <v>38718</v>
          </cell>
        </row>
        <row r="3">
          <cell r="AI3">
            <v>38838</v>
          </cell>
        </row>
        <row r="4">
          <cell r="AI4">
            <v>38845</v>
          </cell>
        </row>
        <row r="5">
          <cell r="AI5">
            <v>39022</v>
          </cell>
        </row>
        <row r="6">
          <cell r="AI6">
            <v>39032</v>
          </cell>
        </row>
      </sheetData>
      <sheetData sheetId="102"/>
      <sheetData sheetId="103"/>
      <sheetData sheetId="104"/>
      <sheetData sheetId="105"/>
      <sheetData sheetId="106"/>
      <sheetData sheetId="107">
        <row r="8">
          <cell r="H8">
            <v>11</v>
          </cell>
          <cell r="I8">
            <v>11</v>
          </cell>
          <cell r="J8">
            <v>11</v>
          </cell>
          <cell r="K8">
            <v>11</v>
          </cell>
          <cell r="L8">
            <v>11</v>
          </cell>
        </row>
        <row r="9">
          <cell r="H9">
            <v>22</v>
          </cell>
          <cell r="I9">
            <v>11</v>
          </cell>
          <cell r="J9">
            <v>11</v>
          </cell>
          <cell r="K9">
            <v>11</v>
          </cell>
          <cell r="L9">
            <v>11</v>
          </cell>
        </row>
        <row r="10">
          <cell r="H10">
            <v>33</v>
          </cell>
          <cell r="I10">
            <v>1</v>
          </cell>
          <cell r="J10">
            <v>2</v>
          </cell>
          <cell r="K10">
            <v>3</v>
          </cell>
          <cell r="L10">
            <v>4</v>
          </cell>
        </row>
        <row r="11">
          <cell r="H11">
            <v>44</v>
          </cell>
          <cell r="I11">
            <v>33</v>
          </cell>
          <cell r="J11">
            <v>34</v>
          </cell>
          <cell r="K11">
            <v>35</v>
          </cell>
          <cell r="L11">
            <v>36</v>
          </cell>
        </row>
        <row r="12">
          <cell r="H12">
            <v>55</v>
          </cell>
          <cell r="I12">
            <v>11</v>
          </cell>
          <cell r="J12">
            <v>11</v>
          </cell>
          <cell r="K12">
            <v>11</v>
          </cell>
          <cell r="L12">
            <v>11</v>
          </cell>
        </row>
        <row r="13">
          <cell r="H13">
            <v>66</v>
          </cell>
          <cell r="I13">
            <v>11</v>
          </cell>
          <cell r="J13">
            <v>11</v>
          </cell>
          <cell r="K13">
            <v>11</v>
          </cell>
          <cell r="L13">
            <v>11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2">
          <cell r="B2">
            <v>38869</v>
          </cell>
        </row>
        <row r="3">
          <cell r="B3">
            <v>38853</v>
          </cell>
        </row>
        <row r="4">
          <cell r="B4">
            <v>38852</v>
          </cell>
        </row>
        <row r="5">
          <cell r="B5">
            <v>38851</v>
          </cell>
        </row>
        <row r="6">
          <cell r="B6">
            <v>38850</v>
          </cell>
        </row>
        <row r="7">
          <cell r="B7">
            <v>38849</v>
          </cell>
        </row>
        <row r="8">
          <cell r="B8">
            <v>38848</v>
          </cell>
        </row>
        <row r="9">
          <cell r="B9">
            <v>38847</v>
          </cell>
        </row>
        <row r="10">
          <cell r="B10">
            <v>38846</v>
          </cell>
        </row>
        <row r="11">
          <cell r="B11">
            <v>38845</v>
          </cell>
        </row>
        <row r="12">
          <cell r="B12">
            <v>38842</v>
          </cell>
        </row>
        <row r="13">
          <cell r="B13">
            <v>38841</v>
          </cell>
        </row>
        <row r="14">
          <cell r="B14">
            <v>38839</v>
          </cell>
        </row>
        <row r="15">
          <cell r="B15">
            <v>38838</v>
          </cell>
        </row>
      </sheetData>
      <sheetData sheetId="116"/>
      <sheetData sheetId="117"/>
      <sheetData sheetId="118">
        <row r="1">
          <cell r="H1" t="str">
            <v>Compet1</v>
          </cell>
          <cell r="I1" t="str">
            <v>Compet2</v>
          </cell>
          <cell r="J1" t="str">
            <v>Compet3</v>
          </cell>
          <cell r="K1" t="str">
            <v>Compet4</v>
          </cell>
        </row>
        <row r="2">
          <cell r="G2" t="str">
            <v>Pierre</v>
          </cell>
          <cell r="H2">
            <v>0.12152777777777778</v>
          </cell>
          <cell r="I2">
            <v>0.12013888888888889</v>
          </cell>
          <cell r="J2">
            <v>0.12222222222222223</v>
          </cell>
          <cell r="K2">
            <v>0.12495370370370369</v>
          </cell>
        </row>
        <row r="3">
          <cell r="G3" t="str">
            <v>Paul</v>
          </cell>
          <cell r="H3">
            <v>0.1215625</v>
          </cell>
          <cell r="I3">
            <v>0.12017361111111112</v>
          </cell>
          <cell r="J3">
            <v>0.12018518518518519</v>
          </cell>
          <cell r="K3">
            <v>0.12497685185185185</v>
          </cell>
        </row>
        <row r="4">
          <cell r="G4" t="str">
            <v>Jacques</v>
          </cell>
          <cell r="H4">
            <v>0.121597222222222</v>
          </cell>
          <cell r="I4">
            <v>0.11465277777777778</v>
          </cell>
          <cell r="J4">
            <v>0.122314814814815</v>
          </cell>
          <cell r="K4">
            <v>0.125</v>
          </cell>
        </row>
        <row r="5">
          <cell r="G5" t="str">
            <v>Vicent</v>
          </cell>
          <cell r="H5">
            <v>0.121631944444444</v>
          </cell>
          <cell r="I5">
            <v>0.12024305555555601</v>
          </cell>
          <cell r="J5">
            <v>0.1146875</v>
          </cell>
          <cell r="K5">
            <v>0.12502314814814799</v>
          </cell>
        </row>
        <row r="6">
          <cell r="G6" t="str">
            <v>Francois</v>
          </cell>
          <cell r="H6">
            <v>0.12166666666666701</v>
          </cell>
          <cell r="I6">
            <v>0.11680555555555555</v>
          </cell>
          <cell r="J6">
            <v>0.12240740740740701</v>
          </cell>
          <cell r="K6">
            <v>0.1167824074074074</v>
          </cell>
        </row>
        <row r="7">
          <cell r="G7" t="str">
            <v>Georges</v>
          </cell>
          <cell r="H7">
            <v>0.121701388888889</v>
          </cell>
          <cell r="I7">
            <v>0.1203125</v>
          </cell>
          <cell r="J7">
            <v>0.12245370370370399</v>
          </cell>
          <cell r="K7">
            <v>0.12506944444444401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1">
          <cell r="B1" t="str">
            <v>Tarte aux pommes</v>
          </cell>
          <cell r="C1" t="str">
            <v>Tarte aux fraises</v>
          </cell>
          <cell r="D1" t="str">
            <v>Tarte aux abricots</v>
          </cell>
        </row>
        <row r="2">
          <cell r="A2" t="str">
            <v>Sucre</v>
          </cell>
          <cell r="B2">
            <v>1</v>
          </cell>
          <cell r="D2">
            <v>1</v>
          </cell>
        </row>
        <row r="3">
          <cell r="A3" t="str">
            <v>Farine</v>
          </cell>
          <cell r="B3">
            <v>1</v>
          </cell>
          <cell r="C3">
            <v>1</v>
          </cell>
          <cell r="D3">
            <v>1</v>
          </cell>
        </row>
        <row r="4">
          <cell r="A4" t="str">
            <v>Œuf</v>
          </cell>
          <cell r="C4">
            <v>1</v>
          </cell>
          <cell r="D4">
            <v>1</v>
          </cell>
        </row>
        <row r="5">
          <cell r="A5" t="str">
            <v>pommes</v>
          </cell>
          <cell r="B5">
            <v>1</v>
          </cell>
        </row>
        <row r="6">
          <cell r="A6" t="str">
            <v>Fraises</v>
          </cell>
          <cell r="C6">
            <v>1</v>
          </cell>
        </row>
        <row r="7">
          <cell r="A7" t="str">
            <v>Abricots</v>
          </cell>
          <cell r="D7">
            <v>1</v>
          </cell>
        </row>
        <row r="8">
          <cell r="A8" t="str">
            <v>zz</v>
          </cell>
          <cell r="B8">
            <v>1</v>
          </cell>
        </row>
        <row r="9">
          <cell r="A9" t="str">
            <v>xx</v>
          </cell>
        </row>
        <row r="10">
          <cell r="A10" t="str">
            <v>ww</v>
          </cell>
        </row>
        <row r="11">
          <cell r="A11" t="str">
            <v>rr</v>
          </cell>
        </row>
        <row r="12">
          <cell r="A12" t="str">
            <v>uu</v>
          </cell>
          <cell r="B12">
            <v>1</v>
          </cell>
        </row>
      </sheetData>
      <sheetData sheetId="133"/>
      <sheetData sheetId="134"/>
      <sheetData sheetId="135"/>
      <sheetData sheetId="1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w.exceltrabajaporti.com"/>
      <sheetName val="BD"/>
    </sheetNames>
    <sheetDataSet>
      <sheetData sheetId="0"/>
      <sheetData sheetId="1">
        <row r="2">
          <cell r="E2" t="str">
            <v>Renault</v>
          </cell>
        </row>
        <row r="3">
          <cell r="E3" t="str">
            <v>BMW</v>
          </cell>
        </row>
        <row r="4">
          <cell r="E4" t="str">
            <v>Peugeot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"/>
  <sheetViews>
    <sheetView showGridLines="0" tabSelected="1" topLeftCell="A14" workbookViewId="0">
      <selection activeCell="J20" sqref="J20"/>
    </sheetView>
  </sheetViews>
  <sheetFormatPr baseColWidth="10" defaultRowHeight="12.75" x14ac:dyDescent="0.2"/>
  <cols>
    <col min="1" max="1" width="38.42578125" style="1" bestFit="1" customWidth="1"/>
    <col min="2" max="2" width="16.140625" style="1" bestFit="1" customWidth="1"/>
    <col min="3" max="9" width="0" style="1" hidden="1" customWidth="1"/>
    <col min="10" max="10" width="17.5703125" style="1" customWidth="1"/>
    <col min="11" max="11" width="20.85546875" style="1" bestFit="1" customWidth="1"/>
    <col min="12" max="16384" width="11.42578125" style="1"/>
  </cols>
  <sheetData>
    <row r="1" spans="1:14" hidden="1" x14ac:dyDescent="0.2">
      <c r="B1" s="2" t="s">
        <v>0</v>
      </c>
    </row>
    <row r="2" spans="1:14" hidden="1" x14ac:dyDescent="0.2">
      <c r="B2" s="3" t="s">
        <v>1</v>
      </c>
    </row>
    <row r="3" spans="1:14" hidden="1" x14ac:dyDescent="0.2">
      <c r="B3" s="4" t="s">
        <v>2</v>
      </c>
    </row>
    <row r="4" spans="1:14" hidden="1" x14ac:dyDescent="0.2">
      <c r="B4" s="4" t="s">
        <v>3</v>
      </c>
    </row>
    <row r="5" spans="1:14" hidden="1" x14ac:dyDescent="0.2">
      <c r="B5" s="4" t="s">
        <v>4</v>
      </c>
    </row>
    <row r="6" spans="1:14" hidden="1" x14ac:dyDescent="0.2">
      <c r="B6" s="4" t="s">
        <v>5</v>
      </c>
    </row>
    <row r="7" spans="1:14" hidden="1" x14ac:dyDescent="0.2">
      <c r="B7" s="4" t="s">
        <v>6</v>
      </c>
    </row>
    <row r="8" spans="1:14" hidden="1" x14ac:dyDescent="0.2">
      <c r="B8" s="4" t="s">
        <v>7</v>
      </c>
    </row>
    <row r="9" spans="1:14" hidden="1" x14ac:dyDescent="0.2">
      <c r="B9" s="4" t="s">
        <v>8</v>
      </c>
    </row>
    <row r="10" spans="1:14" hidden="1" x14ac:dyDescent="0.2">
      <c r="B10" s="4" t="s">
        <v>9</v>
      </c>
    </row>
    <row r="11" spans="1:14" hidden="1" x14ac:dyDescent="0.2">
      <c r="B11" s="4" t="s">
        <v>10</v>
      </c>
    </row>
    <row r="12" spans="1:14" hidden="1" x14ac:dyDescent="0.2">
      <c r="B12" s="4" t="s">
        <v>11</v>
      </c>
    </row>
    <row r="13" spans="1:14" hidden="1" x14ac:dyDescent="0.2">
      <c r="B13" s="5" t="s">
        <v>12</v>
      </c>
    </row>
    <row r="14" spans="1:14" x14ac:dyDescent="0.2">
      <c r="A14" s="6"/>
    </row>
    <row r="15" spans="1:14" ht="105" customHeight="1" x14ac:dyDescent="0.2">
      <c r="A15" s="18" t="s">
        <v>32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  <c r="L15" s="7"/>
      <c r="M15" s="7"/>
      <c r="N15" s="7"/>
    </row>
    <row r="16" spans="1:14" ht="9" customHeight="1" x14ac:dyDescent="0.2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1" x14ac:dyDescent="0.2">
      <c r="C17" s="16" t="s">
        <v>13</v>
      </c>
      <c r="D17" s="16"/>
      <c r="E17" s="16"/>
      <c r="F17" s="17" t="s">
        <v>14</v>
      </c>
      <c r="G17" s="17"/>
      <c r="H17" s="17"/>
      <c r="I17" s="17"/>
    </row>
    <row r="18" spans="1:11" ht="25.5" x14ac:dyDescent="0.2">
      <c r="A18" s="9" t="s">
        <v>15</v>
      </c>
      <c r="B18" s="9" t="s">
        <v>16</v>
      </c>
      <c r="C18" s="9" t="s">
        <v>17</v>
      </c>
      <c r="D18" s="9" t="s">
        <v>18</v>
      </c>
      <c r="E18" s="9" t="s">
        <v>19</v>
      </c>
      <c r="F18" s="9" t="s">
        <v>20</v>
      </c>
      <c r="G18" s="9" t="s">
        <v>17</v>
      </c>
      <c r="H18" s="9" t="s">
        <v>18</v>
      </c>
      <c r="I18" s="9" t="s">
        <v>19</v>
      </c>
      <c r="J18" s="9" t="s">
        <v>21</v>
      </c>
      <c r="K18" s="9" t="s">
        <v>22</v>
      </c>
    </row>
    <row r="19" spans="1:11" x14ac:dyDescent="0.2">
      <c r="A19" s="10" t="s">
        <v>33</v>
      </c>
      <c r="B19" s="11" t="str">
        <f t="shared" ref="B19:B28" si="0">IF(   ISNA(  VLOOKUP(MID(A19,1,C19-1),$B$2:$B$13,1,FALSE)  ), MID(A19,1,C19-1), IF(   ISNA(VLOOKUP(MID(A19,1,D19-1),$B$2:$B$13,1,FALSE)),MID(A19,1,D19-1), MID(A19,1,E19-1)) )</f>
        <v>Cervantes</v>
      </c>
      <c r="C19" s="12">
        <f>SEARCH(" ",A19,1)</f>
        <v>10</v>
      </c>
      <c r="D19" s="12">
        <f>SEARCH(" ",A19,C19+1)</f>
        <v>17</v>
      </c>
      <c r="E19" s="12">
        <f>SEARCH(" ",A19,D19+1)</f>
        <v>22</v>
      </c>
      <c r="F19" s="11" t="str">
        <f>RIGHT(A19,LEN(A19)-LEN(B19)-1)</f>
        <v>Lomeli Jose Rodrigo</v>
      </c>
      <c r="G19" s="12">
        <f>SEARCH(" ",F19,1)</f>
        <v>7</v>
      </c>
      <c r="H19" s="12">
        <f>SEARCH(" ",F19,G19+1)</f>
        <v>12</v>
      </c>
      <c r="I19" s="12" t="e">
        <f>SEARCH(" ",F19,H19+1)</f>
        <v>#VALUE!</v>
      </c>
      <c r="J19" s="11" t="str">
        <f t="shared" ref="J19:J28" si="1">IF(   ISNA(  VLOOKUP(MID(F19,1,G19-1),$B$2:$B$13,1,FALSE)  ), MID(F19,1,G19-1), IF(   ISNA(VLOOKUP(MID(F19,1,H19-1),$B$2:$B$13,1,FALSE)),MID(F19,1,H19-1), MID(F19,1,I19-1)) )</f>
        <v>Lomeli</v>
      </c>
      <c r="K19" s="11" t="str">
        <f>RIGHT(A19,LEN(A19)-LEN(B19)-LEN(J19)-2)</f>
        <v>Jose Rodrigo</v>
      </c>
    </row>
    <row r="20" spans="1:11" x14ac:dyDescent="0.2">
      <c r="A20" s="13" t="s">
        <v>23</v>
      </c>
      <c r="B20" s="14" t="str">
        <f t="shared" si="0"/>
        <v>AGUILAR</v>
      </c>
      <c r="C20" s="15">
        <f t="shared" ref="C20:C28" si="2">SEARCH(" ",A20,1)</f>
        <v>8</v>
      </c>
      <c r="D20" s="15">
        <f t="shared" ref="D20:D28" si="3">SEARCH(" ",A20,C20+1)</f>
        <v>9</v>
      </c>
      <c r="E20" s="15" t="e">
        <f t="shared" ref="E20:E28" si="4">SEARCH(" ",A20,D20+1)</f>
        <v>#VALUE!</v>
      </c>
      <c r="F20" s="14" t="str">
        <f t="shared" ref="F20:F28" si="5">RIGHT(A20,LEN(A20)-LEN(B20)-1)</f>
        <v xml:space="preserve"> JUAN</v>
      </c>
      <c r="G20" s="15">
        <f t="shared" ref="G20:G28" si="6">SEARCH(" ",F20,1)</f>
        <v>1</v>
      </c>
      <c r="H20" s="15" t="e">
        <f t="shared" ref="H20:H28" si="7">SEARCH(" ",F20,G20+1)</f>
        <v>#VALUE!</v>
      </c>
      <c r="I20" s="15" t="e">
        <f t="shared" ref="I20:I28" si="8">SEARCH(" ",F20,H20+1)</f>
        <v>#VALUE!</v>
      </c>
      <c r="J20" s="14" t="str">
        <f t="shared" si="1"/>
        <v/>
      </c>
      <c r="K20" s="14" t="str">
        <f t="shared" ref="K20:K28" si="9">RIGHT(A20,LEN(A20)-LEN(B20)-LEN(J20)-2)</f>
        <v>JUAN</v>
      </c>
    </row>
    <row r="21" spans="1:11" x14ac:dyDescent="0.2">
      <c r="A21" s="13" t="s">
        <v>24</v>
      </c>
      <c r="B21" s="14" t="str">
        <f t="shared" si="0"/>
        <v>AGUILAR</v>
      </c>
      <c r="C21" s="15">
        <f t="shared" si="2"/>
        <v>8</v>
      </c>
      <c r="D21" s="15">
        <f t="shared" si="3"/>
        <v>14</v>
      </c>
      <c r="E21" s="15" t="e">
        <f t="shared" si="4"/>
        <v>#VALUE!</v>
      </c>
      <c r="F21" s="14" t="str">
        <f t="shared" si="5"/>
        <v>BANDA FELIPE</v>
      </c>
      <c r="G21" s="15">
        <f t="shared" si="6"/>
        <v>6</v>
      </c>
      <c r="H21" s="15" t="e">
        <f t="shared" si="7"/>
        <v>#VALUE!</v>
      </c>
      <c r="I21" s="15" t="e">
        <f t="shared" si="8"/>
        <v>#VALUE!</v>
      </c>
      <c r="J21" s="14" t="str">
        <f t="shared" si="1"/>
        <v>BANDA</v>
      </c>
      <c r="K21" s="14" t="str">
        <f t="shared" si="9"/>
        <v>FELIPE</v>
      </c>
    </row>
    <row r="22" spans="1:11" x14ac:dyDescent="0.2">
      <c r="A22" s="13" t="s">
        <v>29</v>
      </c>
      <c r="B22" s="14" t="str">
        <f t="shared" si="0"/>
        <v>CARRILLO</v>
      </c>
      <c r="C22" s="15">
        <f>SEARCH(" ",A22,1)</f>
        <v>9</v>
      </c>
      <c r="D22" s="15">
        <f>SEARCH(" ",A22,C22+1)</f>
        <v>11</v>
      </c>
      <c r="E22" s="15">
        <f>SEARCH(" ",A22,D22+1)</f>
        <v>17</v>
      </c>
      <c r="F22" s="14" t="str">
        <f>RIGHT(A22,LEN(A22)-LEN(B22)-1)</f>
        <v>Y COLON HUMBERTO JUAN JOSE</v>
      </c>
      <c r="G22" s="15">
        <f t="shared" si="6"/>
        <v>2</v>
      </c>
      <c r="H22" s="15">
        <f>SEARCH(" ",F22,G22+1)</f>
        <v>8</v>
      </c>
      <c r="I22" s="15">
        <f>SEARCH(" ",F22,H22+1)</f>
        <v>17</v>
      </c>
      <c r="J22" s="14" t="str">
        <f t="shared" si="1"/>
        <v>Y COLON</v>
      </c>
      <c r="K22" s="14" t="str">
        <f>RIGHT(A22,LEN(A22)-LEN(B22)-LEN(J22)-2)</f>
        <v>HUMBERTO JUAN JOSE</v>
      </c>
    </row>
    <row r="23" spans="1:11" x14ac:dyDescent="0.2">
      <c r="A23" s="13" t="s">
        <v>25</v>
      </c>
      <c r="B23" s="14" t="str">
        <f t="shared" si="0"/>
        <v>DE ANDA</v>
      </c>
      <c r="C23" s="15">
        <f t="shared" si="2"/>
        <v>3</v>
      </c>
      <c r="D23" s="15">
        <f t="shared" si="3"/>
        <v>8</v>
      </c>
      <c r="E23" s="15">
        <f t="shared" si="4"/>
        <v>15</v>
      </c>
      <c r="F23" s="14" t="str">
        <f t="shared" si="5"/>
        <v>VARGAS LUVUFF MISHYKO SAN</v>
      </c>
      <c r="G23" s="15">
        <f t="shared" si="6"/>
        <v>7</v>
      </c>
      <c r="H23" s="15">
        <f t="shared" si="7"/>
        <v>14</v>
      </c>
      <c r="I23" s="15">
        <f t="shared" si="8"/>
        <v>22</v>
      </c>
      <c r="J23" s="14" t="str">
        <f t="shared" si="1"/>
        <v>VARGAS</v>
      </c>
      <c r="K23" s="14" t="str">
        <f t="shared" si="9"/>
        <v>LUVUFF MISHYKO SAN</v>
      </c>
    </row>
    <row r="24" spans="1:11" x14ac:dyDescent="0.2">
      <c r="A24" s="13" t="s">
        <v>26</v>
      </c>
      <c r="B24" s="14" t="str">
        <f t="shared" si="0"/>
        <v>DE LA CRUZ</v>
      </c>
      <c r="C24" s="15">
        <f t="shared" si="2"/>
        <v>3</v>
      </c>
      <c r="D24" s="15">
        <f t="shared" si="3"/>
        <v>6</v>
      </c>
      <c r="E24" s="15">
        <f t="shared" si="4"/>
        <v>11</v>
      </c>
      <c r="F24" s="14" t="str">
        <f t="shared" si="5"/>
        <v>DE LA O JOSE LUIS</v>
      </c>
      <c r="G24" s="15">
        <f t="shared" si="6"/>
        <v>3</v>
      </c>
      <c r="H24" s="15">
        <f t="shared" si="7"/>
        <v>6</v>
      </c>
      <c r="I24" s="15">
        <f t="shared" si="8"/>
        <v>8</v>
      </c>
      <c r="J24" s="14" t="str">
        <f t="shared" si="1"/>
        <v>DE LA O</v>
      </c>
      <c r="K24" s="14" t="str">
        <f t="shared" si="9"/>
        <v>JOSE LUIS</v>
      </c>
    </row>
    <row r="25" spans="1:11" x14ac:dyDescent="0.2">
      <c r="A25" s="13" t="s">
        <v>27</v>
      </c>
      <c r="B25" s="14" t="str">
        <f t="shared" si="0"/>
        <v>DE LA ROSA</v>
      </c>
      <c r="C25" s="15">
        <f t="shared" si="2"/>
        <v>3</v>
      </c>
      <c r="D25" s="15">
        <f t="shared" si="3"/>
        <v>6</v>
      </c>
      <c r="E25" s="15">
        <f t="shared" si="4"/>
        <v>11</v>
      </c>
      <c r="F25" s="14" t="str">
        <f t="shared" si="5"/>
        <v>PAVON ARMANDO</v>
      </c>
      <c r="G25" s="15">
        <f t="shared" si="6"/>
        <v>6</v>
      </c>
      <c r="H25" s="15" t="e">
        <f t="shared" si="7"/>
        <v>#VALUE!</v>
      </c>
      <c r="I25" s="15" t="e">
        <f t="shared" si="8"/>
        <v>#VALUE!</v>
      </c>
      <c r="J25" s="14" t="str">
        <f t="shared" si="1"/>
        <v>PAVON</v>
      </c>
      <c r="K25" s="14" t="str">
        <f t="shared" si="9"/>
        <v>ARMANDO</v>
      </c>
    </row>
    <row r="26" spans="1:11" x14ac:dyDescent="0.2">
      <c r="A26" s="13" t="s">
        <v>28</v>
      </c>
      <c r="B26" s="14" t="str">
        <f t="shared" si="0"/>
        <v>MAC MASTER</v>
      </c>
      <c r="C26" s="15">
        <f t="shared" si="2"/>
        <v>4</v>
      </c>
      <c r="D26" s="15">
        <f t="shared" si="3"/>
        <v>11</v>
      </c>
      <c r="E26" s="15">
        <f t="shared" si="4"/>
        <v>16</v>
      </c>
      <c r="F26" s="14" t="str">
        <f t="shared" si="5"/>
        <v>CASO ADELA</v>
      </c>
      <c r="G26" s="15">
        <f t="shared" si="6"/>
        <v>5</v>
      </c>
      <c r="H26" s="15" t="e">
        <f t="shared" si="7"/>
        <v>#VALUE!</v>
      </c>
      <c r="I26" s="15" t="e">
        <f t="shared" si="8"/>
        <v>#VALUE!</v>
      </c>
      <c r="J26" s="14" t="str">
        <f t="shared" si="1"/>
        <v>CASO</v>
      </c>
      <c r="K26" s="14" t="str">
        <f t="shared" si="9"/>
        <v>ADELA</v>
      </c>
    </row>
    <row r="27" spans="1:11" x14ac:dyDescent="0.2">
      <c r="A27" s="13" t="s">
        <v>30</v>
      </c>
      <c r="B27" s="14" t="str">
        <f t="shared" si="0"/>
        <v>SALDAÑA</v>
      </c>
      <c r="C27" s="15">
        <f t="shared" si="2"/>
        <v>8</v>
      </c>
      <c r="D27" s="15">
        <f t="shared" si="3"/>
        <v>14</v>
      </c>
      <c r="E27" s="15">
        <f t="shared" si="4"/>
        <v>19</v>
      </c>
      <c r="F27" s="14" t="str">
        <f t="shared" si="5"/>
        <v>NUÑEZ JOSE GUADALUPE</v>
      </c>
      <c r="G27" s="15">
        <f t="shared" si="6"/>
        <v>6</v>
      </c>
      <c r="H27" s="15">
        <f t="shared" si="7"/>
        <v>11</v>
      </c>
      <c r="I27" s="15" t="e">
        <f t="shared" si="8"/>
        <v>#VALUE!</v>
      </c>
      <c r="J27" s="14" t="str">
        <f t="shared" si="1"/>
        <v>NUÑEZ</v>
      </c>
      <c r="K27" s="14" t="str">
        <f t="shared" si="9"/>
        <v>JOSE GUADALUPE</v>
      </c>
    </row>
    <row r="28" spans="1:11" x14ac:dyDescent="0.2">
      <c r="A28" s="13" t="s">
        <v>31</v>
      </c>
      <c r="B28" s="14" t="str">
        <f t="shared" si="0"/>
        <v>SALDAÑA</v>
      </c>
      <c r="C28" s="15">
        <f t="shared" si="2"/>
        <v>8</v>
      </c>
      <c r="D28" s="15">
        <f t="shared" si="3"/>
        <v>15</v>
      </c>
      <c r="E28" s="15" t="e">
        <f t="shared" si="4"/>
        <v>#VALUE!</v>
      </c>
      <c r="F28" s="14" t="str">
        <f t="shared" si="5"/>
        <v>RETANA FELIPE</v>
      </c>
      <c r="G28" s="15">
        <f t="shared" si="6"/>
        <v>7</v>
      </c>
      <c r="H28" s="15" t="e">
        <f t="shared" si="7"/>
        <v>#VALUE!</v>
      </c>
      <c r="I28" s="15" t="e">
        <f t="shared" si="8"/>
        <v>#VALUE!</v>
      </c>
      <c r="J28" s="14" t="str">
        <f t="shared" si="1"/>
        <v>RETANA</v>
      </c>
      <c r="K28" s="14" t="str">
        <f t="shared" si="9"/>
        <v>FELIPE</v>
      </c>
    </row>
  </sheetData>
  <mergeCells count="3">
    <mergeCell ref="C17:E17"/>
    <mergeCell ref="F17:I17"/>
    <mergeCell ref="A15:K15"/>
  </mergeCells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Fórmula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www.exceltrabajaporti.com;Obed Cruz</dc:creator>
  <cp:keywords>www.exceltrabajaporti.com</cp:keywords>
  <cp:lastModifiedBy>rcervantes</cp:lastModifiedBy>
  <dcterms:created xsi:type="dcterms:W3CDTF">2006-02-08T05:09:44Z</dcterms:created>
  <dcterms:modified xsi:type="dcterms:W3CDTF">2017-02-17T17:11:06Z</dcterms:modified>
</cp:coreProperties>
</file>