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drigo\Google Drive\Itaú\Projeto - Mestrado Summer\codigos_teste\"/>
    </mc:Choice>
  </mc:AlternateContent>
  <bookViews>
    <workbookView xWindow="0" yWindow="0" windowWidth="7470" windowHeight="46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D162" i="1" s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D178" i="1" s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D194" i="1" s="1"/>
  <c r="E195" i="1"/>
  <c r="E196" i="1"/>
  <c r="E197" i="1"/>
  <c r="E198" i="1"/>
  <c r="E199" i="1"/>
  <c r="E200" i="1"/>
  <c r="D49" i="1"/>
  <c r="D57" i="1"/>
  <c r="D65" i="1"/>
  <c r="D73" i="1"/>
  <c r="D81" i="1"/>
  <c r="D89" i="1"/>
  <c r="D97" i="1"/>
  <c r="D105" i="1"/>
  <c r="D113" i="1"/>
  <c r="D121" i="1"/>
  <c r="D129" i="1"/>
  <c r="D137" i="1"/>
  <c r="D145" i="1"/>
  <c r="D153" i="1"/>
  <c r="D161" i="1"/>
  <c r="D169" i="1"/>
  <c r="D177" i="1"/>
  <c r="D185" i="1"/>
  <c r="D193" i="1"/>
  <c r="E2" i="1"/>
  <c r="G200" i="1"/>
  <c r="H200" i="1" s="1"/>
  <c r="B200" i="1"/>
  <c r="A200" i="1"/>
  <c r="G199" i="1"/>
  <c r="H199" i="1" s="1"/>
  <c r="B199" i="1"/>
  <c r="A199" i="1"/>
  <c r="G198" i="1"/>
  <c r="H198" i="1" s="1"/>
  <c r="B198" i="1"/>
  <c r="A198" i="1"/>
  <c r="G197" i="1"/>
  <c r="H197" i="1" s="1"/>
  <c r="B197" i="1"/>
  <c r="A197" i="1"/>
  <c r="G196" i="1"/>
  <c r="H196" i="1" s="1"/>
  <c r="B196" i="1"/>
  <c r="A196" i="1"/>
  <c r="G195" i="1"/>
  <c r="H195" i="1" s="1"/>
  <c r="B195" i="1"/>
  <c r="A195" i="1"/>
  <c r="G194" i="1"/>
  <c r="H194" i="1" s="1"/>
  <c r="B194" i="1"/>
  <c r="A194" i="1"/>
  <c r="G193" i="1"/>
  <c r="H193" i="1" s="1"/>
  <c r="B193" i="1"/>
  <c r="A193" i="1"/>
  <c r="G192" i="1"/>
  <c r="H192" i="1" s="1"/>
  <c r="B192" i="1"/>
  <c r="A192" i="1"/>
  <c r="G191" i="1"/>
  <c r="H191" i="1" s="1"/>
  <c r="B191" i="1"/>
  <c r="A191" i="1"/>
  <c r="G190" i="1"/>
  <c r="H190" i="1" s="1"/>
  <c r="B190" i="1"/>
  <c r="A190" i="1"/>
  <c r="G189" i="1"/>
  <c r="H189" i="1" s="1"/>
  <c r="B189" i="1"/>
  <c r="A189" i="1"/>
  <c r="G188" i="1"/>
  <c r="H188" i="1" s="1"/>
  <c r="B188" i="1"/>
  <c r="A188" i="1"/>
  <c r="G187" i="1"/>
  <c r="H187" i="1" s="1"/>
  <c r="B187" i="1"/>
  <c r="A187" i="1"/>
  <c r="G186" i="1"/>
  <c r="H186" i="1" s="1"/>
  <c r="B186" i="1"/>
  <c r="A186" i="1"/>
  <c r="G185" i="1"/>
  <c r="H185" i="1" s="1"/>
  <c r="B185" i="1"/>
  <c r="A185" i="1"/>
  <c r="G184" i="1"/>
  <c r="H184" i="1" s="1"/>
  <c r="B184" i="1"/>
  <c r="A184" i="1"/>
  <c r="G183" i="1"/>
  <c r="H183" i="1" s="1"/>
  <c r="B183" i="1"/>
  <c r="A183" i="1"/>
  <c r="G182" i="1"/>
  <c r="H182" i="1" s="1"/>
  <c r="B182" i="1"/>
  <c r="A182" i="1"/>
  <c r="G181" i="1"/>
  <c r="H181" i="1" s="1"/>
  <c r="B181" i="1"/>
  <c r="A181" i="1"/>
  <c r="G180" i="1"/>
  <c r="H180" i="1" s="1"/>
  <c r="B180" i="1"/>
  <c r="A180" i="1"/>
  <c r="G179" i="1"/>
  <c r="H179" i="1" s="1"/>
  <c r="B179" i="1"/>
  <c r="A179" i="1"/>
  <c r="G178" i="1"/>
  <c r="H178" i="1" s="1"/>
  <c r="B178" i="1"/>
  <c r="A178" i="1"/>
  <c r="G177" i="1"/>
  <c r="H177" i="1" s="1"/>
  <c r="B177" i="1"/>
  <c r="A177" i="1"/>
  <c r="G176" i="1"/>
  <c r="H176" i="1" s="1"/>
  <c r="B176" i="1"/>
  <c r="A176" i="1"/>
  <c r="G175" i="1"/>
  <c r="H175" i="1" s="1"/>
  <c r="B175" i="1"/>
  <c r="A175" i="1"/>
  <c r="G174" i="1"/>
  <c r="H174" i="1" s="1"/>
  <c r="B174" i="1"/>
  <c r="A174" i="1"/>
  <c r="G173" i="1"/>
  <c r="H173" i="1" s="1"/>
  <c r="B173" i="1"/>
  <c r="A173" i="1"/>
  <c r="G172" i="1"/>
  <c r="H172" i="1" s="1"/>
  <c r="B172" i="1"/>
  <c r="A172" i="1"/>
  <c r="G171" i="1"/>
  <c r="H171" i="1" s="1"/>
  <c r="B171" i="1"/>
  <c r="A171" i="1"/>
  <c r="G170" i="1"/>
  <c r="H170" i="1" s="1"/>
  <c r="B170" i="1"/>
  <c r="A170" i="1"/>
  <c r="G169" i="1"/>
  <c r="H169" i="1" s="1"/>
  <c r="B169" i="1"/>
  <c r="A169" i="1"/>
  <c r="G168" i="1"/>
  <c r="H168" i="1" s="1"/>
  <c r="B168" i="1"/>
  <c r="A168" i="1"/>
  <c r="G167" i="1"/>
  <c r="H167" i="1" s="1"/>
  <c r="B167" i="1"/>
  <c r="A167" i="1"/>
  <c r="G166" i="1"/>
  <c r="H166" i="1" s="1"/>
  <c r="B166" i="1"/>
  <c r="A166" i="1"/>
  <c r="G165" i="1"/>
  <c r="D165" i="1" s="1"/>
  <c r="B165" i="1"/>
  <c r="A165" i="1"/>
  <c r="G164" i="1"/>
  <c r="H164" i="1" s="1"/>
  <c r="B164" i="1"/>
  <c r="A164" i="1"/>
  <c r="G163" i="1"/>
  <c r="H163" i="1" s="1"/>
  <c r="B163" i="1"/>
  <c r="A163" i="1"/>
  <c r="G162" i="1"/>
  <c r="H162" i="1" s="1"/>
  <c r="B162" i="1"/>
  <c r="A162" i="1"/>
  <c r="G161" i="1"/>
  <c r="B161" i="1"/>
  <c r="A161" i="1"/>
  <c r="G160" i="1"/>
  <c r="H160" i="1" s="1"/>
  <c r="B160" i="1"/>
  <c r="A160" i="1"/>
  <c r="G159" i="1"/>
  <c r="H159" i="1" s="1"/>
  <c r="B159" i="1"/>
  <c r="A159" i="1"/>
  <c r="G158" i="1"/>
  <c r="H158" i="1" s="1"/>
  <c r="B158" i="1"/>
  <c r="A158" i="1"/>
  <c r="G157" i="1"/>
  <c r="D157" i="1" s="1"/>
  <c r="B157" i="1"/>
  <c r="A157" i="1"/>
  <c r="G156" i="1"/>
  <c r="H156" i="1" s="1"/>
  <c r="B156" i="1"/>
  <c r="A156" i="1"/>
  <c r="G155" i="1"/>
  <c r="H155" i="1" s="1"/>
  <c r="B155" i="1"/>
  <c r="A155" i="1"/>
  <c r="G154" i="1"/>
  <c r="B154" i="1"/>
  <c r="A154" i="1"/>
  <c r="G153" i="1"/>
  <c r="B153" i="1"/>
  <c r="A153" i="1"/>
  <c r="G152" i="1"/>
  <c r="H152" i="1" s="1"/>
  <c r="B152" i="1"/>
  <c r="A152" i="1"/>
  <c r="G151" i="1"/>
  <c r="H151" i="1" s="1"/>
  <c r="B151" i="1"/>
  <c r="A151" i="1"/>
  <c r="G150" i="1"/>
  <c r="B150" i="1"/>
  <c r="A150" i="1"/>
  <c r="G149" i="1"/>
  <c r="D149" i="1" s="1"/>
  <c r="B149" i="1"/>
  <c r="A149" i="1"/>
  <c r="G148" i="1"/>
  <c r="H148" i="1" s="1"/>
  <c r="B148" i="1"/>
  <c r="A148" i="1"/>
  <c r="G147" i="1"/>
  <c r="H147" i="1" s="1"/>
  <c r="B147" i="1"/>
  <c r="A147" i="1"/>
  <c r="G146" i="1"/>
  <c r="B146" i="1"/>
  <c r="A146" i="1"/>
  <c r="G145" i="1"/>
  <c r="B145" i="1"/>
  <c r="A145" i="1"/>
  <c r="G144" i="1"/>
  <c r="H144" i="1" s="1"/>
  <c r="B144" i="1"/>
  <c r="A144" i="1"/>
  <c r="G143" i="1"/>
  <c r="H143" i="1" s="1"/>
  <c r="B143" i="1"/>
  <c r="A143" i="1"/>
  <c r="G142" i="1"/>
  <c r="B142" i="1"/>
  <c r="A142" i="1"/>
  <c r="G141" i="1"/>
  <c r="D141" i="1" s="1"/>
  <c r="B141" i="1"/>
  <c r="A141" i="1"/>
  <c r="G140" i="1"/>
  <c r="H140" i="1" s="1"/>
  <c r="B140" i="1"/>
  <c r="A140" i="1"/>
  <c r="G139" i="1"/>
  <c r="H139" i="1" s="1"/>
  <c r="B139" i="1"/>
  <c r="A139" i="1"/>
  <c r="G138" i="1"/>
  <c r="H138" i="1" s="1"/>
  <c r="B138" i="1"/>
  <c r="A138" i="1"/>
  <c r="G137" i="1"/>
  <c r="B137" i="1"/>
  <c r="A137" i="1"/>
  <c r="G136" i="1"/>
  <c r="H136" i="1" s="1"/>
  <c r="B136" i="1"/>
  <c r="A136" i="1"/>
  <c r="G135" i="1"/>
  <c r="H135" i="1" s="1"/>
  <c r="B135" i="1"/>
  <c r="A135" i="1"/>
  <c r="G134" i="1"/>
  <c r="B134" i="1"/>
  <c r="A134" i="1"/>
  <c r="G133" i="1"/>
  <c r="D133" i="1" s="1"/>
  <c r="B133" i="1"/>
  <c r="A133" i="1"/>
  <c r="G132" i="1"/>
  <c r="H132" i="1" s="1"/>
  <c r="B132" i="1"/>
  <c r="A132" i="1"/>
  <c r="G131" i="1"/>
  <c r="H131" i="1" s="1"/>
  <c r="B131" i="1"/>
  <c r="A131" i="1"/>
  <c r="G130" i="1"/>
  <c r="B130" i="1"/>
  <c r="A130" i="1"/>
  <c r="G129" i="1"/>
  <c r="B129" i="1"/>
  <c r="A129" i="1"/>
  <c r="G128" i="1"/>
  <c r="H128" i="1" s="1"/>
  <c r="B128" i="1"/>
  <c r="A128" i="1"/>
  <c r="G127" i="1"/>
  <c r="H127" i="1" s="1"/>
  <c r="B127" i="1"/>
  <c r="A127" i="1"/>
  <c r="G126" i="1"/>
  <c r="H126" i="1" s="1"/>
  <c r="B126" i="1"/>
  <c r="A126" i="1"/>
  <c r="G125" i="1"/>
  <c r="D125" i="1" s="1"/>
  <c r="B125" i="1"/>
  <c r="A125" i="1"/>
  <c r="G124" i="1"/>
  <c r="H124" i="1" s="1"/>
  <c r="B124" i="1"/>
  <c r="A124" i="1"/>
  <c r="G123" i="1"/>
  <c r="H123" i="1" s="1"/>
  <c r="B123" i="1"/>
  <c r="A123" i="1"/>
  <c r="G122" i="1"/>
  <c r="B122" i="1"/>
  <c r="A122" i="1"/>
  <c r="G121" i="1"/>
  <c r="B121" i="1"/>
  <c r="A121" i="1"/>
  <c r="G120" i="1"/>
  <c r="H120" i="1" s="1"/>
  <c r="B120" i="1"/>
  <c r="A120" i="1"/>
  <c r="G119" i="1"/>
  <c r="H119" i="1" s="1"/>
  <c r="B119" i="1"/>
  <c r="A119" i="1"/>
  <c r="G118" i="1"/>
  <c r="B118" i="1"/>
  <c r="A118" i="1"/>
  <c r="G117" i="1"/>
  <c r="D117" i="1" s="1"/>
  <c r="B117" i="1"/>
  <c r="A117" i="1"/>
  <c r="G116" i="1"/>
  <c r="H116" i="1" s="1"/>
  <c r="B116" i="1"/>
  <c r="A116" i="1"/>
  <c r="G115" i="1"/>
  <c r="H115" i="1" s="1"/>
  <c r="B115" i="1"/>
  <c r="A115" i="1"/>
  <c r="G114" i="1"/>
  <c r="B114" i="1"/>
  <c r="A114" i="1"/>
  <c r="G113" i="1"/>
  <c r="B113" i="1"/>
  <c r="A113" i="1"/>
  <c r="G112" i="1"/>
  <c r="H112" i="1" s="1"/>
  <c r="B112" i="1"/>
  <c r="A112" i="1"/>
  <c r="G111" i="1"/>
  <c r="H111" i="1" s="1"/>
  <c r="B111" i="1"/>
  <c r="A111" i="1"/>
  <c r="G110" i="1"/>
  <c r="B110" i="1"/>
  <c r="A110" i="1"/>
  <c r="G109" i="1"/>
  <c r="D109" i="1" s="1"/>
  <c r="B109" i="1"/>
  <c r="A109" i="1"/>
  <c r="G108" i="1"/>
  <c r="H108" i="1" s="1"/>
  <c r="B108" i="1"/>
  <c r="A108" i="1"/>
  <c r="G107" i="1"/>
  <c r="H107" i="1" s="1"/>
  <c r="B107" i="1"/>
  <c r="A107" i="1"/>
  <c r="G106" i="1"/>
  <c r="B106" i="1"/>
  <c r="A106" i="1"/>
  <c r="G105" i="1"/>
  <c r="B105" i="1"/>
  <c r="A105" i="1"/>
  <c r="G104" i="1"/>
  <c r="H104" i="1" s="1"/>
  <c r="B104" i="1"/>
  <c r="A104" i="1"/>
  <c r="G103" i="1"/>
  <c r="H103" i="1" s="1"/>
  <c r="B103" i="1"/>
  <c r="A103" i="1"/>
  <c r="G102" i="1"/>
  <c r="B102" i="1"/>
  <c r="A102" i="1"/>
  <c r="G101" i="1"/>
  <c r="D101" i="1" s="1"/>
  <c r="B101" i="1"/>
  <c r="A101" i="1"/>
  <c r="G100" i="1"/>
  <c r="H100" i="1" s="1"/>
  <c r="B100" i="1"/>
  <c r="A100" i="1"/>
  <c r="G99" i="1"/>
  <c r="H99" i="1" s="1"/>
  <c r="B99" i="1"/>
  <c r="A99" i="1"/>
  <c r="G98" i="1"/>
  <c r="B98" i="1"/>
  <c r="A98" i="1"/>
  <c r="G97" i="1"/>
  <c r="B97" i="1"/>
  <c r="A97" i="1"/>
  <c r="G96" i="1"/>
  <c r="H96" i="1" s="1"/>
  <c r="B96" i="1"/>
  <c r="A96" i="1"/>
  <c r="G95" i="1"/>
  <c r="H95" i="1" s="1"/>
  <c r="B95" i="1"/>
  <c r="A95" i="1"/>
  <c r="G94" i="1"/>
  <c r="B94" i="1"/>
  <c r="A94" i="1"/>
  <c r="G93" i="1"/>
  <c r="D93" i="1" s="1"/>
  <c r="B93" i="1"/>
  <c r="A93" i="1"/>
  <c r="G92" i="1"/>
  <c r="H92" i="1" s="1"/>
  <c r="B92" i="1"/>
  <c r="A92" i="1"/>
  <c r="G91" i="1"/>
  <c r="H91" i="1" s="1"/>
  <c r="B91" i="1"/>
  <c r="A91" i="1"/>
  <c r="G90" i="1"/>
  <c r="B90" i="1"/>
  <c r="A90" i="1"/>
  <c r="G89" i="1"/>
  <c r="B89" i="1"/>
  <c r="A89" i="1"/>
  <c r="G88" i="1"/>
  <c r="H88" i="1" s="1"/>
  <c r="B88" i="1"/>
  <c r="A88" i="1"/>
  <c r="G87" i="1"/>
  <c r="H87" i="1" s="1"/>
  <c r="B87" i="1"/>
  <c r="A87" i="1"/>
  <c r="G86" i="1"/>
  <c r="B86" i="1"/>
  <c r="A86" i="1"/>
  <c r="G85" i="1"/>
  <c r="D85" i="1" s="1"/>
  <c r="B85" i="1"/>
  <c r="A85" i="1"/>
  <c r="G84" i="1"/>
  <c r="H84" i="1" s="1"/>
  <c r="B84" i="1"/>
  <c r="A84" i="1"/>
  <c r="G83" i="1"/>
  <c r="H83" i="1" s="1"/>
  <c r="B83" i="1"/>
  <c r="A83" i="1"/>
  <c r="G82" i="1"/>
  <c r="B82" i="1"/>
  <c r="A82" i="1"/>
  <c r="G81" i="1"/>
  <c r="B81" i="1"/>
  <c r="A81" i="1"/>
  <c r="G80" i="1"/>
  <c r="H80" i="1" s="1"/>
  <c r="B80" i="1"/>
  <c r="A80" i="1"/>
  <c r="G79" i="1"/>
  <c r="H79" i="1" s="1"/>
  <c r="B79" i="1"/>
  <c r="A79" i="1"/>
  <c r="G78" i="1"/>
  <c r="B78" i="1"/>
  <c r="A78" i="1"/>
  <c r="G77" i="1"/>
  <c r="D77" i="1" s="1"/>
  <c r="B77" i="1"/>
  <c r="A77" i="1"/>
  <c r="G76" i="1"/>
  <c r="H76" i="1" s="1"/>
  <c r="B76" i="1"/>
  <c r="A76" i="1"/>
  <c r="G75" i="1"/>
  <c r="H75" i="1" s="1"/>
  <c r="B75" i="1"/>
  <c r="A75" i="1"/>
  <c r="G74" i="1"/>
  <c r="B74" i="1"/>
  <c r="A74" i="1"/>
  <c r="G73" i="1"/>
  <c r="B73" i="1"/>
  <c r="A73" i="1"/>
  <c r="G72" i="1"/>
  <c r="H72" i="1" s="1"/>
  <c r="B72" i="1"/>
  <c r="A72" i="1"/>
  <c r="G71" i="1"/>
  <c r="H71" i="1" s="1"/>
  <c r="B71" i="1"/>
  <c r="A71" i="1"/>
  <c r="G70" i="1"/>
  <c r="B70" i="1"/>
  <c r="A70" i="1"/>
  <c r="G69" i="1"/>
  <c r="D69" i="1" s="1"/>
  <c r="B69" i="1"/>
  <c r="A69" i="1"/>
  <c r="G68" i="1"/>
  <c r="H68" i="1" s="1"/>
  <c r="B68" i="1"/>
  <c r="A68" i="1"/>
  <c r="G67" i="1"/>
  <c r="H67" i="1" s="1"/>
  <c r="B67" i="1"/>
  <c r="A67" i="1"/>
  <c r="G66" i="1"/>
  <c r="B66" i="1"/>
  <c r="A66" i="1"/>
  <c r="G65" i="1"/>
  <c r="B65" i="1"/>
  <c r="A65" i="1"/>
  <c r="G64" i="1"/>
  <c r="H64" i="1" s="1"/>
  <c r="B64" i="1"/>
  <c r="A64" i="1"/>
  <c r="G63" i="1"/>
  <c r="H63" i="1" s="1"/>
  <c r="B63" i="1"/>
  <c r="A63" i="1"/>
  <c r="G62" i="1"/>
  <c r="B62" i="1"/>
  <c r="A62" i="1"/>
  <c r="G61" i="1"/>
  <c r="D61" i="1" s="1"/>
  <c r="B61" i="1"/>
  <c r="A61" i="1"/>
  <c r="G60" i="1"/>
  <c r="H60" i="1" s="1"/>
  <c r="B60" i="1"/>
  <c r="A60" i="1"/>
  <c r="G59" i="1"/>
  <c r="H59" i="1" s="1"/>
  <c r="B59" i="1"/>
  <c r="A59" i="1"/>
  <c r="G58" i="1"/>
  <c r="B58" i="1"/>
  <c r="A58" i="1"/>
  <c r="G57" i="1"/>
  <c r="B57" i="1"/>
  <c r="A57" i="1"/>
  <c r="G56" i="1"/>
  <c r="H56" i="1" s="1"/>
  <c r="B56" i="1"/>
  <c r="A56" i="1"/>
  <c r="G55" i="1"/>
  <c r="H55" i="1" s="1"/>
  <c r="B55" i="1"/>
  <c r="A55" i="1"/>
  <c r="G54" i="1"/>
  <c r="B54" i="1"/>
  <c r="A54" i="1"/>
  <c r="G53" i="1"/>
  <c r="D53" i="1" s="1"/>
  <c r="B53" i="1"/>
  <c r="A53" i="1"/>
  <c r="G52" i="1"/>
  <c r="H52" i="1" s="1"/>
  <c r="B52" i="1"/>
  <c r="A52" i="1"/>
  <c r="G51" i="1"/>
  <c r="H51" i="1" s="1"/>
  <c r="B51" i="1"/>
  <c r="A51" i="1"/>
  <c r="G50" i="1"/>
  <c r="B50" i="1"/>
  <c r="A50" i="1"/>
  <c r="G49" i="1"/>
  <c r="B49" i="1"/>
  <c r="A49" i="1"/>
  <c r="G48" i="1"/>
  <c r="H48" i="1" s="1"/>
  <c r="B48" i="1"/>
  <c r="A48" i="1"/>
  <c r="A23" i="1"/>
  <c r="B23" i="1"/>
  <c r="G23" i="1"/>
  <c r="H23" i="1" s="1"/>
  <c r="A24" i="1"/>
  <c r="B24" i="1"/>
  <c r="G24" i="1"/>
  <c r="H24" i="1" s="1"/>
  <c r="A25" i="1"/>
  <c r="B25" i="1"/>
  <c r="G25" i="1"/>
  <c r="H25" i="1" s="1"/>
  <c r="A26" i="1"/>
  <c r="B26" i="1"/>
  <c r="G26" i="1"/>
  <c r="A27" i="1"/>
  <c r="B27" i="1"/>
  <c r="G27" i="1"/>
  <c r="H27" i="1" s="1"/>
  <c r="A28" i="1"/>
  <c r="B28" i="1"/>
  <c r="G28" i="1"/>
  <c r="H28" i="1" s="1"/>
  <c r="A29" i="1"/>
  <c r="B29" i="1"/>
  <c r="G29" i="1"/>
  <c r="H29" i="1" s="1"/>
  <c r="A30" i="1"/>
  <c r="B30" i="1"/>
  <c r="G30" i="1"/>
  <c r="A31" i="1"/>
  <c r="B31" i="1"/>
  <c r="G31" i="1"/>
  <c r="H31" i="1" s="1"/>
  <c r="A32" i="1"/>
  <c r="B32" i="1"/>
  <c r="G32" i="1"/>
  <c r="H32" i="1" s="1"/>
  <c r="A33" i="1"/>
  <c r="B33" i="1"/>
  <c r="G33" i="1"/>
  <c r="H33" i="1" s="1"/>
  <c r="A34" i="1"/>
  <c r="B34" i="1"/>
  <c r="G34" i="1"/>
  <c r="A35" i="1"/>
  <c r="B35" i="1"/>
  <c r="G35" i="1"/>
  <c r="H35" i="1" s="1"/>
  <c r="A36" i="1"/>
  <c r="B36" i="1"/>
  <c r="G36" i="1"/>
  <c r="H36" i="1" s="1"/>
  <c r="A37" i="1"/>
  <c r="B37" i="1"/>
  <c r="G37" i="1"/>
  <c r="H37" i="1" s="1"/>
  <c r="A38" i="1"/>
  <c r="B38" i="1"/>
  <c r="G38" i="1"/>
  <c r="A39" i="1"/>
  <c r="B39" i="1"/>
  <c r="G39" i="1"/>
  <c r="H39" i="1" s="1"/>
  <c r="A40" i="1"/>
  <c r="B40" i="1"/>
  <c r="G40" i="1"/>
  <c r="H40" i="1" s="1"/>
  <c r="A41" i="1"/>
  <c r="B41" i="1"/>
  <c r="G41" i="1"/>
  <c r="H41" i="1" s="1"/>
  <c r="A42" i="1"/>
  <c r="B42" i="1"/>
  <c r="G42" i="1"/>
  <c r="A43" i="1"/>
  <c r="B43" i="1"/>
  <c r="G43" i="1"/>
  <c r="H43" i="1" s="1"/>
  <c r="A44" i="1"/>
  <c r="B44" i="1"/>
  <c r="G44" i="1"/>
  <c r="H44" i="1" s="1"/>
  <c r="A45" i="1"/>
  <c r="B45" i="1"/>
  <c r="G45" i="1"/>
  <c r="H45" i="1" s="1"/>
  <c r="A46" i="1"/>
  <c r="B46" i="1"/>
  <c r="G46" i="1"/>
  <c r="A47" i="1"/>
  <c r="B47" i="1"/>
  <c r="G47" i="1"/>
  <c r="H47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A3" i="1"/>
  <c r="A4" i="1"/>
  <c r="A5" i="1"/>
  <c r="A6" i="1"/>
  <c r="C6" i="1" s="1"/>
  <c r="A7" i="1"/>
  <c r="A8" i="1"/>
  <c r="A9" i="1"/>
  <c r="A10" i="1"/>
  <c r="C10" i="1" s="1"/>
  <c r="A11" i="1"/>
  <c r="A12" i="1"/>
  <c r="A13" i="1"/>
  <c r="A14" i="1"/>
  <c r="C14" i="1" s="1"/>
  <c r="A15" i="1"/>
  <c r="A16" i="1"/>
  <c r="A17" i="1"/>
  <c r="A18" i="1"/>
  <c r="C18" i="1" s="1"/>
  <c r="A19" i="1"/>
  <c r="A20" i="1"/>
  <c r="A21" i="1"/>
  <c r="A22" i="1"/>
  <c r="C22" i="1" s="1"/>
  <c r="B2" i="1"/>
  <c r="A2" i="1"/>
  <c r="C5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" i="1"/>
  <c r="H2" i="1" s="1"/>
  <c r="D41" i="1" l="1"/>
  <c r="D33" i="1"/>
  <c r="D25" i="1"/>
  <c r="D13" i="1"/>
  <c r="D200" i="1"/>
  <c r="D192" i="1"/>
  <c r="D184" i="1"/>
  <c r="D176" i="1"/>
  <c r="F176" i="1" s="1"/>
  <c r="D168" i="1"/>
  <c r="D160" i="1"/>
  <c r="D152" i="1"/>
  <c r="D144" i="1"/>
  <c r="F144" i="1" s="1"/>
  <c r="D136" i="1"/>
  <c r="D128" i="1"/>
  <c r="D120" i="1"/>
  <c r="D112" i="1"/>
  <c r="F112" i="1" s="1"/>
  <c r="D104" i="1"/>
  <c r="D96" i="1"/>
  <c r="D88" i="1"/>
  <c r="D80" i="1"/>
  <c r="F80" i="1" s="1"/>
  <c r="D72" i="1"/>
  <c r="D64" i="1"/>
  <c r="D56" i="1"/>
  <c r="D48" i="1"/>
  <c r="F48" i="1" s="1"/>
  <c r="D40" i="1"/>
  <c r="D32" i="1"/>
  <c r="D24" i="1"/>
  <c r="D9" i="1"/>
  <c r="F9" i="1" s="1"/>
  <c r="D197" i="1"/>
  <c r="D189" i="1"/>
  <c r="D181" i="1"/>
  <c r="D173" i="1"/>
  <c r="F173" i="1" s="1"/>
  <c r="D45" i="1"/>
  <c r="D37" i="1"/>
  <c r="D29" i="1"/>
  <c r="D21" i="1"/>
  <c r="F21" i="1" s="1"/>
  <c r="D5" i="1"/>
  <c r="D196" i="1"/>
  <c r="D188" i="1"/>
  <c r="D180" i="1"/>
  <c r="D172" i="1"/>
  <c r="D164" i="1"/>
  <c r="D156" i="1"/>
  <c r="D148" i="1"/>
  <c r="F148" i="1" s="1"/>
  <c r="D140" i="1"/>
  <c r="D132" i="1"/>
  <c r="D124" i="1"/>
  <c r="D116" i="1"/>
  <c r="F116" i="1" s="1"/>
  <c r="D108" i="1"/>
  <c r="D100" i="1"/>
  <c r="D92" i="1"/>
  <c r="D84" i="1"/>
  <c r="F84" i="1" s="1"/>
  <c r="D76" i="1"/>
  <c r="D68" i="1"/>
  <c r="D60" i="1"/>
  <c r="D52" i="1"/>
  <c r="F52" i="1" s="1"/>
  <c r="D44" i="1"/>
  <c r="D36" i="1"/>
  <c r="D28" i="1"/>
  <c r="D17" i="1"/>
  <c r="F17" i="1" s="1"/>
  <c r="H42" i="1"/>
  <c r="D42" i="1"/>
  <c r="H30" i="1"/>
  <c r="D30" i="1"/>
  <c r="F30" i="1" s="1"/>
  <c r="H54" i="1"/>
  <c r="D54" i="1"/>
  <c r="H66" i="1"/>
  <c r="D66" i="1"/>
  <c r="F66" i="1" s="1"/>
  <c r="H94" i="1"/>
  <c r="D94" i="1"/>
  <c r="H106" i="1"/>
  <c r="D106" i="1"/>
  <c r="F106" i="1" s="1"/>
  <c r="H114" i="1"/>
  <c r="D114" i="1"/>
  <c r="H130" i="1"/>
  <c r="D130" i="1"/>
  <c r="F130" i="1" s="1"/>
  <c r="H142" i="1"/>
  <c r="D142" i="1"/>
  <c r="D20" i="1"/>
  <c r="D16" i="1"/>
  <c r="F16" i="1" s="1"/>
  <c r="D12" i="1"/>
  <c r="D8" i="1"/>
  <c r="D4" i="1"/>
  <c r="D190" i="1"/>
  <c r="D174" i="1"/>
  <c r="D158" i="1"/>
  <c r="H46" i="1"/>
  <c r="D46" i="1"/>
  <c r="F46" i="1" s="1"/>
  <c r="H34" i="1"/>
  <c r="D34" i="1"/>
  <c r="H26" i="1"/>
  <c r="D26" i="1"/>
  <c r="F26" i="1" s="1"/>
  <c r="H50" i="1"/>
  <c r="D50" i="1"/>
  <c r="H58" i="1"/>
  <c r="D58" i="1"/>
  <c r="F58" i="1" s="1"/>
  <c r="H70" i="1"/>
  <c r="D70" i="1"/>
  <c r="H78" i="1"/>
  <c r="D78" i="1"/>
  <c r="F78" i="1" s="1"/>
  <c r="H82" i="1"/>
  <c r="D82" i="1"/>
  <c r="H86" i="1"/>
  <c r="D86" i="1"/>
  <c r="F86" i="1" s="1"/>
  <c r="H98" i="1"/>
  <c r="D98" i="1"/>
  <c r="H110" i="1"/>
  <c r="D110" i="1"/>
  <c r="F110" i="1" s="1"/>
  <c r="H122" i="1"/>
  <c r="D122" i="1"/>
  <c r="H134" i="1"/>
  <c r="D134" i="1"/>
  <c r="F134" i="1" s="1"/>
  <c r="H150" i="1"/>
  <c r="D150" i="1"/>
  <c r="D186" i="1"/>
  <c r="D170" i="1"/>
  <c r="F170" i="1" s="1"/>
  <c r="D138" i="1"/>
  <c r="H38" i="1"/>
  <c r="D38" i="1"/>
  <c r="H62" i="1"/>
  <c r="D62" i="1"/>
  <c r="H74" i="1"/>
  <c r="D74" i="1"/>
  <c r="H90" i="1"/>
  <c r="D90" i="1"/>
  <c r="H102" i="1"/>
  <c r="D102" i="1"/>
  <c r="H118" i="1"/>
  <c r="D118" i="1"/>
  <c r="H146" i="1"/>
  <c r="D146" i="1"/>
  <c r="H154" i="1"/>
  <c r="D154" i="1"/>
  <c r="D198" i="1"/>
  <c r="D182" i="1"/>
  <c r="D166" i="1"/>
  <c r="F166" i="1" s="1"/>
  <c r="D126" i="1"/>
  <c r="D22" i="1"/>
  <c r="D18" i="1"/>
  <c r="D14" i="1"/>
  <c r="F14" i="1" s="1"/>
  <c r="D10" i="1"/>
  <c r="D6" i="1"/>
  <c r="D199" i="1"/>
  <c r="D195" i="1"/>
  <c r="F195" i="1" s="1"/>
  <c r="D191" i="1"/>
  <c r="D187" i="1"/>
  <c r="D183" i="1"/>
  <c r="D179" i="1"/>
  <c r="F179" i="1" s="1"/>
  <c r="D175" i="1"/>
  <c r="D171" i="1"/>
  <c r="D167" i="1"/>
  <c r="D163" i="1"/>
  <c r="F163" i="1" s="1"/>
  <c r="D159" i="1"/>
  <c r="D155" i="1"/>
  <c r="D151" i="1"/>
  <c r="D147" i="1"/>
  <c r="F147" i="1" s="1"/>
  <c r="D143" i="1"/>
  <c r="D139" i="1"/>
  <c r="D135" i="1"/>
  <c r="D131" i="1"/>
  <c r="F131" i="1" s="1"/>
  <c r="D127" i="1"/>
  <c r="D123" i="1"/>
  <c r="D119" i="1"/>
  <c r="D115" i="1"/>
  <c r="F115" i="1" s="1"/>
  <c r="D111" i="1"/>
  <c r="D107" i="1"/>
  <c r="D103" i="1"/>
  <c r="D99" i="1"/>
  <c r="F99" i="1" s="1"/>
  <c r="D95" i="1"/>
  <c r="D91" i="1"/>
  <c r="D87" i="1"/>
  <c r="D83" i="1"/>
  <c r="F83" i="1" s="1"/>
  <c r="D79" i="1"/>
  <c r="D75" i="1"/>
  <c r="D71" i="1"/>
  <c r="D67" i="1"/>
  <c r="F67" i="1" s="1"/>
  <c r="D63" i="1"/>
  <c r="D59" i="1"/>
  <c r="D55" i="1"/>
  <c r="D51" i="1"/>
  <c r="F51" i="1" s="1"/>
  <c r="D47" i="1"/>
  <c r="D43" i="1"/>
  <c r="D39" i="1"/>
  <c r="D35" i="1"/>
  <c r="D31" i="1"/>
  <c r="D27" i="1"/>
  <c r="D23" i="1"/>
  <c r="D19" i="1"/>
  <c r="F19" i="1" s="1"/>
  <c r="D15" i="1"/>
  <c r="D11" i="1"/>
  <c r="D7" i="1"/>
  <c r="D3" i="1"/>
  <c r="F3" i="1" s="1"/>
  <c r="H57" i="1"/>
  <c r="H73" i="1"/>
  <c r="F73" i="1"/>
  <c r="H85" i="1"/>
  <c r="H97" i="1"/>
  <c r="F97" i="1"/>
  <c r="H113" i="1"/>
  <c r="H133" i="1"/>
  <c r="H149" i="1"/>
  <c r="H165" i="1"/>
  <c r="F165" i="1"/>
  <c r="F35" i="1"/>
  <c r="H53" i="1"/>
  <c r="F53" i="1"/>
  <c r="H61" i="1"/>
  <c r="H65" i="1"/>
  <c r="F65" i="1"/>
  <c r="H77" i="1"/>
  <c r="H89" i="1"/>
  <c r="F89" i="1"/>
  <c r="H101" i="1"/>
  <c r="H105" i="1"/>
  <c r="F105" i="1"/>
  <c r="H117" i="1"/>
  <c r="H121" i="1"/>
  <c r="H125" i="1"/>
  <c r="H141" i="1"/>
  <c r="F141" i="1"/>
  <c r="H153" i="1"/>
  <c r="H157" i="1"/>
  <c r="H49" i="1"/>
  <c r="F49" i="1"/>
  <c r="H69" i="1"/>
  <c r="H81" i="1"/>
  <c r="F81" i="1"/>
  <c r="H93" i="1"/>
  <c r="H109" i="1"/>
  <c r="F109" i="1"/>
  <c r="H129" i="1"/>
  <c r="H137" i="1"/>
  <c r="F137" i="1"/>
  <c r="H145" i="1"/>
  <c r="H161" i="1"/>
  <c r="F161" i="1"/>
  <c r="D2" i="1"/>
  <c r="F5" i="1"/>
  <c r="F18" i="1"/>
  <c r="F189" i="1"/>
  <c r="F185" i="1"/>
  <c r="F181" i="1"/>
  <c r="F169" i="1"/>
  <c r="F153" i="1"/>
  <c r="F149" i="1"/>
  <c r="F133" i="1"/>
  <c r="F125" i="1"/>
  <c r="F117" i="1"/>
  <c r="F113" i="1"/>
  <c r="F101" i="1"/>
  <c r="F93" i="1"/>
  <c r="F85" i="1"/>
  <c r="F77" i="1"/>
  <c r="F69" i="1"/>
  <c r="F61" i="1"/>
  <c r="F57" i="1"/>
  <c r="F6" i="1"/>
  <c r="F38" i="1"/>
  <c r="F50" i="1"/>
  <c r="F74" i="1"/>
  <c r="F82" i="1"/>
  <c r="F194" i="1"/>
  <c r="F198" i="1"/>
  <c r="F200" i="1"/>
  <c r="F192" i="1"/>
  <c r="F188" i="1"/>
  <c r="F184" i="1"/>
  <c r="F22" i="1"/>
  <c r="F10" i="1"/>
  <c r="F34" i="1"/>
  <c r="F54" i="1"/>
  <c r="F62" i="1"/>
  <c r="F70" i="1"/>
  <c r="F94" i="1"/>
  <c r="F98" i="1"/>
  <c r="F102" i="1"/>
  <c r="F114" i="1"/>
  <c r="F118" i="1"/>
  <c r="F126" i="1"/>
  <c r="F138" i="1"/>
  <c r="F142" i="1"/>
  <c r="F150" i="1"/>
  <c r="F158" i="1"/>
  <c r="F162" i="1"/>
  <c r="F174" i="1"/>
  <c r="F178" i="1"/>
  <c r="F182" i="1"/>
  <c r="F186" i="1"/>
  <c r="F190" i="1"/>
  <c r="F41" i="1"/>
  <c r="F25" i="1"/>
  <c r="F172" i="1"/>
  <c r="F168" i="1"/>
  <c r="F164" i="1"/>
  <c r="F160" i="1"/>
  <c r="F156" i="1"/>
  <c r="F152" i="1"/>
  <c r="F140" i="1"/>
  <c r="F136" i="1"/>
  <c r="F132" i="1"/>
  <c r="F124" i="1"/>
  <c r="F120" i="1"/>
  <c r="F108" i="1"/>
  <c r="F104" i="1"/>
  <c r="F100" i="1"/>
  <c r="F96" i="1"/>
  <c r="F92" i="1"/>
  <c r="F88" i="1"/>
  <c r="F76" i="1"/>
  <c r="F72" i="1"/>
  <c r="F68" i="1"/>
  <c r="F64" i="1"/>
  <c r="F60" i="1"/>
  <c r="F56" i="1"/>
  <c r="F44" i="1"/>
  <c r="F40" i="1"/>
  <c r="F36" i="1"/>
  <c r="F32" i="1"/>
  <c r="F28" i="1"/>
  <c r="F24" i="1"/>
  <c r="F20" i="1"/>
  <c r="F12" i="1"/>
  <c r="F8" i="1"/>
  <c r="F4" i="1"/>
  <c r="F45" i="1"/>
  <c r="F33" i="1"/>
  <c r="F199" i="1"/>
  <c r="F191" i="1"/>
  <c r="F187" i="1"/>
  <c r="F183" i="1"/>
  <c r="F175" i="1"/>
  <c r="F171" i="1"/>
  <c r="F167" i="1"/>
  <c r="F159" i="1"/>
  <c r="F155" i="1"/>
  <c r="F143" i="1"/>
  <c r="F139" i="1"/>
  <c r="F135" i="1"/>
  <c r="F127" i="1"/>
  <c r="F123" i="1"/>
  <c r="F111" i="1"/>
  <c r="F107" i="1"/>
  <c r="F103" i="1"/>
  <c r="F95" i="1"/>
  <c r="F91" i="1"/>
  <c r="F87" i="1"/>
  <c r="F79" i="1"/>
  <c r="F75" i="1"/>
  <c r="F71" i="1"/>
  <c r="F63" i="1"/>
  <c r="F59" i="1"/>
  <c r="F55" i="1"/>
  <c r="F47" i="1"/>
  <c r="F43" i="1"/>
  <c r="F31" i="1"/>
  <c r="F27" i="1"/>
  <c r="F23" i="1"/>
  <c r="F15" i="1"/>
  <c r="F11" i="1"/>
  <c r="F7" i="1"/>
  <c r="F37" i="1"/>
  <c r="F29" i="1"/>
  <c r="F2" i="1"/>
  <c r="F39" i="1"/>
  <c r="F42" i="1"/>
  <c r="F90" i="1"/>
  <c r="F119" i="1"/>
  <c r="F121" i="1"/>
  <c r="F122" i="1"/>
  <c r="F128" i="1"/>
  <c r="F129" i="1"/>
  <c r="F145" i="1"/>
  <c r="F146" i="1"/>
  <c r="F151" i="1"/>
  <c r="F154" i="1"/>
  <c r="F157" i="1"/>
  <c r="F177" i="1"/>
  <c r="F180" i="1"/>
  <c r="F193" i="1"/>
  <c r="F196" i="1"/>
  <c r="F197" i="1"/>
  <c r="F13" i="1"/>
  <c r="C188" i="1"/>
  <c r="C190" i="1"/>
  <c r="C191" i="1"/>
  <c r="C192" i="1"/>
  <c r="C196" i="1"/>
  <c r="C198" i="1"/>
  <c r="C200" i="1"/>
  <c r="C57" i="1"/>
  <c r="C65" i="1"/>
  <c r="C48" i="1"/>
  <c r="C49" i="1"/>
  <c r="C67" i="1"/>
  <c r="C69" i="1"/>
  <c r="C71" i="1"/>
  <c r="C73" i="1"/>
  <c r="C75" i="1"/>
  <c r="C77" i="1"/>
  <c r="C79" i="1"/>
  <c r="C81" i="1"/>
  <c r="C83" i="1"/>
  <c r="C85" i="1"/>
  <c r="C87" i="1"/>
  <c r="C89" i="1"/>
  <c r="C91" i="1"/>
  <c r="C93" i="1"/>
  <c r="C95" i="1"/>
  <c r="C97" i="1"/>
  <c r="C99" i="1"/>
  <c r="C103" i="1"/>
  <c r="C105" i="1"/>
  <c r="C101" i="1"/>
  <c r="C107" i="1"/>
  <c r="C109" i="1"/>
  <c r="C111" i="1"/>
  <c r="C113" i="1"/>
  <c r="C115" i="1"/>
  <c r="C118" i="1"/>
  <c r="C120" i="1"/>
  <c r="C122" i="1"/>
  <c r="C124" i="1"/>
  <c r="C126" i="1"/>
  <c r="C128" i="1"/>
  <c r="C130" i="1"/>
  <c r="C132" i="1"/>
  <c r="C134" i="1"/>
  <c r="C136" i="1"/>
  <c r="C138" i="1"/>
  <c r="C140" i="1"/>
  <c r="C142" i="1"/>
  <c r="C144" i="1"/>
  <c r="C146" i="1"/>
  <c r="C148" i="1"/>
  <c r="C150" i="1"/>
  <c r="C152" i="1"/>
  <c r="C154" i="1"/>
  <c r="C156" i="1"/>
  <c r="C158" i="1"/>
  <c r="C160" i="1"/>
  <c r="C162" i="1"/>
  <c r="C164" i="1"/>
  <c r="C166" i="1"/>
  <c r="C168" i="1"/>
  <c r="C170" i="1"/>
  <c r="C172" i="1"/>
  <c r="C174" i="1"/>
  <c r="C176" i="1"/>
  <c r="C178" i="1"/>
  <c r="C180" i="1"/>
  <c r="C182" i="1"/>
  <c r="C184" i="1"/>
  <c r="C199" i="1"/>
  <c r="C53" i="1"/>
  <c r="C55" i="1"/>
  <c r="C56" i="1"/>
  <c r="C61" i="1"/>
  <c r="C63" i="1"/>
  <c r="C64" i="1"/>
  <c r="C51" i="1"/>
  <c r="C52" i="1"/>
  <c r="C59" i="1"/>
  <c r="C60" i="1"/>
  <c r="C186" i="1"/>
  <c r="C187" i="1"/>
  <c r="C194" i="1"/>
  <c r="C195" i="1"/>
  <c r="C50" i="1"/>
  <c r="C54" i="1"/>
  <c r="C58" i="1"/>
  <c r="C62" i="1"/>
  <c r="C66" i="1"/>
  <c r="C68" i="1"/>
  <c r="C70" i="1"/>
  <c r="C72" i="1"/>
  <c r="C74" i="1"/>
  <c r="C76" i="1"/>
  <c r="C78" i="1"/>
  <c r="C80" i="1"/>
  <c r="C82" i="1"/>
  <c r="C84" i="1"/>
  <c r="C86" i="1"/>
  <c r="C88" i="1"/>
  <c r="C90" i="1"/>
  <c r="C92" i="1"/>
  <c r="C94" i="1"/>
  <c r="C96" i="1"/>
  <c r="C98" i="1"/>
  <c r="C100" i="1"/>
  <c r="C102" i="1"/>
  <c r="C104" i="1"/>
  <c r="C106" i="1"/>
  <c r="C108" i="1"/>
  <c r="C110" i="1"/>
  <c r="C112" i="1"/>
  <c r="C114" i="1"/>
  <c r="C116" i="1"/>
  <c r="C117" i="1"/>
  <c r="C119" i="1"/>
  <c r="C121" i="1"/>
  <c r="C123" i="1"/>
  <c r="C125" i="1"/>
  <c r="C127" i="1"/>
  <c r="C129" i="1"/>
  <c r="C131" i="1"/>
  <c r="C133" i="1"/>
  <c r="C135" i="1"/>
  <c r="C137" i="1"/>
  <c r="C139" i="1"/>
  <c r="C141" i="1"/>
  <c r="C143" i="1"/>
  <c r="C145" i="1"/>
  <c r="C147" i="1"/>
  <c r="C149" i="1"/>
  <c r="C151" i="1"/>
  <c r="C153" i="1"/>
  <c r="C155" i="1"/>
  <c r="C157" i="1"/>
  <c r="C159" i="1"/>
  <c r="C161" i="1"/>
  <c r="C163" i="1"/>
  <c r="C165" i="1"/>
  <c r="C167" i="1"/>
  <c r="C169" i="1"/>
  <c r="C171" i="1"/>
  <c r="C173" i="1"/>
  <c r="C175" i="1"/>
  <c r="C177" i="1"/>
  <c r="C179" i="1"/>
  <c r="C181" i="1"/>
  <c r="C183" i="1"/>
  <c r="C185" i="1"/>
  <c r="C189" i="1"/>
  <c r="C193" i="1"/>
  <c r="C197" i="1"/>
  <c r="C46" i="1"/>
  <c r="C44" i="1"/>
  <c r="C42" i="1"/>
  <c r="C40" i="1"/>
  <c r="C38" i="1"/>
  <c r="C36" i="1"/>
  <c r="C34" i="1"/>
  <c r="C32" i="1"/>
  <c r="C30" i="1"/>
  <c r="C28" i="1"/>
  <c r="C26" i="1"/>
  <c r="C24" i="1"/>
  <c r="C47" i="1"/>
  <c r="C45" i="1"/>
  <c r="C43" i="1"/>
  <c r="C41" i="1"/>
  <c r="C39" i="1"/>
  <c r="C37" i="1"/>
  <c r="C35" i="1"/>
  <c r="C33" i="1"/>
  <c r="C31" i="1"/>
  <c r="C29" i="1"/>
  <c r="C27" i="1"/>
  <c r="C25" i="1"/>
  <c r="C23" i="1"/>
  <c r="C21" i="1"/>
  <c r="C17" i="1"/>
  <c r="C13" i="1"/>
  <c r="C9" i="1"/>
  <c r="C20" i="1"/>
  <c r="C16" i="1"/>
  <c r="C12" i="1"/>
  <c r="C8" i="1"/>
  <c r="C4" i="1"/>
  <c r="C19" i="1"/>
  <c r="C15" i="1"/>
  <c r="C11" i="1"/>
  <c r="C7" i="1"/>
  <c r="C3" i="1"/>
  <c r="C2" i="1"/>
</calcChain>
</file>

<file path=xl/sharedStrings.xml><?xml version="1.0" encoding="utf-8"?>
<sst xmlns="http://schemas.openxmlformats.org/spreadsheetml/2006/main" count="208" uniqueCount="11">
  <si>
    <t>inicio</t>
  </si>
  <si>
    <t>vencimento</t>
  </si>
  <si>
    <t>volume_usd</t>
  </si>
  <si>
    <t>volume_brl</t>
  </si>
  <si>
    <t>usd</t>
  </si>
  <si>
    <t>compra_venda</t>
  </si>
  <si>
    <t>compra</t>
  </si>
  <si>
    <t>venda</t>
  </si>
  <si>
    <t>prazo</t>
  </si>
  <si>
    <t>volume_usd_sinal</t>
  </si>
  <si>
    <t>usd_ct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</si>
</sst>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8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"/>
  <sheetViews>
    <sheetView tabSelected="1" workbookViewId="0">
      <selection activeCell="H6" sqref="H6"/>
    </sheetView>
  </sheetViews>
  <sheetFormatPr defaultRowHeight="15" x14ac:dyDescent="0.25"/>
  <cols>
    <col min="1" max="1" width="10.7109375" bestFit="1" customWidth="1"/>
    <col min="2" max="3" width="13.42578125" customWidth="1"/>
    <col min="4" max="4" width="11.140625" bestFit="1" customWidth="1"/>
    <col min="5" max="5" width="11.140625" customWidth="1"/>
    <col min="6" max="6" width="11.85546875" bestFit="1" customWidth="1"/>
    <col min="9" max="9" width="14.140625" bestFit="1" customWidth="1"/>
  </cols>
  <sheetData>
    <row r="1" spans="1:9" x14ac:dyDescent="0.25">
      <c r="A1" t="s">
        <v>0</v>
      </c>
      <c r="B1" t="s">
        <v>1</v>
      </c>
      <c r="C1" t="s">
        <v>8</v>
      </c>
      <c r="D1" t="s">
        <v>3</v>
      </c>
      <c r="E1" t="s">
        <v>2</v>
      </c>
      <c r="F1" t="s">
        <v>9</v>
      </c>
      <c r="G1" t="s">
        <v>4</v>
      </c>
      <c r="H1" t="s">
        <v>10</v>
      </c>
      <c r="I1" t="s">
        <v>5</v>
      </c>
    </row>
    <row r="2" spans="1:9" x14ac:dyDescent="0.25">
      <c r="A2" s="1">
        <f ca="1">RANDBETWEEN(DATE(2020,1,1),DATE(2020,6,31))</f>
        <v>43853</v>
      </c>
      <c r="B2" s="1">
        <f ca="1">RANDBETWEEN(DATE(2020,8,1),DATE(2021,12,31))</f>
        <v>44219</v>
      </c>
      <c r="C2" s="3">
        <f ca="1" xml:space="preserve"> DATEDIF(A2,B2,"D")</f>
        <v>366</v>
      </c>
      <c r="D2">
        <f ca="1">E2*G2</f>
        <v>1096898231.9774649</v>
      </c>
      <c r="E2">
        <f ca="1">RANDBETWEEN(3000000, 300000000)</f>
        <v>211998515</v>
      </c>
      <c r="F2">
        <f ca="1">(D2*G2)*(IF(I2="compra",1,-1))</f>
        <v>5675444147.8766413</v>
      </c>
      <c r="G2" s="2">
        <f ca="1" xml:space="preserve"> 5.16+(1/RANDBETWEEN(-100,100))</f>
        <v>5.1740845070422541</v>
      </c>
      <c r="H2" s="2">
        <f ca="1">G2*102%</f>
        <v>5.2775661971830994</v>
      </c>
      <c r="I2" t="s">
        <v>6</v>
      </c>
    </row>
    <row r="3" spans="1:9" x14ac:dyDescent="0.25">
      <c r="A3" s="1">
        <f t="shared" ref="A3:A66" ca="1" si="0">RANDBETWEEN(DATE(2020,1,1),DATE(2020,6,31))</f>
        <v>44006</v>
      </c>
      <c r="B3" s="1">
        <f t="shared" ref="B3:B66" ca="1" si="1">RANDBETWEEN(DATE(2020,8,1),DATE(2021,12,31))</f>
        <v>44403</v>
      </c>
      <c r="C3" s="3">
        <f t="shared" ref="C3:C23" ca="1" si="2" xml:space="preserve"> DATEDIF(A3,B3,"D")</f>
        <v>397</v>
      </c>
      <c r="D3">
        <f t="shared" ref="D3:D66" ca="1" si="3">E3*G3</f>
        <v>651064081.66000009</v>
      </c>
      <c r="E3">
        <f t="shared" ref="E3:E66" ca="1" si="4">RANDBETWEEN(3000000, 300000000)</f>
        <v>125805801</v>
      </c>
      <c r="F3">
        <f t="shared" ref="F3:F66" ca="1" si="5">(D3*G3)*(IF(I3="compra",1,-1))</f>
        <v>-3369355268.6634798</v>
      </c>
      <c r="G3" s="2">
        <f t="shared" ref="G3:G66" ca="1" si="6" xml:space="preserve"> 5.16+(1/RANDBETWEEN(-100,100))</f>
        <v>5.1751515151515157</v>
      </c>
      <c r="H3" s="2">
        <f t="shared" ref="H3:H66" ca="1" si="7">G3*102%</f>
        <v>5.2786545454545459</v>
      </c>
      <c r="I3" t="s">
        <v>7</v>
      </c>
    </row>
    <row r="4" spans="1:9" x14ac:dyDescent="0.25">
      <c r="A4" s="1">
        <f t="shared" ca="1" si="0"/>
        <v>43944</v>
      </c>
      <c r="B4" s="1">
        <f t="shared" ca="1" si="1"/>
        <v>44326</v>
      </c>
      <c r="C4" s="3">
        <f t="shared" ca="1" si="2"/>
        <v>382</v>
      </c>
      <c r="D4">
        <f t="shared" ca="1" si="3"/>
        <v>1181749618.5765855</v>
      </c>
      <c r="E4">
        <f t="shared" ca="1" si="4"/>
        <v>229563794</v>
      </c>
      <c r="F4">
        <f t="shared" ca="1" si="5"/>
        <v>-6083416451.1408339</v>
      </c>
      <c r="G4" s="2">
        <f t="shared" ca="1" si="6"/>
        <v>5.1478048780487811</v>
      </c>
      <c r="H4" s="2">
        <f t="shared" ca="1" si="7"/>
        <v>5.2507609756097571</v>
      </c>
      <c r="I4" t="s">
        <v>7</v>
      </c>
    </row>
    <row r="5" spans="1:9" x14ac:dyDescent="0.25">
      <c r="A5" s="1">
        <f t="shared" ca="1" si="0"/>
        <v>43901</v>
      </c>
      <c r="B5" s="1">
        <f t="shared" ca="1" si="1"/>
        <v>44554</v>
      </c>
      <c r="C5" s="3">
        <f t="shared" ca="1" si="2"/>
        <v>653</v>
      </c>
      <c r="D5">
        <f t="shared" ca="1" si="3"/>
        <v>1135962002.1043243</v>
      </c>
      <c r="E5">
        <f t="shared" ca="1" si="4"/>
        <v>220725733</v>
      </c>
      <c r="F5">
        <f t="shared" ca="1" si="5"/>
        <v>5846213092.9920397</v>
      </c>
      <c r="G5" s="2">
        <f t="shared" ca="1" si="6"/>
        <v>5.146486486486487</v>
      </c>
      <c r="H5" s="2">
        <f t="shared" ca="1" si="7"/>
        <v>5.2494162162162166</v>
      </c>
      <c r="I5" t="s">
        <v>6</v>
      </c>
    </row>
    <row r="6" spans="1:9" x14ac:dyDescent="0.25">
      <c r="A6" s="1">
        <f t="shared" ca="1" si="0"/>
        <v>43966</v>
      </c>
      <c r="B6" s="1">
        <f t="shared" ca="1" si="1"/>
        <v>44354</v>
      </c>
      <c r="C6" s="3">
        <f t="shared" ca="1" si="2"/>
        <v>388</v>
      </c>
      <c r="D6">
        <f t="shared" ca="1" si="3"/>
        <v>944425191.07285714</v>
      </c>
      <c r="E6">
        <f t="shared" ca="1" si="4"/>
        <v>184303773</v>
      </c>
      <c r="F6">
        <f t="shared" ca="1" si="5"/>
        <v>4839504514.8261986</v>
      </c>
      <c r="G6" s="2">
        <f t="shared" ca="1" si="6"/>
        <v>5.1242857142857146</v>
      </c>
      <c r="H6" s="2">
        <f t="shared" ca="1" si="7"/>
        <v>5.2267714285714293</v>
      </c>
      <c r="I6" t="s">
        <v>6</v>
      </c>
    </row>
    <row r="7" spans="1:9" x14ac:dyDescent="0.25">
      <c r="A7" s="1">
        <f t="shared" ca="1" si="0"/>
        <v>43845</v>
      </c>
      <c r="B7" s="1">
        <f t="shared" ca="1" si="1"/>
        <v>44163</v>
      </c>
      <c r="C7" s="3">
        <f t="shared" ca="1" si="2"/>
        <v>318</v>
      </c>
      <c r="D7">
        <f t="shared" ca="1" si="3"/>
        <v>1399776420.6696298</v>
      </c>
      <c r="E7">
        <f t="shared" ca="1" si="4"/>
        <v>269341244</v>
      </c>
      <c r="F7">
        <f t="shared" ca="1" si="5"/>
        <v>-7274689901.7912025</v>
      </c>
      <c r="G7" s="2">
        <f t="shared" ca="1" si="6"/>
        <v>5.1970370370370373</v>
      </c>
      <c r="H7" s="2">
        <f t="shared" ca="1" si="7"/>
        <v>5.3009777777777778</v>
      </c>
      <c r="I7" t="s">
        <v>7</v>
      </c>
    </row>
    <row r="8" spans="1:9" x14ac:dyDescent="0.25">
      <c r="A8" s="1">
        <f t="shared" ca="1" si="0"/>
        <v>43843</v>
      </c>
      <c r="B8" s="1">
        <f t="shared" ca="1" si="1"/>
        <v>44167</v>
      </c>
      <c r="C8" s="3">
        <f t="shared" ca="1" si="2"/>
        <v>324</v>
      </c>
      <c r="D8">
        <f t="shared" ca="1" si="3"/>
        <v>1317362632.248889</v>
      </c>
      <c r="E8">
        <f t="shared" ca="1" si="4"/>
        <v>260921296</v>
      </c>
      <c r="F8">
        <f t="shared" ca="1" si="5"/>
        <v>-6651217556.5988359</v>
      </c>
      <c r="G8" s="2">
        <f t="shared" ca="1" si="6"/>
        <v>5.0488888888888894</v>
      </c>
      <c r="H8" s="2">
        <f t="shared" ca="1" si="7"/>
        <v>5.149866666666667</v>
      </c>
      <c r="I8" t="s">
        <v>7</v>
      </c>
    </row>
    <row r="9" spans="1:9" x14ac:dyDescent="0.25">
      <c r="A9" s="1">
        <f t="shared" ca="1" si="0"/>
        <v>43984</v>
      </c>
      <c r="B9" s="1">
        <f t="shared" ca="1" si="1"/>
        <v>44478</v>
      </c>
      <c r="C9" s="3">
        <f t="shared" ca="1" si="2"/>
        <v>494</v>
      </c>
      <c r="D9">
        <f t="shared" ca="1" si="3"/>
        <v>123953101.75111112</v>
      </c>
      <c r="E9">
        <f t="shared" ca="1" si="4"/>
        <v>23918909</v>
      </c>
      <c r="F9">
        <f t="shared" ca="1" si="5"/>
        <v>642352518.40798032</v>
      </c>
      <c r="G9" s="2">
        <f t="shared" ca="1" si="6"/>
        <v>5.1822222222222223</v>
      </c>
      <c r="H9" s="2">
        <f t="shared" ca="1" si="7"/>
        <v>5.2858666666666672</v>
      </c>
      <c r="I9" t="s">
        <v>6</v>
      </c>
    </row>
    <row r="10" spans="1:9" x14ac:dyDescent="0.25">
      <c r="A10" s="1">
        <f t="shared" ca="1" si="0"/>
        <v>43861</v>
      </c>
      <c r="B10" s="1">
        <f t="shared" ca="1" si="1"/>
        <v>44369</v>
      </c>
      <c r="C10" s="3">
        <f t="shared" ca="1" si="2"/>
        <v>508</v>
      </c>
      <c r="D10">
        <f t="shared" ca="1" si="3"/>
        <v>1525405239.2228572</v>
      </c>
      <c r="E10">
        <f t="shared" ca="1" si="4"/>
        <v>287657238</v>
      </c>
      <c r="F10">
        <f t="shared" ca="1" si="5"/>
        <v>8089006068.5646381</v>
      </c>
      <c r="G10" s="2">
        <f t="shared" ca="1" si="6"/>
        <v>5.3028571428571434</v>
      </c>
      <c r="H10" s="2">
        <f t="shared" ca="1" si="7"/>
        <v>5.4089142857142862</v>
      </c>
      <c r="I10" t="s">
        <v>6</v>
      </c>
    </row>
    <row r="11" spans="1:9" x14ac:dyDescent="0.25">
      <c r="A11" s="1">
        <f t="shared" ca="1" si="0"/>
        <v>43915</v>
      </c>
      <c r="B11" s="1">
        <f t="shared" ca="1" si="1"/>
        <v>44533</v>
      </c>
      <c r="C11" s="3">
        <f t="shared" ca="1" si="2"/>
        <v>618</v>
      </c>
      <c r="D11">
        <f t="shared" ca="1" si="3"/>
        <v>1474646253.7342858</v>
      </c>
      <c r="E11">
        <f t="shared" ca="1" si="4"/>
        <v>286445022</v>
      </c>
      <c r="F11">
        <f t="shared" ca="1" si="5"/>
        <v>7591619356.7244596</v>
      </c>
      <c r="G11" s="2">
        <f t="shared" ca="1" si="6"/>
        <v>5.1480952380952383</v>
      </c>
      <c r="H11" s="2">
        <f t="shared" ca="1" si="7"/>
        <v>5.2510571428571433</v>
      </c>
      <c r="I11" t="s">
        <v>6</v>
      </c>
    </row>
    <row r="12" spans="1:9" x14ac:dyDescent="0.25">
      <c r="A12" s="1">
        <f t="shared" ca="1" si="0"/>
        <v>43880</v>
      </c>
      <c r="B12" s="1">
        <f t="shared" ca="1" si="1"/>
        <v>44474</v>
      </c>
      <c r="C12" s="3">
        <f t="shared" ca="1" si="2"/>
        <v>594</v>
      </c>
      <c r="D12">
        <f t="shared" ca="1" si="3"/>
        <v>776461437.37098038</v>
      </c>
      <c r="E12">
        <f t="shared" ca="1" si="4"/>
        <v>151051012</v>
      </c>
      <c r="F12">
        <f t="shared" ca="1" si="5"/>
        <v>-3991316282.7681613</v>
      </c>
      <c r="G12" s="2">
        <f t="shared" ca="1" si="6"/>
        <v>5.1403921568627453</v>
      </c>
      <c r="H12" s="2">
        <f t="shared" ca="1" si="7"/>
        <v>5.2432000000000007</v>
      </c>
      <c r="I12" t="s">
        <v>7</v>
      </c>
    </row>
    <row r="13" spans="1:9" x14ac:dyDescent="0.25">
      <c r="A13" s="1">
        <f t="shared" ca="1" si="0"/>
        <v>43920</v>
      </c>
      <c r="B13" s="1">
        <f t="shared" ca="1" si="1"/>
        <v>44341</v>
      </c>
      <c r="C13" s="3">
        <f t="shared" ca="1" si="2"/>
        <v>421</v>
      </c>
      <c r="D13">
        <f t="shared" ca="1" si="3"/>
        <v>1052440849.58</v>
      </c>
      <c r="E13">
        <f t="shared" ca="1" si="4"/>
        <v>185943613</v>
      </c>
      <c r="F13">
        <f t="shared" ca="1" si="5"/>
        <v>5956815208.6228008</v>
      </c>
      <c r="G13" s="2">
        <f t="shared" ca="1" si="6"/>
        <v>5.66</v>
      </c>
      <c r="H13" s="2">
        <f t="shared" ca="1" si="7"/>
        <v>5.7732000000000001</v>
      </c>
      <c r="I13" t="s">
        <v>6</v>
      </c>
    </row>
    <row r="14" spans="1:9" x14ac:dyDescent="0.25">
      <c r="A14" s="1">
        <f t="shared" ca="1" si="0"/>
        <v>43893</v>
      </c>
      <c r="B14" s="1">
        <f t="shared" ca="1" si="1"/>
        <v>44212</v>
      </c>
      <c r="C14" s="3">
        <f t="shared" ca="1" si="2"/>
        <v>319</v>
      </c>
      <c r="D14">
        <f t="shared" ca="1" si="3"/>
        <v>273412204.84999996</v>
      </c>
      <c r="E14">
        <f t="shared" ca="1" si="4"/>
        <v>53418210</v>
      </c>
      <c r="F14">
        <f t="shared" ca="1" si="5"/>
        <v>1399414801.8239164</v>
      </c>
      <c r="G14" s="2">
        <f t="shared" ca="1" si="6"/>
        <v>5.1183333333333332</v>
      </c>
      <c r="H14" s="2">
        <f t="shared" ca="1" si="7"/>
        <v>5.2206999999999999</v>
      </c>
      <c r="I14" t="s">
        <v>6</v>
      </c>
    </row>
    <row r="15" spans="1:9" x14ac:dyDescent="0.25">
      <c r="A15" s="1">
        <f t="shared" ca="1" si="0"/>
        <v>43970</v>
      </c>
      <c r="B15" s="1">
        <f t="shared" ca="1" si="1"/>
        <v>44278</v>
      </c>
      <c r="C15" s="3">
        <f t="shared" ca="1" si="2"/>
        <v>308</v>
      </c>
      <c r="D15">
        <f t="shared" ca="1" si="3"/>
        <v>822216102.93551028</v>
      </c>
      <c r="E15">
        <f t="shared" ca="1" si="4"/>
        <v>159976926</v>
      </c>
      <c r="F15">
        <f t="shared" ca="1" si="5"/>
        <v>-4225855170.6791615</v>
      </c>
      <c r="G15" s="2">
        <f t="shared" ca="1" si="6"/>
        <v>5.1395918367346942</v>
      </c>
      <c r="H15" s="2">
        <f t="shared" ca="1" si="7"/>
        <v>5.2423836734693881</v>
      </c>
      <c r="I15" t="s">
        <v>7</v>
      </c>
    </row>
    <row r="16" spans="1:9" x14ac:dyDescent="0.25">
      <c r="A16" s="1">
        <f t="shared" ca="1" si="0"/>
        <v>43921</v>
      </c>
      <c r="B16" s="1">
        <f t="shared" ca="1" si="1"/>
        <v>44325</v>
      </c>
      <c r="C16" s="3">
        <f t="shared" ca="1" si="2"/>
        <v>404</v>
      </c>
      <c r="D16">
        <f t="shared" ca="1" si="3"/>
        <v>158447322.59999999</v>
      </c>
      <c r="E16">
        <f t="shared" ca="1" si="4"/>
        <v>29287860</v>
      </c>
      <c r="F16">
        <f t="shared" ca="1" si="5"/>
        <v>-857200015.26600003</v>
      </c>
      <c r="G16" s="2">
        <f t="shared" ca="1" si="6"/>
        <v>5.41</v>
      </c>
      <c r="H16" s="2">
        <f t="shared" ca="1" si="7"/>
        <v>5.5182000000000002</v>
      </c>
      <c r="I16" t="s">
        <v>7</v>
      </c>
    </row>
    <row r="17" spans="1:9" x14ac:dyDescent="0.25">
      <c r="A17" s="1">
        <f t="shared" ca="1" si="0"/>
        <v>43848</v>
      </c>
      <c r="B17" s="1">
        <f t="shared" ca="1" si="1"/>
        <v>44061</v>
      </c>
      <c r="C17" s="3">
        <f t="shared" ca="1" si="2"/>
        <v>213</v>
      </c>
      <c r="D17">
        <f t="shared" ca="1" si="3"/>
        <v>452145614.04068965</v>
      </c>
      <c r="E17">
        <f t="shared" ca="1" si="4"/>
        <v>87918887</v>
      </c>
      <c r="F17">
        <f t="shared" ca="1" si="5"/>
        <v>2325275754.4147739</v>
      </c>
      <c r="G17" s="2">
        <f t="shared" ca="1" si="6"/>
        <v>5.1427586206896549</v>
      </c>
      <c r="H17" s="2">
        <f t="shared" ca="1" si="7"/>
        <v>5.2456137931034483</v>
      </c>
      <c r="I17" t="s">
        <v>6</v>
      </c>
    </row>
    <row r="18" spans="1:9" x14ac:dyDescent="0.25">
      <c r="A18" s="1">
        <f t="shared" ca="1" si="0"/>
        <v>43999</v>
      </c>
      <c r="B18" s="1">
        <f t="shared" ca="1" si="1"/>
        <v>44432</v>
      </c>
      <c r="C18" s="3">
        <f t="shared" ca="1" si="2"/>
        <v>433</v>
      </c>
      <c r="D18">
        <f t="shared" ca="1" si="3"/>
        <v>555769619.39473689</v>
      </c>
      <c r="E18">
        <f t="shared" ca="1" si="4"/>
        <v>107160775</v>
      </c>
      <c r="F18">
        <f t="shared" ca="1" si="5"/>
        <v>2882396752.3767037</v>
      </c>
      <c r="G18" s="2">
        <f t="shared" ca="1" si="6"/>
        <v>5.1863157894736842</v>
      </c>
      <c r="H18" s="2">
        <f t="shared" ca="1" si="7"/>
        <v>5.2900421052631579</v>
      </c>
      <c r="I18" t="s">
        <v>6</v>
      </c>
    </row>
    <row r="19" spans="1:9" x14ac:dyDescent="0.25">
      <c r="A19" s="1">
        <f t="shared" ca="1" si="0"/>
        <v>43972</v>
      </c>
      <c r="B19" s="1">
        <f t="shared" ca="1" si="1"/>
        <v>44400</v>
      </c>
      <c r="C19" s="3">
        <f t="shared" ca="1" si="2"/>
        <v>428</v>
      </c>
      <c r="D19">
        <f t="shared" ca="1" si="3"/>
        <v>663041840.51636362</v>
      </c>
      <c r="E19">
        <f t="shared" ca="1" si="4"/>
        <v>128950853</v>
      </c>
      <c r="F19">
        <f t="shared" ca="1" si="5"/>
        <v>-3409240590.8732295</v>
      </c>
      <c r="G19" s="2">
        <f t="shared" ca="1" si="6"/>
        <v>5.1418181818181816</v>
      </c>
      <c r="H19" s="2">
        <f t="shared" ca="1" si="7"/>
        <v>5.2446545454545452</v>
      </c>
      <c r="I19" t="s">
        <v>7</v>
      </c>
    </row>
    <row r="20" spans="1:9" x14ac:dyDescent="0.25">
      <c r="A20" s="1">
        <f t="shared" ca="1" si="0"/>
        <v>43949</v>
      </c>
      <c r="B20" s="1">
        <f t="shared" ca="1" si="1"/>
        <v>44454</v>
      </c>
      <c r="C20" s="3">
        <f t="shared" ca="1" si="2"/>
        <v>505</v>
      </c>
      <c r="D20">
        <f t="shared" ca="1" si="3"/>
        <v>635952623.27454543</v>
      </c>
      <c r="E20">
        <f t="shared" ca="1" si="4"/>
        <v>123518652</v>
      </c>
      <c r="F20">
        <f t="shared" ca="1" si="5"/>
        <v>-3274288801.741262</v>
      </c>
      <c r="G20" s="2">
        <f t="shared" ca="1" si="6"/>
        <v>5.1486363636363635</v>
      </c>
      <c r="H20" s="2">
        <f t="shared" ca="1" si="7"/>
        <v>5.2516090909090911</v>
      </c>
      <c r="I20" t="s">
        <v>7</v>
      </c>
    </row>
    <row r="21" spans="1:9" x14ac:dyDescent="0.25">
      <c r="A21" s="1">
        <f t="shared" ca="1" si="0"/>
        <v>43913</v>
      </c>
      <c r="B21" s="1">
        <f t="shared" ca="1" si="1"/>
        <v>44070</v>
      </c>
      <c r="C21" s="3">
        <f t="shared" ca="1" si="2"/>
        <v>157</v>
      </c>
      <c r="D21">
        <f t="shared" ca="1" si="3"/>
        <v>533736062.52210534</v>
      </c>
      <c r="E21">
        <f t="shared" ca="1" si="4"/>
        <v>103648663</v>
      </c>
      <c r="F21">
        <f t="shared" ca="1" si="5"/>
        <v>2748459808.2717257</v>
      </c>
      <c r="G21" s="2">
        <f t="shared" ca="1" si="6"/>
        <v>5.1494736842105269</v>
      </c>
      <c r="H21" s="2">
        <f t="shared" ca="1" si="7"/>
        <v>5.2524631578947378</v>
      </c>
      <c r="I21" t="s">
        <v>6</v>
      </c>
    </row>
    <row r="22" spans="1:9" x14ac:dyDescent="0.25">
      <c r="A22" s="1">
        <f t="shared" ca="1" si="0"/>
        <v>43972</v>
      </c>
      <c r="B22" s="1">
        <f t="shared" ca="1" si="1"/>
        <v>44556</v>
      </c>
      <c r="C22" s="3">
        <f t="shared" ca="1" si="2"/>
        <v>584</v>
      </c>
      <c r="D22">
        <f t="shared" ca="1" si="3"/>
        <v>529524627.93043476</v>
      </c>
      <c r="E22">
        <f t="shared" ca="1" si="4"/>
        <v>102837680</v>
      </c>
      <c r="F22">
        <f t="shared" ca="1" si="5"/>
        <v>2726591377.6435385</v>
      </c>
      <c r="G22" s="2">
        <f t="shared" ca="1" si="6"/>
        <v>5.1491304347826086</v>
      </c>
      <c r="H22" s="2">
        <f t="shared" ca="1" si="7"/>
        <v>5.2521130434782606</v>
      </c>
      <c r="I22" t="s">
        <v>6</v>
      </c>
    </row>
    <row r="23" spans="1:9" x14ac:dyDescent="0.25">
      <c r="A23" s="1">
        <f t="shared" ca="1" si="0"/>
        <v>43915</v>
      </c>
      <c r="B23" s="1">
        <f t="shared" ca="1" si="1"/>
        <v>44486</v>
      </c>
      <c r="C23" s="3">
        <f t="shared" ca="1" si="2"/>
        <v>571</v>
      </c>
      <c r="D23">
        <f t="shared" ca="1" si="3"/>
        <v>519395369.63875002</v>
      </c>
      <c r="E23">
        <f t="shared" ca="1" si="4"/>
        <v>101271337</v>
      </c>
      <c r="F23">
        <f t="shared" ca="1" si="5"/>
        <v>2663849002.034739</v>
      </c>
      <c r="G23" s="2">
        <f t="shared" ca="1" si="6"/>
        <v>5.1287500000000001</v>
      </c>
      <c r="H23" s="2">
        <f t="shared" ca="1" si="7"/>
        <v>5.231325</v>
      </c>
      <c r="I23" t="s">
        <v>6</v>
      </c>
    </row>
    <row r="24" spans="1:9" x14ac:dyDescent="0.25">
      <c r="A24" s="1">
        <f t="shared" ca="1" si="0"/>
        <v>43945</v>
      </c>
      <c r="B24" s="1">
        <f t="shared" ca="1" si="1"/>
        <v>44114</v>
      </c>
      <c r="C24" s="3">
        <f t="shared" ref="C24:C69" ca="1" si="8" xml:space="preserve"> DATEDIF(A24,B24,"D")</f>
        <v>169</v>
      </c>
      <c r="D24">
        <f t="shared" ca="1" si="3"/>
        <v>294141624</v>
      </c>
      <c r="E24">
        <f t="shared" ca="1" si="4"/>
        <v>57296400</v>
      </c>
      <c r="F24">
        <f t="shared" ca="1" si="5"/>
        <v>-1510030210.7873685</v>
      </c>
      <c r="G24" s="2">
        <f t="shared" ca="1" si="6"/>
        <v>5.1336842105263161</v>
      </c>
      <c r="H24" s="2">
        <f t="shared" ca="1" si="7"/>
        <v>5.2363578947368428</v>
      </c>
      <c r="I24" t="s">
        <v>7</v>
      </c>
    </row>
    <row r="25" spans="1:9" x14ac:dyDescent="0.25">
      <c r="A25" s="1">
        <f t="shared" ca="1" si="0"/>
        <v>43849</v>
      </c>
      <c r="B25" s="1">
        <f t="shared" ca="1" si="1"/>
        <v>44186</v>
      </c>
      <c r="C25" s="3">
        <f t="shared" ca="1" si="8"/>
        <v>337</v>
      </c>
      <c r="D25">
        <f t="shared" ca="1" si="3"/>
        <v>487084694.77999997</v>
      </c>
      <c r="E25">
        <f t="shared" ca="1" si="4"/>
        <v>92601653</v>
      </c>
      <c r="F25">
        <f t="shared" ca="1" si="5"/>
        <v>-2562065494.5427999</v>
      </c>
      <c r="G25" s="2">
        <f t="shared" ca="1" si="6"/>
        <v>5.26</v>
      </c>
      <c r="H25" s="2">
        <f t="shared" ca="1" si="7"/>
        <v>5.3651999999999997</v>
      </c>
      <c r="I25" t="s">
        <v>7</v>
      </c>
    </row>
    <row r="26" spans="1:9" x14ac:dyDescent="0.25">
      <c r="A26" s="1">
        <f t="shared" ca="1" si="0"/>
        <v>44008</v>
      </c>
      <c r="B26" s="1">
        <f t="shared" ca="1" si="1"/>
        <v>44289</v>
      </c>
      <c r="C26" s="3">
        <f t="shared" ca="1" si="8"/>
        <v>281</v>
      </c>
      <c r="D26">
        <f t="shared" ca="1" si="3"/>
        <v>138048120.5925926</v>
      </c>
      <c r="E26">
        <f t="shared" ca="1" si="4"/>
        <v>26817675</v>
      </c>
      <c r="F26">
        <f t="shared" ca="1" si="5"/>
        <v>710624004.47268403</v>
      </c>
      <c r="G26" s="2">
        <f t="shared" ca="1" si="6"/>
        <v>5.1476543209876544</v>
      </c>
      <c r="H26" s="2">
        <f t="shared" ca="1" si="7"/>
        <v>5.2506074074074078</v>
      </c>
      <c r="I26" t="s">
        <v>6</v>
      </c>
    </row>
    <row r="27" spans="1:9" x14ac:dyDescent="0.25">
      <c r="A27" s="1">
        <f t="shared" ca="1" si="0"/>
        <v>43896</v>
      </c>
      <c r="B27" s="1">
        <f t="shared" ca="1" si="1"/>
        <v>44433</v>
      </c>
      <c r="C27" s="3">
        <f t="shared" ca="1" si="8"/>
        <v>537</v>
      </c>
      <c r="D27">
        <f t="shared" ca="1" si="3"/>
        <v>1130043367.3066666</v>
      </c>
      <c r="E27">
        <f t="shared" ca="1" si="4"/>
        <v>220424584</v>
      </c>
      <c r="F27">
        <f t="shared" ca="1" si="5"/>
        <v>5793355663.0588446</v>
      </c>
      <c r="G27" s="2">
        <f t="shared" ca="1" si="6"/>
        <v>5.1266666666666669</v>
      </c>
      <c r="H27" s="2">
        <f t="shared" ca="1" si="7"/>
        <v>5.2292000000000005</v>
      </c>
      <c r="I27" t="s">
        <v>6</v>
      </c>
    </row>
    <row r="28" spans="1:9" x14ac:dyDescent="0.25">
      <c r="A28" s="1">
        <f t="shared" ca="1" si="0"/>
        <v>43997</v>
      </c>
      <c r="B28" s="1">
        <f t="shared" ca="1" si="1"/>
        <v>44198</v>
      </c>
      <c r="C28" s="3">
        <f t="shared" ca="1" si="8"/>
        <v>201</v>
      </c>
      <c r="D28">
        <f t="shared" ca="1" si="3"/>
        <v>334796770.27500004</v>
      </c>
      <c r="E28">
        <f t="shared" ca="1" si="4"/>
        <v>64363365</v>
      </c>
      <c r="F28">
        <f t="shared" ca="1" si="5"/>
        <v>-1741501200.0471253</v>
      </c>
      <c r="G28" s="2">
        <f t="shared" ca="1" si="6"/>
        <v>5.2016666666666671</v>
      </c>
      <c r="H28" s="2">
        <f t="shared" ca="1" si="7"/>
        <v>5.3057000000000007</v>
      </c>
      <c r="I28" t="s">
        <v>7</v>
      </c>
    </row>
    <row r="29" spans="1:9" x14ac:dyDescent="0.25">
      <c r="A29" s="1">
        <f t="shared" ca="1" si="0"/>
        <v>43918</v>
      </c>
      <c r="B29" s="1">
        <f t="shared" ca="1" si="1"/>
        <v>44175</v>
      </c>
      <c r="C29" s="3">
        <f t="shared" ca="1" si="8"/>
        <v>257</v>
      </c>
      <c r="D29">
        <f t="shared" ca="1" si="3"/>
        <v>522947238.97333336</v>
      </c>
      <c r="E29">
        <f t="shared" ca="1" si="4"/>
        <v>100695874</v>
      </c>
      <c r="F29">
        <f t="shared" ca="1" si="5"/>
        <v>-2715839327.7348447</v>
      </c>
      <c r="G29" s="2">
        <f t="shared" ca="1" si="6"/>
        <v>5.1933333333333334</v>
      </c>
      <c r="H29" s="2">
        <f t="shared" ca="1" si="7"/>
        <v>5.2972000000000001</v>
      </c>
      <c r="I29" t="s">
        <v>7</v>
      </c>
    </row>
    <row r="30" spans="1:9" x14ac:dyDescent="0.25">
      <c r="A30" s="1">
        <f t="shared" ca="1" si="0"/>
        <v>43985</v>
      </c>
      <c r="B30" s="1">
        <f t="shared" ca="1" si="1"/>
        <v>44288</v>
      </c>
      <c r="C30" s="3">
        <f t="shared" ca="1" si="8"/>
        <v>303</v>
      </c>
      <c r="D30">
        <f t="shared" ca="1" si="3"/>
        <v>946224156.9000001</v>
      </c>
      <c r="E30">
        <f t="shared" ca="1" si="4"/>
        <v>183732846</v>
      </c>
      <c r="F30">
        <f t="shared" ca="1" si="5"/>
        <v>4873054408.0350008</v>
      </c>
      <c r="G30" s="2">
        <f t="shared" ca="1" si="6"/>
        <v>5.15</v>
      </c>
      <c r="H30" s="2">
        <f t="shared" ca="1" si="7"/>
        <v>5.2530000000000001</v>
      </c>
      <c r="I30" t="s">
        <v>6</v>
      </c>
    </row>
    <row r="31" spans="1:9" x14ac:dyDescent="0.25">
      <c r="A31" s="1">
        <f t="shared" ca="1" si="0"/>
        <v>43992</v>
      </c>
      <c r="B31" s="1">
        <f t="shared" ca="1" si="1"/>
        <v>44343</v>
      </c>
      <c r="C31" s="3">
        <f t="shared" ca="1" si="8"/>
        <v>351</v>
      </c>
      <c r="D31">
        <f t="shared" ca="1" si="3"/>
        <v>599828751.00967753</v>
      </c>
      <c r="E31">
        <f t="shared" ca="1" si="4"/>
        <v>115883655</v>
      </c>
      <c r="F31">
        <f t="shared" ca="1" si="5"/>
        <v>3104791012.4842858</v>
      </c>
      <c r="G31" s="2">
        <f t="shared" ca="1" si="6"/>
        <v>5.1761290322580651</v>
      </c>
      <c r="H31" s="2">
        <f t="shared" ca="1" si="7"/>
        <v>5.2796516129032263</v>
      </c>
      <c r="I31" t="s">
        <v>6</v>
      </c>
    </row>
    <row r="32" spans="1:9" x14ac:dyDescent="0.25">
      <c r="A32" s="1">
        <f t="shared" ca="1" si="0"/>
        <v>43903</v>
      </c>
      <c r="B32" s="1">
        <f t="shared" ca="1" si="1"/>
        <v>44450</v>
      </c>
      <c r="C32" s="3">
        <f t="shared" ca="1" si="8"/>
        <v>547</v>
      </c>
      <c r="D32">
        <f t="shared" ca="1" si="3"/>
        <v>864262804.69333339</v>
      </c>
      <c r="E32">
        <f t="shared" ca="1" si="4"/>
        <v>166953536</v>
      </c>
      <c r="F32">
        <f t="shared" ca="1" si="5"/>
        <v>4474000452.2958221</v>
      </c>
      <c r="G32" s="2">
        <f t="shared" ca="1" si="6"/>
        <v>5.1766666666666667</v>
      </c>
      <c r="H32" s="2">
        <f t="shared" ca="1" si="7"/>
        <v>5.2801999999999998</v>
      </c>
      <c r="I32" t="s">
        <v>6</v>
      </c>
    </row>
    <row r="33" spans="1:9" x14ac:dyDescent="0.25">
      <c r="A33" s="1">
        <f t="shared" ca="1" si="0"/>
        <v>43892</v>
      </c>
      <c r="B33" s="1">
        <f t="shared" ca="1" si="1"/>
        <v>44386</v>
      </c>
      <c r="C33" s="3">
        <f t="shared" ca="1" si="8"/>
        <v>494</v>
      </c>
      <c r="D33">
        <f t="shared" ca="1" si="3"/>
        <v>110776952.45090909</v>
      </c>
      <c r="E33">
        <f t="shared" ca="1" si="4"/>
        <v>21522571</v>
      </c>
      <c r="F33">
        <f t="shared" ca="1" si="5"/>
        <v>-570170412.9265492</v>
      </c>
      <c r="G33" s="2">
        <f t="shared" ca="1" si="6"/>
        <v>5.147012987012987</v>
      </c>
      <c r="H33" s="2">
        <f t="shared" ca="1" si="7"/>
        <v>5.2499532467532468</v>
      </c>
      <c r="I33" t="s">
        <v>7</v>
      </c>
    </row>
    <row r="34" spans="1:9" x14ac:dyDescent="0.25">
      <c r="A34" s="1">
        <f t="shared" ca="1" si="0"/>
        <v>43913</v>
      </c>
      <c r="B34" s="1">
        <f t="shared" ca="1" si="1"/>
        <v>44480</v>
      </c>
      <c r="C34" s="3">
        <f t="shared" ca="1" si="8"/>
        <v>567</v>
      </c>
      <c r="D34">
        <f t="shared" ca="1" si="3"/>
        <v>169876983.08000001</v>
      </c>
      <c r="E34">
        <f t="shared" ca="1" si="4"/>
        <v>33244028</v>
      </c>
      <c r="F34">
        <f t="shared" ca="1" si="5"/>
        <v>868071383.53880012</v>
      </c>
      <c r="G34" s="2">
        <f t="shared" ca="1" si="6"/>
        <v>5.1100000000000003</v>
      </c>
      <c r="H34" s="2">
        <f t="shared" ca="1" si="7"/>
        <v>5.2122000000000002</v>
      </c>
      <c r="I34" t="s">
        <v>6</v>
      </c>
    </row>
    <row r="35" spans="1:9" x14ac:dyDescent="0.25">
      <c r="A35" s="1">
        <f t="shared" ca="1" si="0"/>
        <v>43937</v>
      </c>
      <c r="B35" s="1">
        <f t="shared" ca="1" si="1"/>
        <v>44094</v>
      </c>
      <c r="C35" s="3">
        <f t="shared" ca="1" si="8"/>
        <v>157</v>
      </c>
      <c r="D35">
        <f t="shared" ca="1" si="3"/>
        <v>869794778.93714285</v>
      </c>
      <c r="E35">
        <f t="shared" ca="1" si="4"/>
        <v>173364563</v>
      </c>
      <c r="F35">
        <f t="shared" ca="1" si="5"/>
        <v>4363884662.3246365</v>
      </c>
      <c r="G35" s="2">
        <f t="shared" ca="1" si="6"/>
        <v>5.0171428571428569</v>
      </c>
      <c r="H35" s="2">
        <f t="shared" ca="1" si="7"/>
        <v>5.1174857142857144</v>
      </c>
      <c r="I35" t="s">
        <v>6</v>
      </c>
    </row>
    <row r="36" spans="1:9" x14ac:dyDescent="0.25">
      <c r="A36" s="1">
        <f t="shared" ca="1" si="0"/>
        <v>43986</v>
      </c>
      <c r="B36" s="1">
        <f t="shared" ca="1" si="1"/>
        <v>44481</v>
      </c>
      <c r="C36" s="3">
        <f t="shared" ca="1" si="8"/>
        <v>495</v>
      </c>
      <c r="D36">
        <f t="shared" ca="1" si="3"/>
        <v>1468707433.6685715</v>
      </c>
      <c r="E36">
        <f t="shared" ca="1" si="4"/>
        <v>283511914</v>
      </c>
      <c r="F36">
        <f t="shared" ca="1" si="5"/>
        <v>-7608503978.8251057</v>
      </c>
      <c r="G36" s="2">
        <f t="shared" ca="1" si="6"/>
        <v>5.1804081632653061</v>
      </c>
      <c r="H36" s="2">
        <f t="shared" ca="1" si="7"/>
        <v>5.2840163265306126</v>
      </c>
      <c r="I36" t="s">
        <v>7</v>
      </c>
    </row>
    <row r="37" spans="1:9" x14ac:dyDescent="0.25">
      <c r="A37" s="1">
        <f t="shared" ca="1" si="0"/>
        <v>43900</v>
      </c>
      <c r="B37" s="1">
        <f t="shared" ca="1" si="1"/>
        <v>44392</v>
      </c>
      <c r="C37" s="3">
        <f t="shared" ca="1" si="8"/>
        <v>492</v>
      </c>
      <c r="D37">
        <f t="shared" ca="1" si="3"/>
        <v>388827908.4978261</v>
      </c>
      <c r="E37">
        <f t="shared" ca="1" si="4"/>
        <v>75513315</v>
      </c>
      <c r="F37">
        <f t="shared" ca="1" si="5"/>
        <v>-2002125617.5390236</v>
      </c>
      <c r="G37" s="2">
        <f t="shared" ca="1" si="6"/>
        <v>5.1491304347826086</v>
      </c>
      <c r="H37" s="2">
        <f t="shared" ca="1" si="7"/>
        <v>5.2521130434782606</v>
      </c>
      <c r="I37" t="s">
        <v>7</v>
      </c>
    </row>
    <row r="38" spans="1:9" x14ac:dyDescent="0.25">
      <c r="A38" s="1">
        <f t="shared" ca="1" si="0"/>
        <v>43872</v>
      </c>
      <c r="B38" s="1">
        <f t="shared" ca="1" si="1"/>
        <v>44217</v>
      </c>
      <c r="C38" s="3">
        <f t="shared" ca="1" si="8"/>
        <v>345</v>
      </c>
      <c r="D38">
        <f t="shared" ca="1" si="3"/>
        <v>449514231.51797467</v>
      </c>
      <c r="E38">
        <f t="shared" ca="1" si="4"/>
        <v>86901978</v>
      </c>
      <c r="F38">
        <f t="shared" ca="1" si="5"/>
        <v>2325183488.1962681</v>
      </c>
      <c r="G38" s="2">
        <f t="shared" ca="1" si="6"/>
        <v>5.1726582278481015</v>
      </c>
      <c r="H38" s="2">
        <f t="shared" ca="1" si="7"/>
        <v>5.2761113924050633</v>
      </c>
      <c r="I38" t="s">
        <v>6</v>
      </c>
    </row>
    <row r="39" spans="1:9" x14ac:dyDescent="0.25">
      <c r="A39" s="1">
        <f t="shared" ca="1" si="0"/>
        <v>43922</v>
      </c>
      <c r="B39" s="1">
        <f t="shared" ca="1" si="1"/>
        <v>44508</v>
      </c>
      <c r="C39" s="3">
        <f t="shared" ca="1" si="8"/>
        <v>586</v>
      </c>
      <c r="D39">
        <f t="shared" ca="1" si="3"/>
        <v>254018431.39250001</v>
      </c>
      <c r="E39">
        <f t="shared" ca="1" si="4"/>
        <v>49831963</v>
      </c>
      <c r="F39">
        <f t="shared" ca="1" si="5"/>
        <v>1294858954.0232689</v>
      </c>
      <c r="G39" s="2">
        <f t="shared" ca="1" si="6"/>
        <v>5.0975000000000001</v>
      </c>
      <c r="H39" s="2">
        <f t="shared" ca="1" si="7"/>
        <v>5.1994500000000006</v>
      </c>
      <c r="I39" t="s">
        <v>6</v>
      </c>
    </row>
    <row r="40" spans="1:9" x14ac:dyDescent="0.25">
      <c r="A40" s="1">
        <f t="shared" ca="1" si="0"/>
        <v>44001</v>
      </c>
      <c r="B40" s="1">
        <f t="shared" ca="1" si="1"/>
        <v>44360</v>
      </c>
      <c r="C40" s="3">
        <f t="shared" ca="1" si="8"/>
        <v>359</v>
      </c>
      <c r="D40">
        <f t="shared" ca="1" si="3"/>
        <v>440825624.065</v>
      </c>
      <c r="E40">
        <f t="shared" ca="1" si="4"/>
        <v>87552259</v>
      </c>
      <c r="F40">
        <f t="shared" ca="1" si="5"/>
        <v>-2219557017.167275</v>
      </c>
      <c r="G40" s="2">
        <f t="shared" ca="1" si="6"/>
        <v>5.0350000000000001</v>
      </c>
      <c r="H40" s="2">
        <f t="shared" ca="1" si="7"/>
        <v>5.1356999999999999</v>
      </c>
      <c r="I40" t="s">
        <v>7</v>
      </c>
    </row>
    <row r="41" spans="1:9" x14ac:dyDescent="0.25">
      <c r="A41" s="1">
        <f t="shared" ca="1" si="0"/>
        <v>43881</v>
      </c>
      <c r="B41" s="1">
        <f t="shared" ca="1" si="1"/>
        <v>44215</v>
      </c>
      <c r="C41" s="3">
        <f t="shared" ca="1" si="8"/>
        <v>334</v>
      </c>
      <c r="D41">
        <f t="shared" ca="1" si="3"/>
        <v>902822712.49655175</v>
      </c>
      <c r="E41">
        <f t="shared" ca="1" si="4"/>
        <v>173804160</v>
      </c>
      <c r="F41">
        <f t="shared" ca="1" si="5"/>
        <v>-4689697014.1545019</v>
      </c>
      <c r="G41" s="2">
        <f t="shared" ca="1" si="6"/>
        <v>5.1944827586206896</v>
      </c>
      <c r="H41" s="2">
        <f t="shared" ca="1" si="7"/>
        <v>5.2983724137931034</v>
      </c>
      <c r="I41" t="s">
        <v>7</v>
      </c>
    </row>
    <row r="42" spans="1:9" x14ac:dyDescent="0.25">
      <c r="A42" s="1">
        <f t="shared" ca="1" si="0"/>
        <v>43863</v>
      </c>
      <c r="B42" s="1">
        <f t="shared" ca="1" si="1"/>
        <v>44324</v>
      </c>
      <c r="C42" s="3">
        <f t="shared" ca="1" si="8"/>
        <v>461</v>
      </c>
      <c r="D42">
        <f t="shared" ca="1" si="3"/>
        <v>1228628523.6800001</v>
      </c>
      <c r="E42">
        <f t="shared" ca="1" si="4"/>
        <v>237492627</v>
      </c>
      <c r="F42">
        <f t="shared" ca="1" si="5"/>
        <v>6356104895.8378677</v>
      </c>
      <c r="G42" s="2">
        <f t="shared" ca="1" si="6"/>
        <v>5.1733333333333338</v>
      </c>
      <c r="H42" s="2">
        <f t="shared" ca="1" si="7"/>
        <v>5.2768000000000006</v>
      </c>
      <c r="I42" t="s">
        <v>6</v>
      </c>
    </row>
    <row r="43" spans="1:9" x14ac:dyDescent="0.25">
      <c r="A43" s="1">
        <f t="shared" ca="1" si="0"/>
        <v>43990</v>
      </c>
      <c r="B43" s="1">
        <f t="shared" ca="1" si="1"/>
        <v>44473</v>
      </c>
      <c r="C43" s="3">
        <f t="shared" ca="1" si="8"/>
        <v>483</v>
      </c>
      <c r="D43">
        <f t="shared" ca="1" si="3"/>
        <v>986494626.05000007</v>
      </c>
      <c r="E43">
        <f t="shared" ca="1" si="4"/>
        <v>190259330</v>
      </c>
      <c r="F43">
        <f t="shared" ca="1" si="5"/>
        <v>5114974636.0692511</v>
      </c>
      <c r="G43" s="2">
        <f t="shared" ca="1" si="6"/>
        <v>5.1850000000000005</v>
      </c>
      <c r="H43" s="2">
        <f t="shared" ca="1" si="7"/>
        <v>5.2887000000000004</v>
      </c>
      <c r="I43" t="s">
        <v>6</v>
      </c>
    </row>
    <row r="44" spans="1:9" x14ac:dyDescent="0.25">
      <c r="A44" s="1">
        <f t="shared" ca="1" si="0"/>
        <v>43854</v>
      </c>
      <c r="B44" s="1">
        <f t="shared" ca="1" si="1"/>
        <v>44068</v>
      </c>
      <c r="C44" s="3">
        <f t="shared" ca="1" si="8"/>
        <v>214</v>
      </c>
      <c r="D44">
        <f t="shared" ca="1" si="3"/>
        <v>1128932728.0533333</v>
      </c>
      <c r="E44">
        <f t="shared" ca="1" si="4"/>
        <v>219352214</v>
      </c>
      <c r="F44">
        <f t="shared" ca="1" si="5"/>
        <v>5810240440.381155</v>
      </c>
      <c r="G44" s="2">
        <f t="shared" ca="1" si="6"/>
        <v>5.1466666666666665</v>
      </c>
      <c r="H44" s="2">
        <f t="shared" ca="1" si="7"/>
        <v>5.2496</v>
      </c>
      <c r="I44" t="s">
        <v>6</v>
      </c>
    </row>
    <row r="45" spans="1:9" x14ac:dyDescent="0.25">
      <c r="A45" s="1">
        <f t="shared" ca="1" si="0"/>
        <v>43959</v>
      </c>
      <c r="B45" s="1">
        <f t="shared" ca="1" si="1"/>
        <v>44445</v>
      </c>
      <c r="C45" s="3">
        <f t="shared" ca="1" si="8"/>
        <v>486</v>
      </c>
      <c r="D45">
        <f t="shared" ca="1" si="3"/>
        <v>418280925.94301367</v>
      </c>
      <c r="E45">
        <f t="shared" ca="1" si="4"/>
        <v>80847563</v>
      </c>
      <c r="F45">
        <f t="shared" ca="1" si="5"/>
        <v>-2164059453.5637999</v>
      </c>
      <c r="G45" s="2">
        <f t="shared" ca="1" si="6"/>
        <v>5.1736986301369861</v>
      </c>
      <c r="H45" s="2">
        <f t="shared" ca="1" si="7"/>
        <v>5.2771726027397259</v>
      </c>
      <c r="I45" t="s">
        <v>7</v>
      </c>
    </row>
    <row r="46" spans="1:9" x14ac:dyDescent="0.25">
      <c r="A46" s="1">
        <f t="shared" ca="1" si="0"/>
        <v>44001</v>
      </c>
      <c r="B46" s="1">
        <f t="shared" ca="1" si="1"/>
        <v>44212</v>
      </c>
      <c r="C46" s="3">
        <f t="shared" ca="1" si="8"/>
        <v>211</v>
      </c>
      <c r="D46">
        <f t="shared" ca="1" si="3"/>
        <v>202769160.25142857</v>
      </c>
      <c r="E46">
        <f t="shared" ca="1" si="4"/>
        <v>39662373</v>
      </c>
      <c r="F46">
        <f t="shared" ca="1" si="5"/>
        <v>-1036633192.5996845</v>
      </c>
      <c r="G46" s="2">
        <f t="shared" ca="1" si="6"/>
        <v>5.1123809523809527</v>
      </c>
      <c r="H46" s="2">
        <f t="shared" ca="1" si="7"/>
        <v>5.2146285714285723</v>
      </c>
      <c r="I46" t="s">
        <v>7</v>
      </c>
    </row>
    <row r="47" spans="1:9" x14ac:dyDescent="0.25">
      <c r="A47" s="1">
        <f t="shared" ca="1" si="0"/>
        <v>43963</v>
      </c>
      <c r="B47" s="1">
        <f t="shared" ca="1" si="1"/>
        <v>44125</v>
      </c>
      <c r="C47" s="3">
        <f t="shared" ca="1" si="8"/>
        <v>162</v>
      </c>
      <c r="D47">
        <f t="shared" ca="1" si="3"/>
        <v>129991988.5249123</v>
      </c>
      <c r="E47">
        <f t="shared" ca="1" si="4"/>
        <v>25278191</v>
      </c>
      <c r="F47">
        <f t="shared" ca="1" si="5"/>
        <v>668478099.58635604</v>
      </c>
      <c r="G47" s="2">
        <f t="shared" ca="1" si="6"/>
        <v>5.1424561403508777</v>
      </c>
      <c r="H47" s="2">
        <f t="shared" ca="1" si="7"/>
        <v>5.2453052631578956</v>
      </c>
      <c r="I47" t="s">
        <v>6</v>
      </c>
    </row>
    <row r="48" spans="1:9" x14ac:dyDescent="0.25">
      <c r="A48" s="1">
        <f t="shared" ca="1" si="0"/>
        <v>43918</v>
      </c>
      <c r="B48" s="1">
        <f t="shared" ca="1" si="1"/>
        <v>44161</v>
      </c>
      <c r="C48" s="3">
        <f t="shared" ca="1" si="8"/>
        <v>243</v>
      </c>
      <c r="D48">
        <f t="shared" ca="1" si="3"/>
        <v>133589826.6327778</v>
      </c>
      <c r="E48">
        <f t="shared" ca="1" si="4"/>
        <v>25820003</v>
      </c>
      <c r="F48">
        <f t="shared" ca="1" si="5"/>
        <v>691178919.68392205</v>
      </c>
      <c r="G48" s="2">
        <f t="shared" ca="1" si="6"/>
        <v>5.1738888888888894</v>
      </c>
      <c r="H48" s="2">
        <f t="shared" ca="1" si="7"/>
        <v>5.2773666666666674</v>
      </c>
      <c r="I48" t="s">
        <v>6</v>
      </c>
    </row>
    <row r="49" spans="1:9" x14ac:dyDescent="0.25">
      <c r="A49" s="1">
        <f t="shared" ca="1" si="0"/>
        <v>43843</v>
      </c>
      <c r="B49" s="1">
        <f t="shared" ca="1" si="1"/>
        <v>44052</v>
      </c>
      <c r="C49" s="3">
        <f t="shared" ca="1" si="8"/>
        <v>209</v>
      </c>
      <c r="D49">
        <f t="shared" ca="1" si="3"/>
        <v>1155265054.9028571</v>
      </c>
      <c r="E49">
        <f t="shared" ca="1" si="4"/>
        <v>230263536</v>
      </c>
      <c r="F49">
        <f t="shared" ca="1" si="5"/>
        <v>-5796129818.3126202</v>
      </c>
      <c r="G49" s="2">
        <f t="shared" ca="1" si="6"/>
        <v>5.0171428571428569</v>
      </c>
      <c r="H49" s="2">
        <f t="shared" ca="1" si="7"/>
        <v>5.1174857142857144</v>
      </c>
      <c r="I49" t="s">
        <v>7</v>
      </c>
    </row>
    <row r="50" spans="1:9" x14ac:dyDescent="0.25">
      <c r="A50" s="1">
        <f t="shared" ca="1" si="0"/>
        <v>43832</v>
      </c>
      <c r="B50" s="1">
        <f t="shared" ca="1" si="1"/>
        <v>44238</v>
      </c>
      <c r="C50" s="3">
        <f t="shared" ca="1" si="8"/>
        <v>406</v>
      </c>
      <c r="D50">
        <f t="shared" ca="1" si="3"/>
        <v>136230494.48911393</v>
      </c>
      <c r="E50">
        <f t="shared" ca="1" si="4"/>
        <v>26336651</v>
      </c>
      <c r="F50">
        <f t="shared" ca="1" si="5"/>
        <v>-704673788.20293057</v>
      </c>
      <c r="G50" s="2">
        <f t="shared" ca="1" si="6"/>
        <v>5.1726582278481015</v>
      </c>
      <c r="H50" s="2">
        <f t="shared" ca="1" si="7"/>
        <v>5.2761113924050633</v>
      </c>
      <c r="I50" t="s">
        <v>7</v>
      </c>
    </row>
    <row r="51" spans="1:9" x14ac:dyDescent="0.25">
      <c r="A51" s="1">
        <f t="shared" ca="1" si="0"/>
        <v>43831</v>
      </c>
      <c r="B51" s="1">
        <f t="shared" ca="1" si="1"/>
        <v>44377</v>
      </c>
      <c r="C51" s="3">
        <f t="shared" ca="1" si="8"/>
        <v>546</v>
      </c>
      <c r="D51">
        <f t="shared" ca="1" si="3"/>
        <v>844869146.22000003</v>
      </c>
      <c r="E51">
        <f t="shared" ca="1" si="4"/>
        <v>166970187</v>
      </c>
      <c r="F51">
        <f t="shared" ca="1" si="5"/>
        <v>4275037879.8732004</v>
      </c>
      <c r="G51" s="2">
        <f t="shared" ca="1" si="6"/>
        <v>5.0600000000000005</v>
      </c>
      <c r="H51" s="2">
        <f t="shared" ca="1" si="7"/>
        <v>5.1612000000000009</v>
      </c>
      <c r="I51" t="s">
        <v>6</v>
      </c>
    </row>
    <row r="52" spans="1:9" x14ac:dyDescent="0.25">
      <c r="A52" s="1">
        <f t="shared" ca="1" si="0"/>
        <v>43904</v>
      </c>
      <c r="B52" s="1">
        <f t="shared" ca="1" si="1"/>
        <v>44481</v>
      </c>
      <c r="C52" s="3">
        <f t="shared" ca="1" si="8"/>
        <v>577</v>
      </c>
      <c r="D52">
        <f t="shared" ca="1" si="3"/>
        <v>193702225.93083334</v>
      </c>
      <c r="E52">
        <f t="shared" ca="1" si="4"/>
        <v>37615126</v>
      </c>
      <c r="F52">
        <f t="shared" ca="1" si="5"/>
        <v>997485754.28298712</v>
      </c>
      <c r="G52" s="2">
        <f t="shared" ca="1" si="6"/>
        <v>5.1495833333333332</v>
      </c>
      <c r="H52" s="2">
        <f t="shared" ca="1" si="7"/>
        <v>5.2525750000000002</v>
      </c>
      <c r="I52" t="s">
        <v>6</v>
      </c>
    </row>
    <row r="53" spans="1:9" x14ac:dyDescent="0.25">
      <c r="A53" s="1">
        <f t="shared" ca="1" si="0"/>
        <v>43842</v>
      </c>
      <c r="B53" s="1">
        <f t="shared" ca="1" si="1"/>
        <v>44423</v>
      </c>
      <c r="C53" s="3">
        <f t="shared" ca="1" si="8"/>
        <v>581</v>
      </c>
      <c r="D53">
        <f t="shared" ca="1" si="3"/>
        <v>485347354.63789469</v>
      </c>
      <c r="E53">
        <f t="shared" ca="1" si="4"/>
        <v>94300028</v>
      </c>
      <c r="F53">
        <f t="shared" ca="1" si="5"/>
        <v>-2498006200.5284061</v>
      </c>
      <c r="G53" s="2">
        <f t="shared" ca="1" si="6"/>
        <v>5.1468421052631577</v>
      </c>
      <c r="H53" s="2">
        <f t="shared" ca="1" si="7"/>
        <v>5.2497789473684211</v>
      </c>
      <c r="I53" t="s">
        <v>7</v>
      </c>
    </row>
    <row r="54" spans="1:9" x14ac:dyDescent="0.25">
      <c r="A54" s="1">
        <f t="shared" ca="1" si="0"/>
        <v>43983</v>
      </c>
      <c r="B54" s="1">
        <f t="shared" ca="1" si="1"/>
        <v>44500</v>
      </c>
      <c r="C54" s="3">
        <f t="shared" ca="1" si="8"/>
        <v>517</v>
      </c>
      <c r="D54">
        <f t="shared" ca="1" si="3"/>
        <v>424491905.1216495</v>
      </c>
      <c r="E54">
        <f t="shared" ca="1" si="4"/>
        <v>82101840</v>
      </c>
      <c r="F54">
        <f t="shared" ca="1" si="5"/>
        <v>-2194754435.6351514</v>
      </c>
      <c r="G54" s="2">
        <f t="shared" ca="1" si="6"/>
        <v>5.1703092783505156</v>
      </c>
      <c r="H54" s="2">
        <f t="shared" ca="1" si="7"/>
        <v>5.2737154639175259</v>
      </c>
      <c r="I54" t="s">
        <v>7</v>
      </c>
    </row>
    <row r="55" spans="1:9" x14ac:dyDescent="0.25">
      <c r="A55" s="1">
        <f t="shared" ca="1" si="0"/>
        <v>43935</v>
      </c>
      <c r="B55" s="1">
        <f t="shared" ca="1" si="1"/>
        <v>44293</v>
      </c>
      <c r="C55" s="3">
        <f t="shared" ca="1" si="8"/>
        <v>358</v>
      </c>
      <c r="D55">
        <f t="shared" ca="1" si="3"/>
        <v>367543468.32202536</v>
      </c>
      <c r="E55">
        <f t="shared" ca="1" si="4"/>
        <v>71055046</v>
      </c>
      <c r="F55">
        <f t="shared" ca="1" si="5"/>
        <v>1901176745.5077524</v>
      </c>
      <c r="G55" s="2">
        <f t="shared" ca="1" si="6"/>
        <v>5.1726582278481015</v>
      </c>
      <c r="H55" s="2">
        <f t="shared" ca="1" si="7"/>
        <v>5.2761113924050633</v>
      </c>
      <c r="I55" t="s">
        <v>6</v>
      </c>
    </row>
    <row r="56" spans="1:9" x14ac:dyDescent="0.25">
      <c r="A56" s="1">
        <f t="shared" ca="1" si="0"/>
        <v>43912</v>
      </c>
      <c r="B56" s="1">
        <f t="shared" ca="1" si="1"/>
        <v>44265</v>
      </c>
      <c r="C56" s="3">
        <f t="shared" ca="1" si="8"/>
        <v>353</v>
      </c>
      <c r="D56">
        <f t="shared" ca="1" si="3"/>
        <v>618399794.42250001</v>
      </c>
      <c r="E56">
        <f t="shared" ca="1" si="4"/>
        <v>119555301</v>
      </c>
      <c r="F56">
        <f t="shared" ca="1" si="5"/>
        <v>3198672936.6503816</v>
      </c>
      <c r="G56" s="2">
        <f t="shared" ca="1" si="6"/>
        <v>5.1725000000000003</v>
      </c>
      <c r="H56" s="2">
        <f t="shared" ca="1" si="7"/>
        <v>5.2759500000000008</v>
      </c>
      <c r="I56" t="s">
        <v>6</v>
      </c>
    </row>
    <row r="57" spans="1:9" x14ac:dyDescent="0.25">
      <c r="A57" s="1">
        <f t="shared" ca="1" si="0"/>
        <v>43864</v>
      </c>
      <c r="B57" s="1">
        <f t="shared" ca="1" si="1"/>
        <v>44539</v>
      </c>
      <c r="C57" s="3">
        <f t="shared" ca="1" si="8"/>
        <v>675</v>
      </c>
      <c r="D57">
        <f t="shared" ca="1" si="3"/>
        <v>1332857351.9580328</v>
      </c>
      <c r="E57">
        <f t="shared" ca="1" si="4"/>
        <v>257487644</v>
      </c>
      <c r="F57">
        <f t="shared" ca="1" si="5"/>
        <v>6899394056.6273518</v>
      </c>
      <c r="G57" s="2">
        <f t="shared" ca="1" si="6"/>
        <v>5.1763934426229508</v>
      </c>
      <c r="H57" s="2">
        <f t="shared" ca="1" si="7"/>
        <v>5.2799213114754098</v>
      </c>
      <c r="I57" t="s">
        <v>6</v>
      </c>
    </row>
    <row r="58" spans="1:9" x14ac:dyDescent="0.25">
      <c r="A58" s="1">
        <f t="shared" ca="1" si="0"/>
        <v>43894</v>
      </c>
      <c r="B58" s="1">
        <f t="shared" ca="1" si="1"/>
        <v>44281</v>
      </c>
      <c r="C58" s="3">
        <f t="shared" ca="1" si="8"/>
        <v>387</v>
      </c>
      <c r="D58">
        <f t="shared" ca="1" si="3"/>
        <v>242816508.27740261</v>
      </c>
      <c r="E58">
        <f t="shared" ca="1" si="4"/>
        <v>46939323</v>
      </c>
      <c r="F58">
        <f t="shared" ca="1" si="5"/>
        <v>-1256086643.8578572</v>
      </c>
      <c r="G58" s="2">
        <f t="shared" ca="1" si="6"/>
        <v>5.1729870129870132</v>
      </c>
      <c r="H58" s="2">
        <f t="shared" ca="1" si="7"/>
        <v>5.2764467532467538</v>
      </c>
      <c r="I58" t="s">
        <v>7</v>
      </c>
    </row>
    <row r="59" spans="1:9" x14ac:dyDescent="0.25">
      <c r="A59" s="1">
        <f t="shared" ca="1" si="0"/>
        <v>43968</v>
      </c>
      <c r="B59" s="1">
        <f t="shared" ca="1" si="1"/>
        <v>44509</v>
      </c>
      <c r="C59" s="3">
        <f t="shared" ca="1" si="8"/>
        <v>541</v>
      </c>
      <c r="D59">
        <f t="shared" ca="1" si="3"/>
        <v>1370162465.6585917</v>
      </c>
      <c r="E59">
        <f t="shared" ca="1" si="4"/>
        <v>264812541</v>
      </c>
      <c r="F59">
        <f t="shared" ca="1" si="5"/>
        <v>7089336385.6949339</v>
      </c>
      <c r="G59" s="2">
        <f t="shared" ca="1" si="6"/>
        <v>5.1740845070422541</v>
      </c>
      <c r="H59" s="2">
        <f t="shared" ca="1" si="7"/>
        <v>5.2775661971830994</v>
      </c>
      <c r="I59" t="s">
        <v>6</v>
      </c>
    </row>
    <row r="60" spans="1:9" x14ac:dyDescent="0.25">
      <c r="A60" s="1">
        <f t="shared" ca="1" si="0"/>
        <v>43843</v>
      </c>
      <c r="B60" s="1">
        <f t="shared" ca="1" si="1"/>
        <v>44538</v>
      </c>
      <c r="C60" s="3">
        <f t="shared" ca="1" si="8"/>
        <v>695</v>
      </c>
      <c r="D60">
        <f t="shared" ca="1" si="3"/>
        <v>115939676.25086419</v>
      </c>
      <c r="E60">
        <f t="shared" ca="1" si="4"/>
        <v>22522817</v>
      </c>
      <c r="F60">
        <f t="shared" ca="1" si="5"/>
        <v>596817375.42667079</v>
      </c>
      <c r="G60" s="2">
        <f t="shared" ca="1" si="6"/>
        <v>5.1476543209876544</v>
      </c>
      <c r="H60" s="2">
        <f t="shared" ca="1" si="7"/>
        <v>5.2506074074074078</v>
      </c>
      <c r="I60" t="s">
        <v>6</v>
      </c>
    </row>
    <row r="61" spans="1:9" x14ac:dyDescent="0.25">
      <c r="A61" s="1">
        <f t="shared" ca="1" si="0"/>
        <v>43971</v>
      </c>
      <c r="B61" s="1">
        <f t="shared" ca="1" si="1"/>
        <v>44500</v>
      </c>
      <c r="C61" s="3">
        <f t="shared" ca="1" si="8"/>
        <v>529</v>
      </c>
      <c r="D61">
        <f t="shared" ca="1" si="3"/>
        <v>1167210214.1142857</v>
      </c>
      <c r="E61">
        <f t="shared" ca="1" si="4"/>
        <v>227463015</v>
      </c>
      <c r="F61">
        <f t="shared" ca="1" si="5"/>
        <v>-5989455841.5693064</v>
      </c>
      <c r="G61" s="2">
        <f t="shared" ca="1" si="6"/>
        <v>5.1314285714285717</v>
      </c>
      <c r="H61" s="2">
        <f t="shared" ca="1" si="7"/>
        <v>5.234057142857143</v>
      </c>
      <c r="I61" t="s">
        <v>7</v>
      </c>
    </row>
    <row r="62" spans="1:9" x14ac:dyDescent="0.25">
      <c r="A62" s="1">
        <f t="shared" ca="1" si="0"/>
        <v>44006</v>
      </c>
      <c r="B62" s="1">
        <f t="shared" ca="1" si="1"/>
        <v>44428</v>
      </c>
      <c r="C62" s="3">
        <f t="shared" ca="1" si="8"/>
        <v>422</v>
      </c>
      <c r="D62">
        <f t="shared" ca="1" si="3"/>
        <v>1531125342.5422223</v>
      </c>
      <c r="E62">
        <f t="shared" ca="1" si="4"/>
        <v>295819727</v>
      </c>
      <c r="F62">
        <f t="shared" ca="1" si="5"/>
        <v>-7924910344.3836164</v>
      </c>
      <c r="G62" s="2">
        <f t="shared" ca="1" si="6"/>
        <v>5.175873015873016</v>
      </c>
      <c r="H62" s="2">
        <f t="shared" ca="1" si="7"/>
        <v>5.2793904761904766</v>
      </c>
      <c r="I62" t="s">
        <v>7</v>
      </c>
    </row>
    <row r="63" spans="1:9" x14ac:dyDescent="0.25">
      <c r="A63" s="1">
        <f t="shared" ca="1" si="0"/>
        <v>43869</v>
      </c>
      <c r="B63" s="1">
        <f t="shared" ca="1" si="1"/>
        <v>44112</v>
      </c>
      <c r="C63" s="3">
        <f t="shared" ca="1" si="8"/>
        <v>243</v>
      </c>
      <c r="D63">
        <f t="shared" ca="1" si="3"/>
        <v>509005789.04000002</v>
      </c>
      <c r="E63">
        <f t="shared" ca="1" si="4"/>
        <v>98116344</v>
      </c>
      <c r="F63">
        <f t="shared" ca="1" si="5"/>
        <v>2640608921.1419559</v>
      </c>
      <c r="G63" s="2">
        <f t="shared" ca="1" si="6"/>
        <v>5.1877777777777778</v>
      </c>
      <c r="H63" s="2">
        <f t="shared" ca="1" si="7"/>
        <v>5.2915333333333336</v>
      </c>
      <c r="I63" t="s">
        <v>6</v>
      </c>
    </row>
    <row r="64" spans="1:9" x14ac:dyDescent="0.25">
      <c r="A64" s="1">
        <f t="shared" ca="1" si="0"/>
        <v>43838</v>
      </c>
      <c r="B64" s="1">
        <f t="shared" ca="1" si="1"/>
        <v>44050</v>
      </c>
      <c r="C64" s="3">
        <f t="shared" ca="1" si="8"/>
        <v>212</v>
      </c>
      <c r="D64">
        <f t="shared" ca="1" si="3"/>
        <v>988107126.69285715</v>
      </c>
      <c r="E64">
        <f t="shared" ca="1" si="4"/>
        <v>192158630</v>
      </c>
      <c r="F64">
        <f t="shared" ca="1" si="5"/>
        <v>5080988003.6156273</v>
      </c>
      <c r="G64" s="2">
        <f t="shared" ca="1" si="6"/>
        <v>5.1421428571428569</v>
      </c>
      <c r="H64" s="2">
        <f t="shared" ca="1" si="7"/>
        <v>5.2449857142857139</v>
      </c>
      <c r="I64" t="s">
        <v>6</v>
      </c>
    </row>
    <row r="65" spans="1:9" x14ac:dyDescent="0.25">
      <c r="A65" s="1">
        <f t="shared" ca="1" si="0"/>
        <v>43906</v>
      </c>
      <c r="B65" s="1">
        <f t="shared" ca="1" si="1"/>
        <v>44419</v>
      </c>
      <c r="C65" s="3">
        <f t="shared" ca="1" si="8"/>
        <v>513</v>
      </c>
      <c r="D65">
        <f t="shared" ca="1" si="3"/>
        <v>900654492.81161284</v>
      </c>
      <c r="E65">
        <f t="shared" ca="1" si="4"/>
        <v>175092746</v>
      </c>
      <c r="F65">
        <f t="shared" ca="1" si="5"/>
        <v>-4632850497.5399923</v>
      </c>
      <c r="G65" s="2">
        <f t="shared" ca="1" si="6"/>
        <v>5.1438709677419352</v>
      </c>
      <c r="H65" s="2">
        <f t="shared" ca="1" si="7"/>
        <v>5.2467483870967744</v>
      </c>
      <c r="I65" t="s">
        <v>7</v>
      </c>
    </row>
    <row r="66" spans="1:9" x14ac:dyDescent="0.25">
      <c r="A66" s="1">
        <f t="shared" ca="1" si="0"/>
        <v>43917</v>
      </c>
      <c r="B66" s="1">
        <f t="shared" ca="1" si="1"/>
        <v>44406</v>
      </c>
      <c r="C66" s="3">
        <f t="shared" ca="1" si="8"/>
        <v>489</v>
      </c>
      <c r="D66">
        <f t="shared" ca="1" si="3"/>
        <v>764427815.0447762</v>
      </c>
      <c r="E66">
        <f t="shared" ca="1" si="4"/>
        <v>147717650</v>
      </c>
      <c r="F66">
        <f t="shared" ca="1" si="5"/>
        <v>-3955856896.004848</v>
      </c>
      <c r="G66" s="2">
        <f t="shared" ca="1" si="6"/>
        <v>5.1749253731343288</v>
      </c>
      <c r="H66" s="2">
        <f t="shared" ca="1" si="7"/>
        <v>5.2784238805970158</v>
      </c>
      <c r="I66" t="s">
        <v>7</v>
      </c>
    </row>
    <row r="67" spans="1:9" x14ac:dyDescent="0.25">
      <c r="A67" s="1">
        <f t="shared" ref="A67:A130" ca="1" si="9">RANDBETWEEN(DATE(2020,1,1),DATE(2020,6,31))</f>
        <v>43851</v>
      </c>
      <c r="B67" s="1">
        <f t="shared" ref="B67:B130" ca="1" si="10">RANDBETWEEN(DATE(2020,8,1),DATE(2021,12,31))</f>
        <v>44113</v>
      </c>
      <c r="C67" s="3">
        <f t="shared" ca="1" si="8"/>
        <v>262</v>
      </c>
      <c r="D67">
        <f t="shared" ref="D67:D130" ca="1" si="11">E67*G67</f>
        <v>1239746264.9232183</v>
      </c>
      <c r="E67">
        <f t="shared" ref="E67:E130" ca="1" si="12">RANDBETWEEN(3000000, 300000000)</f>
        <v>239726896</v>
      </c>
      <c r="F67">
        <f t="shared" ref="F67:F130" ca="1" si="13">(D67*G67)*(IF(I67="compra",1,-1))</f>
        <v>6411340684.0718889</v>
      </c>
      <c r="G67" s="2">
        <f t="shared" ref="G67:G130" ca="1" si="14" xml:space="preserve"> 5.16+(1/RANDBETWEEN(-100,100))</f>
        <v>5.171494252873563</v>
      </c>
      <c r="H67" s="2">
        <f t="shared" ref="H67:H130" ca="1" si="15">G67*102%</f>
        <v>5.2749241379310341</v>
      </c>
      <c r="I67" t="s">
        <v>6</v>
      </c>
    </row>
    <row r="68" spans="1:9" x14ac:dyDescent="0.25">
      <c r="A68" s="1">
        <f t="shared" ca="1" si="9"/>
        <v>43845</v>
      </c>
      <c r="B68" s="1">
        <f t="shared" ca="1" si="10"/>
        <v>44529</v>
      </c>
      <c r="C68" s="3">
        <f t="shared" ca="1" si="8"/>
        <v>684</v>
      </c>
      <c r="D68">
        <f t="shared" ca="1" si="11"/>
        <v>960722057.17333329</v>
      </c>
      <c r="E68">
        <f t="shared" ca="1" si="12"/>
        <v>174888724</v>
      </c>
      <c r="F68">
        <f t="shared" ca="1" si="13"/>
        <v>5277566500.7388439</v>
      </c>
      <c r="G68" s="2">
        <f t="shared" ca="1" si="14"/>
        <v>5.4933333333333332</v>
      </c>
      <c r="H68" s="2">
        <f t="shared" ca="1" si="15"/>
        <v>5.6032000000000002</v>
      </c>
      <c r="I68" t="s">
        <v>6</v>
      </c>
    </row>
    <row r="69" spans="1:9" x14ac:dyDescent="0.25">
      <c r="A69" s="1">
        <f t="shared" ca="1" si="9"/>
        <v>43990</v>
      </c>
      <c r="B69" s="1">
        <f t="shared" ca="1" si="10"/>
        <v>44492</v>
      </c>
      <c r="C69" s="3">
        <f t="shared" ca="1" si="8"/>
        <v>502</v>
      </c>
      <c r="D69">
        <f t="shared" ca="1" si="11"/>
        <v>432248417.60087913</v>
      </c>
      <c r="E69">
        <f t="shared" ca="1" si="12"/>
        <v>83947853</v>
      </c>
      <c r="F69">
        <f t="shared" ca="1" si="13"/>
        <v>2225651852.2095375</v>
      </c>
      <c r="G69" s="2">
        <f t="shared" ca="1" si="14"/>
        <v>5.1490109890109892</v>
      </c>
      <c r="H69" s="2">
        <f t="shared" ca="1" si="15"/>
        <v>5.2519912087912095</v>
      </c>
      <c r="I69" t="s">
        <v>6</v>
      </c>
    </row>
    <row r="70" spans="1:9" x14ac:dyDescent="0.25">
      <c r="A70" s="1">
        <f t="shared" ca="1" si="9"/>
        <v>43996</v>
      </c>
      <c r="B70" s="1">
        <f t="shared" ca="1" si="10"/>
        <v>44116</v>
      </c>
      <c r="C70" s="3">
        <f t="shared" ref="C70:C133" ca="1" si="16" xml:space="preserve"> DATEDIF(A70,B70,"D")</f>
        <v>120</v>
      </c>
      <c r="D70">
        <f t="shared" ca="1" si="11"/>
        <v>923958128.11574471</v>
      </c>
      <c r="E70">
        <f t="shared" ca="1" si="12"/>
        <v>178326347</v>
      </c>
      <c r="F70">
        <f t="shared" ca="1" si="13"/>
        <v>-4787282624.6541729</v>
      </c>
      <c r="G70" s="2">
        <f t="shared" ca="1" si="14"/>
        <v>5.1812765957446807</v>
      </c>
      <c r="H70" s="2">
        <f t="shared" ca="1" si="15"/>
        <v>5.2849021276595742</v>
      </c>
      <c r="I70" t="s">
        <v>7</v>
      </c>
    </row>
    <row r="71" spans="1:9" x14ac:dyDescent="0.25">
      <c r="A71" s="1">
        <f t="shared" ca="1" si="9"/>
        <v>43993</v>
      </c>
      <c r="B71" s="1">
        <f t="shared" ca="1" si="10"/>
        <v>44175</v>
      </c>
      <c r="C71" s="3">
        <f t="shared" ca="1" si="16"/>
        <v>182</v>
      </c>
      <c r="D71">
        <f t="shared" ca="1" si="11"/>
        <v>1074321847.0899999</v>
      </c>
      <c r="E71">
        <f t="shared" ca="1" si="12"/>
        <v>213370774</v>
      </c>
      <c r="F71">
        <f t="shared" ca="1" si="13"/>
        <v>-5409210500.0981493</v>
      </c>
      <c r="G71" s="2">
        <f t="shared" ca="1" si="14"/>
        <v>5.0350000000000001</v>
      </c>
      <c r="H71" s="2">
        <f t="shared" ca="1" si="15"/>
        <v>5.1356999999999999</v>
      </c>
      <c r="I71" t="s">
        <v>7</v>
      </c>
    </row>
    <row r="72" spans="1:9" x14ac:dyDescent="0.25">
      <c r="A72" s="1">
        <f t="shared" ca="1" si="9"/>
        <v>43911</v>
      </c>
      <c r="B72" s="1">
        <f t="shared" ca="1" si="10"/>
        <v>44459</v>
      </c>
      <c r="C72" s="3">
        <f t="shared" ca="1" si="16"/>
        <v>548</v>
      </c>
      <c r="D72">
        <f t="shared" ca="1" si="11"/>
        <v>1303170337.5459259</v>
      </c>
      <c r="E72">
        <f t="shared" ca="1" si="12"/>
        <v>251649257</v>
      </c>
      <c r="F72">
        <f t="shared" ca="1" si="13"/>
        <v>6748491725.765605</v>
      </c>
      <c r="G72" s="2">
        <f t="shared" ca="1" si="14"/>
        <v>5.1785185185185183</v>
      </c>
      <c r="H72" s="2">
        <f t="shared" ca="1" si="15"/>
        <v>5.2820888888888886</v>
      </c>
      <c r="I72" t="s">
        <v>6</v>
      </c>
    </row>
    <row r="73" spans="1:9" x14ac:dyDescent="0.25">
      <c r="A73" s="1">
        <f t="shared" ca="1" si="9"/>
        <v>43938</v>
      </c>
      <c r="B73" s="1">
        <f t="shared" ca="1" si="10"/>
        <v>44216</v>
      </c>
      <c r="C73" s="3">
        <f t="shared" ca="1" si="16"/>
        <v>278</v>
      </c>
      <c r="D73">
        <f t="shared" ca="1" si="11"/>
        <v>955346344.14926827</v>
      </c>
      <c r="E73">
        <f t="shared" ca="1" si="12"/>
        <v>184708102</v>
      </c>
      <c r="F73">
        <f t="shared" ca="1" si="13"/>
        <v>4941237700.9827757</v>
      </c>
      <c r="G73" s="2">
        <f t="shared" ca="1" si="14"/>
        <v>5.1721951219512192</v>
      </c>
      <c r="H73" s="2">
        <f t="shared" ca="1" si="15"/>
        <v>5.2756390243902436</v>
      </c>
      <c r="I73" t="s">
        <v>6</v>
      </c>
    </row>
    <row r="74" spans="1:9" x14ac:dyDescent="0.25">
      <c r="A74" s="1">
        <f t="shared" ca="1" si="9"/>
        <v>43995</v>
      </c>
      <c r="B74" s="1">
        <f t="shared" ca="1" si="10"/>
        <v>44477</v>
      </c>
      <c r="C74" s="3">
        <f t="shared" ca="1" si="16"/>
        <v>482</v>
      </c>
      <c r="D74">
        <f t="shared" ca="1" si="11"/>
        <v>121947060.685</v>
      </c>
      <c r="E74">
        <f t="shared" ca="1" si="12"/>
        <v>23825541</v>
      </c>
      <c r="F74">
        <f t="shared" ca="1" si="13"/>
        <v>-624165705.60605836</v>
      </c>
      <c r="G74" s="2">
        <f t="shared" ca="1" si="14"/>
        <v>5.1183333333333332</v>
      </c>
      <c r="H74" s="2">
        <f t="shared" ca="1" si="15"/>
        <v>5.2206999999999999</v>
      </c>
      <c r="I74" t="s">
        <v>7</v>
      </c>
    </row>
    <row r="75" spans="1:9" x14ac:dyDescent="0.25">
      <c r="A75" s="1">
        <f t="shared" ca="1" si="9"/>
        <v>43909</v>
      </c>
      <c r="B75" s="1">
        <f t="shared" ca="1" si="10"/>
        <v>44316</v>
      </c>
      <c r="C75" s="3">
        <f t="shared" ca="1" si="16"/>
        <v>407</v>
      </c>
      <c r="D75">
        <f t="shared" ca="1" si="11"/>
        <v>797685853.44242418</v>
      </c>
      <c r="E75">
        <f t="shared" ca="1" si="12"/>
        <v>154893495</v>
      </c>
      <c r="F75">
        <f t="shared" ca="1" si="13"/>
        <v>-4108001570.8998537</v>
      </c>
      <c r="G75" s="2">
        <f t="shared" ca="1" si="14"/>
        <v>5.1498989898989898</v>
      </c>
      <c r="H75" s="2">
        <f t="shared" ca="1" si="15"/>
        <v>5.2528969696969696</v>
      </c>
      <c r="I75" t="s">
        <v>7</v>
      </c>
    </row>
    <row r="76" spans="1:9" x14ac:dyDescent="0.25">
      <c r="A76" s="1">
        <f t="shared" ca="1" si="9"/>
        <v>43872</v>
      </c>
      <c r="B76" s="1">
        <f t="shared" ca="1" si="10"/>
        <v>44342</v>
      </c>
      <c r="C76" s="3">
        <f t="shared" ca="1" si="16"/>
        <v>470</v>
      </c>
      <c r="D76">
        <f t="shared" ca="1" si="11"/>
        <v>210248314.24000001</v>
      </c>
      <c r="E76">
        <f t="shared" ca="1" si="12"/>
        <v>45117664</v>
      </c>
      <c r="F76">
        <f t="shared" ca="1" si="13"/>
        <v>979757144.35840011</v>
      </c>
      <c r="G76" s="2">
        <f t="shared" ca="1" si="14"/>
        <v>4.66</v>
      </c>
      <c r="H76" s="2">
        <f t="shared" ca="1" si="15"/>
        <v>4.7532000000000005</v>
      </c>
      <c r="I76" t="s">
        <v>6</v>
      </c>
    </row>
    <row r="77" spans="1:9" x14ac:dyDescent="0.25">
      <c r="A77" s="1">
        <f t="shared" ca="1" si="9"/>
        <v>43965</v>
      </c>
      <c r="B77" s="1">
        <f t="shared" ca="1" si="10"/>
        <v>44537</v>
      </c>
      <c r="C77" s="3">
        <f t="shared" ca="1" si="16"/>
        <v>572</v>
      </c>
      <c r="D77">
        <f t="shared" ca="1" si="11"/>
        <v>174284077.76000002</v>
      </c>
      <c r="E77">
        <f t="shared" ca="1" si="12"/>
        <v>41895211</v>
      </c>
      <c r="F77">
        <f t="shared" ca="1" si="13"/>
        <v>725021763.48160017</v>
      </c>
      <c r="G77" s="2">
        <f t="shared" ca="1" si="14"/>
        <v>4.16</v>
      </c>
      <c r="H77" s="2">
        <f t="shared" ca="1" si="15"/>
        <v>4.2431999999999999</v>
      </c>
      <c r="I77" t="s">
        <v>6</v>
      </c>
    </row>
    <row r="78" spans="1:9" x14ac:dyDescent="0.25">
      <c r="A78" s="1">
        <f t="shared" ca="1" si="9"/>
        <v>43849</v>
      </c>
      <c r="B78" s="1">
        <f t="shared" ca="1" si="10"/>
        <v>44400</v>
      </c>
      <c r="C78" s="3">
        <f t="shared" ca="1" si="16"/>
        <v>551</v>
      </c>
      <c r="D78">
        <f t="shared" ca="1" si="11"/>
        <v>859250950.39857137</v>
      </c>
      <c r="E78">
        <f t="shared" ca="1" si="12"/>
        <v>165376867</v>
      </c>
      <c r="F78">
        <f t="shared" ca="1" si="13"/>
        <v>4464422437.9994345</v>
      </c>
      <c r="G78" s="2">
        <f t="shared" ca="1" si="14"/>
        <v>5.1957142857142857</v>
      </c>
      <c r="H78" s="2">
        <f t="shared" ca="1" si="15"/>
        <v>5.2996285714285714</v>
      </c>
      <c r="I78" t="s">
        <v>6</v>
      </c>
    </row>
    <row r="79" spans="1:9" x14ac:dyDescent="0.25">
      <c r="A79" s="1">
        <f t="shared" ca="1" si="9"/>
        <v>43931</v>
      </c>
      <c r="B79" s="1">
        <f t="shared" ca="1" si="10"/>
        <v>44342</v>
      </c>
      <c r="C79" s="3">
        <f t="shared" ca="1" si="16"/>
        <v>411</v>
      </c>
      <c r="D79">
        <f t="shared" ca="1" si="11"/>
        <v>630181835.167907</v>
      </c>
      <c r="E79">
        <f t="shared" ca="1" si="12"/>
        <v>121853669</v>
      </c>
      <c r="F79">
        <f t="shared" ca="1" si="13"/>
        <v>-3259065965.2241664</v>
      </c>
      <c r="G79" s="2">
        <f t="shared" ca="1" si="14"/>
        <v>5.1716279069767443</v>
      </c>
      <c r="H79" s="2">
        <f t="shared" ca="1" si="15"/>
        <v>5.2750604651162796</v>
      </c>
      <c r="I79" t="s">
        <v>7</v>
      </c>
    </row>
    <row r="80" spans="1:9" x14ac:dyDescent="0.25">
      <c r="A80" s="1">
        <f t="shared" ca="1" si="9"/>
        <v>43845</v>
      </c>
      <c r="B80" s="1">
        <f t="shared" ca="1" si="10"/>
        <v>44444</v>
      </c>
      <c r="C80" s="3">
        <f t="shared" ca="1" si="16"/>
        <v>599</v>
      </c>
      <c r="D80">
        <f t="shared" ca="1" si="11"/>
        <v>1472958395.5447059</v>
      </c>
      <c r="E80">
        <f t="shared" ca="1" si="12"/>
        <v>283839183</v>
      </c>
      <c r="F80">
        <f t="shared" ca="1" si="13"/>
        <v>7643787626.7619972</v>
      </c>
      <c r="G80" s="2">
        <f t="shared" ca="1" si="14"/>
        <v>5.1894117647058824</v>
      </c>
      <c r="H80" s="2">
        <f t="shared" ca="1" si="15"/>
        <v>5.2932000000000006</v>
      </c>
      <c r="I80" t="s">
        <v>6</v>
      </c>
    </row>
    <row r="81" spans="1:9" x14ac:dyDescent="0.25">
      <c r="A81" s="1">
        <f t="shared" ca="1" si="9"/>
        <v>43840</v>
      </c>
      <c r="B81" s="1">
        <f t="shared" ca="1" si="10"/>
        <v>44230</v>
      </c>
      <c r="C81" s="3">
        <f t="shared" ca="1" si="16"/>
        <v>390</v>
      </c>
      <c r="D81">
        <f t="shared" ca="1" si="11"/>
        <v>1298720840.0326531</v>
      </c>
      <c r="E81">
        <f t="shared" ca="1" si="12"/>
        <v>252689490</v>
      </c>
      <c r="F81">
        <f t="shared" ca="1" si="13"/>
        <v>6674895027.6290483</v>
      </c>
      <c r="G81" s="2">
        <f t="shared" ca="1" si="14"/>
        <v>5.1395918367346942</v>
      </c>
      <c r="H81" s="2">
        <f t="shared" ca="1" si="15"/>
        <v>5.2423836734693881</v>
      </c>
      <c r="I81" t="s">
        <v>6</v>
      </c>
    </row>
    <row r="82" spans="1:9" x14ac:dyDescent="0.25">
      <c r="A82" s="1">
        <f t="shared" ca="1" si="9"/>
        <v>43834</v>
      </c>
      <c r="B82" s="1">
        <f t="shared" ca="1" si="10"/>
        <v>44117</v>
      </c>
      <c r="C82" s="3">
        <f t="shared" ca="1" si="16"/>
        <v>283</v>
      </c>
      <c r="D82">
        <f t="shared" ca="1" si="11"/>
        <v>554106542.0529871</v>
      </c>
      <c r="E82">
        <f t="shared" ca="1" si="12"/>
        <v>107115394</v>
      </c>
      <c r="F82">
        <f t="shared" ca="1" si="13"/>
        <v>-2866385945.8512444</v>
      </c>
      <c r="G82" s="2">
        <f t="shared" ca="1" si="14"/>
        <v>5.1729870129870132</v>
      </c>
      <c r="H82" s="2">
        <f t="shared" ca="1" si="15"/>
        <v>5.2764467532467538</v>
      </c>
      <c r="I82" t="s">
        <v>7</v>
      </c>
    </row>
    <row r="83" spans="1:9" x14ac:dyDescent="0.25">
      <c r="A83" s="1">
        <f t="shared" ca="1" si="9"/>
        <v>43864</v>
      </c>
      <c r="B83" s="1">
        <f t="shared" ca="1" si="10"/>
        <v>44279</v>
      </c>
      <c r="C83" s="3">
        <f t="shared" ca="1" si="16"/>
        <v>415</v>
      </c>
      <c r="D83">
        <f t="shared" ca="1" si="11"/>
        <v>264775438.59515154</v>
      </c>
      <c r="E83">
        <f t="shared" ca="1" si="12"/>
        <v>51162838</v>
      </c>
      <c r="F83">
        <f t="shared" ca="1" si="13"/>
        <v>-1370253012.2206056</v>
      </c>
      <c r="G83" s="2">
        <f t="shared" ca="1" si="14"/>
        <v>5.1751515151515157</v>
      </c>
      <c r="H83" s="2">
        <f t="shared" ca="1" si="15"/>
        <v>5.2786545454545459</v>
      </c>
      <c r="I83" t="s">
        <v>7</v>
      </c>
    </row>
    <row r="84" spans="1:9" x14ac:dyDescent="0.25">
      <c r="A84" s="1">
        <f t="shared" ca="1" si="9"/>
        <v>43856</v>
      </c>
      <c r="B84" s="1">
        <f t="shared" ca="1" si="10"/>
        <v>44470</v>
      </c>
      <c r="C84" s="3">
        <f t="shared" ca="1" si="16"/>
        <v>614</v>
      </c>
      <c r="D84">
        <f t="shared" ca="1" si="11"/>
        <v>954822591.86000001</v>
      </c>
      <c r="E84">
        <f t="shared" ca="1" si="12"/>
        <v>168696571</v>
      </c>
      <c r="F84">
        <f t="shared" ca="1" si="13"/>
        <v>5404295869.9275999</v>
      </c>
      <c r="G84" s="2">
        <f t="shared" ca="1" si="14"/>
        <v>5.66</v>
      </c>
      <c r="H84" s="2">
        <f t="shared" ca="1" si="15"/>
        <v>5.7732000000000001</v>
      </c>
      <c r="I84" t="s">
        <v>6</v>
      </c>
    </row>
    <row r="85" spans="1:9" x14ac:dyDescent="0.25">
      <c r="A85" s="1">
        <f t="shared" ca="1" si="9"/>
        <v>43949</v>
      </c>
      <c r="B85" s="1">
        <f t="shared" ca="1" si="10"/>
        <v>44340</v>
      </c>
      <c r="C85" s="3">
        <f t="shared" ca="1" si="16"/>
        <v>391</v>
      </c>
      <c r="D85">
        <f t="shared" ca="1" si="11"/>
        <v>1462761602.7552543</v>
      </c>
      <c r="E85">
        <f t="shared" ca="1" si="12"/>
        <v>282552824</v>
      </c>
      <c r="F85">
        <f t="shared" ca="1" si="13"/>
        <v>7572642439.7553368</v>
      </c>
      <c r="G85" s="2">
        <f t="shared" ca="1" si="14"/>
        <v>5.176949152542373</v>
      </c>
      <c r="H85" s="2">
        <f t="shared" ca="1" si="15"/>
        <v>5.2804881355932203</v>
      </c>
      <c r="I85" t="s">
        <v>6</v>
      </c>
    </row>
    <row r="86" spans="1:9" x14ac:dyDescent="0.25">
      <c r="A86" s="1">
        <f t="shared" ca="1" si="9"/>
        <v>43957</v>
      </c>
      <c r="B86" s="1">
        <f t="shared" ca="1" si="10"/>
        <v>44548</v>
      </c>
      <c r="C86" s="3">
        <f t="shared" ca="1" si="16"/>
        <v>591</v>
      </c>
      <c r="D86">
        <f t="shared" ca="1" si="11"/>
        <v>679675191.64512825</v>
      </c>
      <c r="E86">
        <f t="shared" ca="1" si="12"/>
        <v>132377809</v>
      </c>
      <c r="F86">
        <f t="shared" ca="1" si="13"/>
        <v>-3489696419.8723202</v>
      </c>
      <c r="G86" s="2">
        <f t="shared" ca="1" si="14"/>
        <v>5.1343589743589746</v>
      </c>
      <c r="H86" s="2">
        <f t="shared" ca="1" si="15"/>
        <v>5.2370461538461539</v>
      </c>
      <c r="I86" t="s">
        <v>7</v>
      </c>
    </row>
    <row r="87" spans="1:9" x14ac:dyDescent="0.25">
      <c r="A87" s="1">
        <f t="shared" ca="1" si="9"/>
        <v>43941</v>
      </c>
      <c r="B87" s="1">
        <f t="shared" ca="1" si="10"/>
        <v>44486</v>
      </c>
      <c r="C87" s="3">
        <f t="shared" ca="1" si="16"/>
        <v>545</v>
      </c>
      <c r="D87">
        <f t="shared" ca="1" si="11"/>
        <v>264499755.60454547</v>
      </c>
      <c r="E87">
        <f t="shared" ca="1" si="12"/>
        <v>51486415</v>
      </c>
      <c r="F87">
        <f t="shared" ca="1" si="13"/>
        <v>-1358807380.8375332</v>
      </c>
      <c r="G87" s="2">
        <f t="shared" ca="1" si="14"/>
        <v>5.1372727272727277</v>
      </c>
      <c r="H87" s="2">
        <f t="shared" ca="1" si="15"/>
        <v>5.2400181818181819</v>
      </c>
      <c r="I87" t="s">
        <v>7</v>
      </c>
    </row>
    <row r="88" spans="1:9" x14ac:dyDescent="0.25">
      <c r="A88" s="1">
        <f t="shared" ca="1" si="9"/>
        <v>43909</v>
      </c>
      <c r="B88" s="1">
        <f t="shared" ca="1" si="10"/>
        <v>44119</v>
      </c>
      <c r="C88" s="3">
        <f t="shared" ca="1" si="16"/>
        <v>210</v>
      </c>
      <c r="D88">
        <f t="shared" ca="1" si="11"/>
        <v>1133556629.3942859</v>
      </c>
      <c r="E88">
        <f t="shared" ca="1" si="12"/>
        <v>213763373</v>
      </c>
      <c r="F88">
        <f t="shared" ca="1" si="13"/>
        <v>6011088869.0165567</v>
      </c>
      <c r="G88" s="2">
        <f t="shared" ca="1" si="14"/>
        <v>5.3028571428571434</v>
      </c>
      <c r="H88" s="2">
        <f t="shared" ca="1" si="15"/>
        <v>5.4089142857142862</v>
      </c>
      <c r="I88" t="s">
        <v>6</v>
      </c>
    </row>
    <row r="89" spans="1:9" x14ac:dyDescent="0.25">
      <c r="A89" s="1">
        <f t="shared" ca="1" si="9"/>
        <v>43907</v>
      </c>
      <c r="B89" s="1">
        <f t="shared" ca="1" si="10"/>
        <v>44373</v>
      </c>
      <c r="C89" s="3">
        <f t="shared" ca="1" si="16"/>
        <v>466</v>
      </c>
      <c r="D89">
        <f t="shared" ca="1" si="11"/>
        <v>761373152.84857142</v>
      </c>
      <c r="E89">
        <f t="shared" ca="1" si="12"/>
        <v>145538287</v>
      </c>
      <c r="F89">
        <f t="shared" ca="1" si="13"/>
        <v>3983069265.3306694</v>
      </c>
      <c r="G89" s="2">
        <f t="shared" ca="1" si="14"/>
        <v>5.2314285714285713</v>
      </c>
      <c r="H89" s="2">
        <f t="shared" ca="1" si="15"/>
        <v>5.3360571428571433</v>
      </c>
      <c r="I89" t="s">
        <v>6</v>
      </c>
    </row>
    <row r="90" spans="1:9" x14ac:dyDescent="0.25">
      <c r="A90" s="1">
        <f t="shared" ca="1" si="9"/>
        <v>43846</v>
      </c>
      <c r="B90" s="1">
        <f t="shared" ca="1" si="10"/>
        <v>44400</v>
      </c>
      <c r="C90" s="3">
        <f t="shared" ca="1" si="16"/>
        <v>554</v>
      </c>
      <c r="D90">
        <f t="shared" ca="1" si="11"/>
        <v>16340231.125714285</v>
      </c>
      <c r="E90">
        <f t="shared" ca="1" si="12"/>
        <v>3123474</v>
      </c>
      <c r="F90">
        <f t="shared" ca="1" si="13"/>
        <v>85482751.974808156</v>
      </c>
      <c r="G90" s="2">
        <f t="shared" ca="1" si="14"/>
        <v>5.2314285714285713</v>
      </c>
      <c r="H90" s="2">
        <f t="shared" ca="1" si="15"/>
        <v>5.3360571428571433</v>
      </c>
      <c r="I90" t="s">
        <v>6</v>
      </c>
    </row>
    <row r="91" spans="1:9" x14ac:dyDescent="0.25">
      <c r="A91" s="1">
        <f t="shared" ca="1" si="9"/>
        <v>43947</v>
      </c>
      <c r="B91" s="1">
        <f t="shared" ca="1" si="10"/>
        <v>44480</v>
      </c>
      <c r="C91" s="3">
        <f t="shared" ca="1" si="16"/>
        <v>533</v>
      </c>
      <c r="D91">
        <f t="shared" ca="1" si="11"/>
        <v>615070646.0390476</v>
      </c>
      <c r="E91">
        <f t="shared" ca="1" si="12"/>
        <v>118925362</v>
      </c>
      <c r="F91">
        <f t="shared" ca="1" si="13"/>
        <v>-3181086803.1571884</v>
      </c>
      <c r="G91" s="2">
        <f t="shared" ca="1" si="14"/>
        <v>5.171904761904762</v>
      </c>
      <c r="H91" s="2">
        <f t="shared" ca="1" si="15"/>
        <v>5.2753428571428573</v>
      </c>
      <c r="I91" t="s">
        <v>7</v>
      </c>
    </row>
    <row r="92" spans="1:9" x14ac:dyDescent="0.25">
      <c r="A92" s="1">
        <f t="shared" ca="1" si="9"/>
        <v>43902</v>
      </c>
      <c r="B92" s="1">
        <f t="shared" ca="1" si="10"/>
        <v>44316</v>
      </c>
      <c r="C92" s="3">
        <f t="shared" ca="1" si="16"/>
        <v>414</v>
      </c>
      <c r="D92">
        <f t="shared" ca="1" si="11"/>
        <v>1027689529.3267416</v>
      </c>
      <c r="E92">
        <f t="shared" ca="1" si="12"/>
        <v>199599267</v>
      </c>
      <c r="F92">
        <f t="shared" ca="1" si="13"/>
        <v>-5291330897.9627647</v>
      </c>
      <c r="G92" s="2">
        <f t="shared" ca="1" si="14"/>
        <v>5.1487640449438201</v>
      </c>
      <c r="H92" s="2">
        <f t="shared" ca="1" si="15"/>
        <v>5.2517393258426965</v>
      </c>
      <c r="I92" t="s">
        <v>7</v>
      </c>
    </row>
    <row r="93" spans="1:9" x14ac:dyDescent="0.25">
      <c r="A93" s="1">
        <f t="shared" ca="1" si="9"/>
        <v>43887</v>
      </c>
      <c r="B93" s="1">
        <f t="shared" ca="1" si="10"/>
        <v>44311</v>
      </c>
      <c r="C93" s="3">
        <f t="shared" ca="1" si="16"/>
        <v>424</v>
      </c>
      <c r="D93">
        <f t="shared" ca="1" si="11"/>
        <v>1015252615.3122807</v>
      </c>
      <c r="E93">
        <f t="shared" ca="1" si="12"/>
        <v>196087690</v>
      </c>
      <c r="F93">
        <f t="shared" ca="1" si="13"/>
        <v>5256514944.4028111</v>
      </c>
      <c r="G93" s="2">
        <f t="shared" ca="1" si="14"/>
        <v>5.1775438596491226</v>
      </c>
      <c r="H93" s="2">
        <f t="shared" ca="1" si="15"/>
        <v>5.2810947368421051</v>
      </c>
      <c r="I93" t="s">
        <v>6</v>
      </c>
    </row>
    <row r="94" spans="1:9" x14ac:dyDescent="0.25">
      <c r="A94" s="1">
        <f t="shared" ca="1" si="9"/>
        <v>43999</v>
      </c>
      <c r="B94" s="1">
        <f t="shared" ca="1" si="10"/>
        <v>44390</v>
      </c>
      <c r="C94" s="3">
        <f t="shared" ca="1" si="16"/>
        <v>391</v>
      </c>
      <c r="D94">
        <f t="shared" ca="1" si="11"/>
        <v>32393952.11130435</v>
      </c>
      <c r="E94">
        <f t="shared" ca="1" si="12"/>
        <v>6225442</v>
      </c>
      <c r="F94">
        <f t="shared" ca="1" si="13"/>
        <v>168561225.59482196</v>
      </c>
      <c r="G94" s="2">
        <f t="shared" ca="1" si="14"/>
        <v>5.2034782608695656</v>
      </c>
      <c r="H94" s="2">
        <f t="shared" ca="1" si="15"/>
        <v>5.3075478260869566</v>
      </c>
      <c r="I94" t="s">
        <v>6</v>
      </c>
    </row>
    <row r="95" spans="1:9" x14ac:dyDescent="0.25">
      <c r="A95" s="1">
        <f t="shared" ca="1" si="9"/>
        <v>43896</v>
      </c>
      <c r="B95" s="1">
        <f t="shared" ca="1" si="10"/>
        <v>44223</v>
      </c>
      <c r="C95" s="3">
        <f t="shared" ca="1" si="16"/>
        <v>327</v>
      </c>
      <c r="D95">
        <f t="shared" ca="1" si="11"/>
        <v>901571468.26782608</v>
      </c>
      <c r="E95">
        <f t="shared" ca="1" si="12"/>
        <v>174233787</v>
      </c>
      <c r="F95">
        <f t="shared" ca="1" si="13"/>
        <v>-4665175029.4252844</v>
      </c>
      <c r="G95" s="2">
        <f t="shared" ca="1" si="14"/>
        <v>5.1744927536231886</v>
      </c>
      <c r="H95" s="2">
        <f t="shared" ca="1" si="15"/>
        <v>5.2779826086956527</v>
      </c>
      <c r="I95" t="s">
        <v>7</v>
      </c>
    </row>
    <row r="96" spans="1:9" x14ac:dyDescent="0.25">
      <c r="A96" s="1">
        <f t="shared" ca="1" si="9"/>
        <v>43944</v>
      </c>
      <c r="B96" s="1">
        <f t="shared" ca="1" si="10"/>
        <v>44087</v>
      </c>
      <c r="C96" s="3">
        <f t="shared" ca="1" si="16"/>
        <v>143</v>
      </c>
      <c r="D96">
        <f t="shared" ca="1" si="11"/>
        <v>1111969373.7587881</v>
      </c>
      <c r="E96">
        <f t="shared" ca="1" si="12"/>
        <v>214867018</v>
      </c>
      <c r="F96">
        <f t="shared" ca="1" si="13"/>
        <v>-5754609989.409874</v>
      </c>
      <c r="G96" s="2">
        <f t="shared" ca="1" si="14"/>
        <v>5.1751515151515157</v>
      </c>
      <c r="H96" s="2">
        <f t="shared" ca="1" si="15"/>
        <v>5.2786545454545459</v>
      </c>
      <c r="I96" t="s">
        <v>7</v>
      </c>
    </row>
    <row r="97" spans="1:9" x14ac:dyDescent="0.25">
      <c r="A97" s="1">
        <f t="shared" ca="1" si="9"/>
        <v>44004</v>
      </c>
      <c r="B97" s="1">
        <f t="shared" ca="1" si="10"/>
        <v>44486</v>
      </c>
      <c r="C97" s="3">
        <f t="shared" ca="1" si="16"/>
        <v>482</v>
      </c>
      <c r="D97">
        <f t="shared" ca="1" si="11"/>
        <v>631778738.24000001</v>
      </c>
      <c r="E97">
        <f t="shared" ca="1" si="12"/>
        <v>151869889</v>
      </c>
      <c r="F97">
        <f t="shared" ca="1" si="13"/>
        <v>2628199551.0784001</v>
      </c>
      <c r="G97" s="2">
        <f t="shared" ca="1" si="14"/>
        <v>4.16</v>
      </c>
      <c r="H97" s="2">
        <f t="shared" ca="1" si="15"/>
        <v>4.2431999999999999</v>
      </c>
      <c r="I97" t="s">
        <v>6</v>
      </c>
    </row>
    <row r="98" spans="1:9" x14ac:dyDescent="0.25">
      <c r="A98" s="1">
        <f t="shared" ca="1" si="9"/>
        <v>43912</v>
      </c>
      <c r="B98" s="1">
        <f t="shared" ca="1" si="10"/>
        <v>44306</v>
      </c>
      <c r="C98" s="3">
        <f t="shared" ca="1" si="16"/>
        <v>394</v>
      </c>
      <c r="D98">
        <f t="shared" ca="1" si="11"/>
        <v>1304301048.9333332</v>
      </c>
      <c r="E98">
        <f t="shared" ca="1" si="12"/>
        <v>247443285</v>
      </c>
      <c r="F98">
        <f t="shared" ca="1" si="13"/>
        <v>6875115751.2663689</v>
      </c>
      <c r="G98" s="2">
        <f t="shared" ca="1" si="14"/>
        <v>5.2711111111111109</v>
      </c>
      <c r="H98" s="2">
        <f t="shared" ca="1" si="15"/>
        <v>5.3765333333333336</v>
      </c>
      <c r="I98" t="s">
        <v>6</v>
      </c>
    </row>
    <row r="99" spans="1:9" x14ac:dyDescent="0.25">
      <c r="A99" s="1">
        <f t="shared" ca="1" si="9"/>
        <v>43927</v>
      </c>
      <c r="B99" s="1">
        <f t="shared" ca="1" si="10"/>
        <v>44488</v>
      </c>
      <c r="C99" s="3">
        <f t="shared" ca="1" si="16"/>
        <v>561</v>
      </c>
      <c r="D99">
        <f t="shared" ca="1" si="11"/>
        <v>678629653.9942857</v>
      </c>
      <c r="E99">
        <f t="shared" ca="1" si="12"/>
        <v>131882498</v>
      </c>
      <c r="F99">
        <f t="shared" ca="1" si="13"/>
        <v>-3492034305.2677388</v>
      </c>
      <c r="G99" s="2">
        <f t="shared" ca="1" si="14"/>
        <v>5.1457142857142859</v>
      </c>
      <c r="H99" s="2">
        <f t="shared" ca="1" si="15"/>
        <v>5.2486285714285721</v>
      </c>
      <c r="I99" t="s">
        <v>7</v>
      </c>
    </row>
    <row r="100" spans="1:9" x14ac:dyDescent="0.25">
      <c r="A100" s="1">
        <f t="shared" ca="1" si="9"/>
        <v>43894</v>
      </c>
      <c r="B100" s="1">
        <f t="shared" ca="1" si="10"/>
        <v>44159</v>
      </c>
      <c r="C100" s="3">
        <f t="shared" ca="1" si="16"/>
        <v>265</v>
      </c>
      <c r="D100">
        <f t="shared" ca="1" si="11"/>
        <v>682703858.52756751</v>
      </c>
      <c r="E100">
        <f t="shared" ca="1" si="12"/>
        <v>131961356</v>
      </c>
      <c r="F100">
        <f t="shared" ca="1" si="13"/>
        <v>-3531977637.820188</v>
      </c>
      <c r="G100" s="2">
        <f t="shared" ca="1" si="14"/>
        <v>5.1735135135135133</v>
      </c>
      <c r="H100" s="2">
        <f t="shared" ca="1" si="15"/>
        <v>5.2769837837837841</v>
      </c>
      <c r="I100" t="s">
        <v>7</v>
      </c>
    </row>
    <row r="101" spans="1:9" x14ac:dyDescent="0.25">
      <c r="A101" s="1">
        <f t="shared" ca="1" si="9"/>
        <v>43902</v>
      </c>
      <c r="B101" s="1">
        <f t="shared" ca="1" si="10"/>
        <v>44326</v>
      </c>
      <c r="C101" s="3">
        <f t="shared" ca="1" si="16"/>
        <v>424</v>
      </c>
      <c r="D101">
        <f t="shared" ca="1" si="11"/>
        <v>1442254795.3864865</v>
      </c>
      <c r="E101">
        <f t="shared" ca="1" si="12"/>
        <v>280240665</v>
      </c>
      <c r="F101">
        <f t="shared" ca="1" si="13"/>
        <v>7422544814.526886</v>
      </c>
      <c r="G101" s="2">
        <f t="shared" ca="1" si="14"/>
        <v>5.146486486486487</v>
      </c>
      <c r="H101" s="2">
        <f t="shared" ca="1" si="15"/>
        <v>5.2494162162162166</v>
      </c>
      <c r="I101" t="s">
        <v>6</v>
      </c>
    </row>
    <row r="102" spans="1:9" x14ac:dyDescent="0.25">
      <c r="A102" s="1">
        <f t="shared" ca="1" si="9"/>
        <v>43980</v>
      </c>
      <c r="B102" s="1">
        <f t="shared" ca="1" si="10"/>
        <v>44139</v>
      </c>
      <c r="C102" s="3">
        <f t="shared" ca="1" si="16"/>
        <v>159</v>
      </c>
      <c r="D102">
        <f t="shared" ca="1" si="11"/>
        <v>386069401.68153846</v>
      </c>
      <c r="E102">
        <f t="shared" ca="1" si="12"/>
        <v>74541842</v>
      </c>
      <c r="F102">
        <f t="shared" ca="1" si="13"/>
        <v>1999542524.2475374</v>
      </c>
      <c r="G102" s="2">
        <f t="shared" ca="1" si="14"/>
        <v>5.1792307692307693</v>
      </c>
      <c r="H102" s="2">
        <f t="shared" ca="1" si="15"/>
        <v>5.2828153846153851</v>
      </c>
      <c r="I102" t="s">
        <v>6</v>
      </c>
    </row>
    <row r="103" spans="1:9" x14ac:dyDescent="0.25">
      <c r="A103" s="1">
        <f t="shared" ca="1" si="9"/>
        <v>43863</v>
      </c>
      <c r="B103" s="1">
        <f t="shared" ca="1" si="10"/>
        <v>44227</v>
      </c>
      <c r="C103" s="3">
        <f t="shared" ca="1" si="16"/>
        <v>364</v>
      </c>
      <c r="D103">
        <f t="shared" ca="1" si="11"/>
        <v>712868002.12292683</v>
      </c>
      <c r="E103">
        <f t="shared" ca="1" si="12"/>
        <v>138808834</v>
      </c>
      <c r="F103">
        <f t="shared" ca="1" si="13"/>
        <v>3661011866.51228</v>
      </c>
      <c r="G103" s="2">
        <f t="shared" ca="1" si="14"/>
        <v>5.1356097560975611</v>
      </c>
      <c r="H103" s="2">
        <f t="shared" ca="1" si="15"/>
        <v>5.2383219512195121</v>
      </c>
      <c r="I103" t="s">
        <v>6</v>
      </c>
    </row>
    <row r="104" spans="1:9" x14ac:dyDescent="0.25">
      <c r="A104" s="1">
        <f t="shared" ca="1" si="9"/>
        <v>44000</v>
      </c>
      <c r="B104" s="1">
        <f t="shared" ca="1" si="10"/>
        <v>44374</v>
      </c>
      <c r="C104" s="3">
        <f t="shared" ca="1" si="16"/>
        <v>374</v>
      </c>
      <c r="D104">
        <f t="shared" ca="1" si="11"/>
        <v>25671937.033253014</v>
      </c>
      <c r="E104">
        <f t="shared" ca="1" si="12"/>
        <v>4963592</v>
      </c>
      <c r="F104">
        <f t="shared" ca="1" si="13"/>
        <v>-132776495.53776933</v>
      </c>
      <c r="G104" s="2">
        <f t="shared" ca="1" si="14"/>
        <v>5.1720481927710846</v>
      </c>
      <c r="H104" s="2">
        <f t="shared" ca="1" si="15"/>
        <v>5.2754891566265067</v>
      </c>
      <c r="I104" t="s">
        <v>7</v>
      </c>
    </row>
    <row r="105" spans="1:9" x14ac:dyDescent="0.25">
      <c r="A105" s="1">
        <f t="shared" ca="1" si="9"/>
        <v>44000</v>
      </c>
      <c r="B105" s="1">
        <f t="shared" ca="1" si="10"/>
        <v>44311</v>
      </c>
      <c r="C105" s="3">
        <f t="shared" ca="1" si="16"/>
        <v>311</v>
      </c>
      <c r="D105">
        <f t="shared" ca="1" si="11"/>
        <v>286530567.24681818</v>
      </c>
      <c r="E105">
        <f t="shared" ca="1" si="12"/>
        <v>55407159</v>
      </c>
      <c r="F105">
        <f t="shared" ca="1" si="13"/>
        <v>1481753756.1668413</v>
      </c>
      <c r="G105" s="2">
        <f t="shared" ca="1" si="14"/>
        <v>5.1713636363636368</v>
      </c>
      <c r="H105" s="2">
        <f t="shared" ca="1" si="15"/>
        <v>5.2747909090909095</v>
      </c>
      <c r="I105" t="s">
        <v>6</v>
      </c>
    </row>
    <row r="106" spans="1:9" x14ac:dyDescent="0.25">
      <c r="A106" s="1">
        <f t="shared" ca="1" si="9"/>
        <v>43981</v>
      </c>
      <c r="B106" s="1">
        <f t="shared" ca="1" si="10"/>
        <v>44050</v>
      </c>
      <c r="C106" s="3">
        <f t="shared" ca="1" si="16"/>
        <v>69</v>
      </c>
      <c r="D106">
        <f t="shared" ca="1" si="11"/>
        <v>532045654.3179487</v>
      </c>
      <c r="E106">
        <f t="shared" ca="1" si="12"/>
        <v>102599785</v>
      </c>
      <c r="F106">
        <f t="shared" ca="1" si="13"/>
        <v>2758997772.5451779</v>
      </c>
      <c r="G106" s="2">
        <f t="shared" ca="1" si="14"/>
        <v>5.1856410256410257</v>
      </c>
      <c r="H106" s="2">
        <f t="shared" ca="1" si="15"/>
        <v>5.2893538461538467</v>
      </c>
      <c r="I106" t="s">
        <v>6</v>
      </c>
    </row>
    <row r="107" spans="1:9" x14ac:dyDescent="0.25">
      <c r="A107" s="1">
        <f t="shared" ca="1" si="9"/>
        <v>44012</v>
      </c>
      <c r="B107" s="1">
        <f t="shared" ca="1" si="10"/>
        <v>44383</v>
      </c>
      <c r="C107" s="3">
        <f t="shared" ca="1" si="16"/>
        <v>371</v>
      </c>
      <c r="D107">
        <f t="shared" ca="1" si="11"/>
        <v>1323750309.4000001</v>
      </c>
      <c r="E107">
        <f t="shared" ca="1" si="12"/>
        <v>284066590</v>
      </c>
      <c r="F107">
        <f t="shared" ca="1" si="13"/>
        <v>-6168676441.8040009</v>
      </c>
      <c r="G107" s="2">
        <f t="shared" ca="1" si="14"/>
        <v>4.66</v>
      </c>
      <c r="H107" s="2">
        <f t="shared" ca="1" si="15"/>
        <v>4.7532000000000005</v>
      </c>
      <c r="I107" t="s">
        <v>7</v>
      </c>
    </row>
    <row r="108" spans="1:9" x14ac:dyDescent="0.25">
      <c r="A108" s="1">
        <f t="shared" ca="1" si="9"/>
        <v>43910</v>
      </c>
      <c r="B108" s="1">
        <f t="shared" ca="1" si="10"/>
        <v>44230</v>
      </c>
      <c r="C108" s="3">
        <f t="shared" ca="1" si="16"/>
        <v>320</v>
      </c>
      <c r="D108">
        <f t="shared" ca="1" si="11"/>
        <v>339567003.66461539</v>
      </c>
      <c r="E108">
        <f t="shared" ca="1" si="12"/>
        <v>66301758</v>
      </c>
      <c r="F108">
        <f t="shared" ca="1" si="13"/>
        <v>-1739105469.5376995</v>
      </c>
      <c r="G108" s="2">
        <f t="shared" ca="1" si="14"/>
        <v>5.1215384615384618</v>
      </c>
      <c r="H108" s="2">
        <f t="shared" ca="1" si="15"/>
        <v>5.2239692307692316</v>
      </c>
      <c r="I108" t="s">
        <v>7</v>
      </c>
    </row>
    <row r="109" spans="1:9" x14ac:dyDescent="0.25">
      <c r="A109" s="1">
        <f t="shared" ca="1" si="9"/>
        <v>43908</v>
      </c>
      <c r="B109" s="1">
        <f t="shared" ca="1" si="10"/>
        <v>44503</v>
      </c>
      <c r="C109" s="3">
        <f t="shared" ca="1" si="16"/>
        <v>595</v>
      </c>
      <c r="D109">
        <f t="shared" ca="1" si="11"/>
        <v>1551813157.4885247</v>
      </c>
      <c r="E109">
        <f t="shared" ca="1" si="12"/>
        <v>299786555</v>
      </c>
      <c r="F109">
        <f t="shared" ca="1" si="13"/>
        <v>8032795452.5996151</v>
      </c>
      <c r="G109" s="2">
        <f t="shared" ca="1" si="14"/>
        <v>5.1763934426229508</v>
      </c>
      <c r="H109" s="2">
        <f t="shared" ca="1" si="15"/>
        <v>5.2799213114754098</v>
      </c>
      <c r="I109" t="s">
        <v>6</v>
      </c>
    </row>
    <row r="110" spans="1:9" x14ac:dyDescent="0.25">
      <c r="A110" s="1">
        <f t="shared" ca="1" si="9"/>
        <v>43875</v>
      </c>
      <c r="B110" s="1">
        <f t="shared" ca="1" si="10"/>
        <v>44204</v>
      </c>
      <c r="C110" s="3">
        <f t="shared" ca="1" si="16"/>
        <v>329</v>
      </c>
      <c r="D110">
        <f t="shared" ca="1" si="11"/>
        <v>450701238.54000002</v>
      </c>
      <c r="E110">
        <f t="shared" ca="1" si="12"/>
        <v>87845919</v>
      </c>
      <c r="F110">
        <f t="shared" ca="1" si="13"/>
        <v>2312362472.0858121</v>
      </c>
      <c r="G110" s="2">
        <f t="shared" ca="1" si="14"/>
        <v>5.1305882352941179</v>
      </c>
      <c r="H110" s="2">
        <f t="shared" ca="1" si="15"/>
        <v>5.2332000000000001</v>
      </c>
      <c r="I110" t="s">
        <v>6</v>
      </c>
    </row>
    <row r="111" spans="1:9" x14ac:dyDescent="0.25">
      <c r="A111" s="1">
        <f t="shared" ca="1" si="9"/>
        <v>43946</v>
      </c>
      <c r="B111" s="1">
        <f t="shared" ca="1" si="10"/>
        <v>44548</v>
      </c>
      <c r="C111" s="3">
        <f t="shared" ca="1" si="16"/>
        <v>602</v>
      </c>
      <c r="D111">
        <f t="shared" ca="1" si="11"/>
        <v>783593104.90666676</v>
      </c>
      <c r="E111">
        <f t="shared" ca="1" si="12"/>
        <v>152515959</v>
      </c>
      <c r="F111">
        <f t="shared" ca="1" si="13"/>
        <v>-4025927241.2093635</v>
      </c>
      <c r="G111" s="2">
        <f t="shared" ca="1" si="14"/>
        <v>5.137777777777778</v>
      </c>
      <c r="H111" s="2">
        <f t="shared" ca="1" si="15"/>
        <v>5.2405333333333335</v>
      </c>
      <c r="I111" t="s">
        <v>7</v>
      </c>
    </row>
    <row r="112" spans="1:9" x14ac:dyDescent="0.25">
      <c r="A112" s="1">
        <f t="shared" ca="1" si="9"/>
        <v>43999</v>
      </c>
      <c r="B112" s="1">
        <f t="shared" ca="1" si="10"/>
        <v>44551</v>
      </c>
      <c r="C112" s="3">
        <f t="shared" ca="1" si="16"/>
        <v>552</v>
      </c>
      <c r="D112">
        <f t="shared" ca="1" si="11"/>
        <v>1409581554.1133335</v>
      </c>
      <c r="E112">
        <f t="shared" ca="1" si="12"/>
        <v>274653258</v>
      </c>
      <c r="F112">
        <f t="shared" ca="1" si="13"/>
        <v>-7234285776.054986</v>
      </c>
      <c r="G112" s="2">
        <f t="shared" ca="1" si="14"/>
        <v>5.1322222222222225</v>
      </c>
      <c r="H112" s="2">
        <f t="shared" ca="1" si="15"/>
        <v>5.234866666666667</v>
      </c>
      <c r="I112" t="s">
        <v>7</v>
      </c>
    </row>
    <row r="113" spans="1:9" x14ac:dyDescent="0.25">
      <c r="A113" s="1">
        <f t="shared" ca="1" si="9"/>
        <v>43984</v>
      </c>
      <c r="B113" s="1">
        <f t="shared" ca="1" si="10"/>
        <v>44263</v>
      </c>
      <c r="C113" s="3">
        <f t="shared" ca="1" si="16"/>
        <v>279</v>
      </c>
      <c r="D113">
        <f t="shared" ca="1" si="11"/>
        <v>1454321090.8759494</v>
      </c>
      <c r="E113">
        <f t="shared" ca="1" si="12"/>
        <v>282538280</v>
      </c>
      <c r="F113">
        <f t="shared" ca="1" si="13"/>
        <v>7485887701.1872921</v>
      </c>
      <c r="G113" s="2">
        <f t="shared" ca="1" si="14"/>
        <v>5.1473417721518988</v>
      </c>
      <c r="H113" s="2">
        <f t="shared" ca="1" si="15"/>
        <v>5.2502886075949373</v>
      </c>
      <c r="I113" t="s">
        <v>6</v>
      </c>
    </row>
    <row r="114" spans="1:9" x14ac:dyDescent="0.25">
      <c r="A114" s="1">
        <f t="shared" ca="1" si="9"/>
        <v>43860</v>
      </c>
      <c r="B114" s="1">
        <f t="shared" ca="1" si="10"/>
        <v>44183</v>
      </c>
      <c r="C114" s="3">
        <f t="shared" ca="1" si="16"/>
        <v>323</v>
      </c>
      <c r="D114">
        <f t="shared" ca="1" si="11"/>
        <v>385052783.24000001</v>
      </c>
      <c r="E114">
        <f t="shared" ca="1" si="12"/>
        <v>74410564</v>
      </c>
      <c r="F114">
        <f t="shared" ca="1" si="13"/>
        <v>1992534902.4484</v>
      </c>
      <c r="G114" s="2">
        <f t="shared" ca="1" si="14"/>
        <v>5.1747058823529413</v>
      </c>
      <c r="H114" s="2">
        <f t="shared" ca="1" si="15"/>
        <v>5.2782</v>
      </c>
      <c r="I114" t="s">
        <v>6</v>
      </c>
    </row>
    <row r="115" spans="1:9" x14ac:dyDescent="0.25">
      <c r="A115" s="1">
        <f t="shared" ca="1" si="9"/>
        <v>43981</v>
      </c>
      <c r="B115" s="1">
        <f t="shared" ca="1" si="10"/>
        <v>44561</v>
      </c>
      <c r="C115" s="3">
        <f t="shared" ca="1" si="16"/>
        <v>580</v>
      </c>
      <c r="D115">
        <f t="shared" ca="1" si="11"/>
        <v>125322591.88285714</v>
      </c>
      <c r="E115">
        <f t="shared" ca="1" si="12"/>
        <v>24220269</v>
      </c>
      <c r="F115">
        <f t="shared" ca="1" si="13"/>
        <v>648454896.85672653</v>
      </c>
      <c r="G115" s="2">
        <f t="shared" ca="1" si="14"/>
        <v>5.1742857142857144</v>
      </c>
      <c r="H115" s="2">
        <f t="shared" ca="1" si="15"/>
        <v>5.2777714285714286</v>
      </c>
      <c r="I115" t="s">
        <v>6</v>
      </c>
    </row>
    <row r="116" spans="1:9" x14ac:dyDescent="0.25">
      <c r="A116" s="1">
        <f t="shared" ca="1" si="9"/>
        <v>43879</v>
      </c>
      <c r="B116" s="1">
        <f t="shared" ca="1" si="10"/>
        <v>44406</v>
      </c>
      <c r="C116" s="3">
        <f t="shared" ca="1" si="16"/>
        <v>527</v>
      </c>
      <c r="D116">
        <f t="shared" ca="1" si="11"/>
        <v>1357392729.5933332</v>
      </c>
      <c r="E116">
        <f t="shared" ca="1" si="12"/>
        <v>262495371</v>
      </c>
      <c r="F116">
        <f t="shared" ca="1" si="13"/>
        <v>-7019228626.1415253</v>
      </c>
      <c r="G116" s="2">
        <f t="shared" ca="1" si="14"/>
        <v>5.1711111111111112</v>
      </c>
      <c r="H116" s="2">
        <f t="shared" ca="1" si="15"/>
        <v>5.2745333333333333</v>
      </c>
      <c r="I116" t="s">
        <v>7</v>
      </c>
    </row>
    <row r="117" spans="1:9" x14ac:dyDescent="0.25">
      <c r="A117" s="1">
        <f t="shared" ca="1" si="9"/>
        <v>43968</v>
      </c>
      <c r="B117" s="1">
        <f t="shared" ca="1" si="10"/>
        <v>44532</v>
      </c>
      <c r="C117" s="3">
        <f t="shared" ca="1" si="16"/>
        <v>564</v>
      </c>
      <c r="D117">
        <f t="shared" ca="1" si="11"/>
        <v>827278043.25209308</v>
      </c>
      <c r="E117">
        <f t="shared" ca="1" si="12"/>
        <v>159605868</v>
      </c>
      <c r="F117">
        <f t="shared" ca="1" si="13"/>
        <v>-4287993727.4424772</v>
      </c>
      <c r="G117" s="2">
        <f t="shared" ca="1" si="14"/>
        <v>5.1832558139534886</v>
      </c>
      <c r="H117" s="2">
        <f t="shared" ca="1" si="15"/>
        <v>5.2869209302325588</v>
      </c>
      <c r="I117" t="s">
        <v>7</v>
      </c>
    </row>
    <row r="118" spans="1:9" x14ac:dyDescent="0.25">
      <c r="A118" s="1">
        <f t="shared" ca="1" si="9"/>
        <v>44005</v>
      </c>
      <c r="B118" s="1">
        <f t="shared" ca="1" si="10"/>
        <v>44414</v>
      </c>
      <c r="C118" s="3">
        <f t="shared" ca="1" si="16"/>
        <v>409</v>
      </c>
      <c r="D118">
        <f t="shared" ca="1" si="11"/>
        <v>50038707.825454541</v>
      </c>
      <c r="E118">
        <f t="shared" ca="1" si="12"/>
        <v>9783608</v>
      </c>
      <c r="F118">
        <f t="shared" ca="1" si="13"/>
        <v>255925245.66000658</v>
      </c>
      <c r="G118" s="2">
        <f t="shared" ca="1" si="14"/>
        <v>5.1145454545454543</v>
      </c>
      <c r="H118" s="2">
        <f t="shared" ca="1" si="15"/>
        <v>5.2168363636363635</v>
      </c>
      <c r="I118" t="s">
        <v>6</v>
      </c>
    </row>
    <row r="119" spans="1:9" x14ac:dyDescent="0.25">
      <c r="A119" s="1">
        <f t="shared" ca="1" si="9"/>
        <v>44000</v>
      </c>
      <c r="B119" s="1">
        <f t="shared" ca="1" si="10"/>
        <v>44368</v>
      </c>
      <c r="C119" s="3">
        <f t="shared" ca="1" si="16"/>
        <v>368</v>
      </c>
      <c r="D119">
        <f t="shared" ca="1" si="11"/>
        <v>1262944765.874023</v>
      </c>
      <c r="E119">
        <f t="shared" ca="1" si="12"/>
        <v>244212737</v>
      </c>
      <c r="F119">
        <f t="shared" ca="1" si="13"/>
        <v>6531311598.414257</v>
      </c>
      <c r="G119" s="2">
        <f t="shared" ca="1" si="14"/>
        <v>5.171494252873563</v>
      </c>
      <c r="H119" s="2">
        <f t="shared" ca="1" si="15"/>
        <v>5.2749241379310341</v>
      </c>
      <c r="I119" t="s">
        <v>6</v>
      </c>
    </row>
    <row r="120" spans="1:9" x14ac:dyDescent="0.25">
      <c r="A120" s="1">
        <f t="shared" ca="1" si="9"/>
        <v>43996</v>
      </c>
      <c r="B120" s="1">
        <f t="shared" ca="1" si="10"/>
        <v>44325</v>
      </c>
      <c r="C120" s="3">
        <f t="shared" ca="1" si="16"/>
        <v>329</v>
      </c>
      <c r="D120">
        <f t="shared" ca="1" si="11"/>
        <v>1526129971.228718</v>
      </c>
      <c r="E120">
        <f t="shared" ca="1" si="12"/>
        <v>297238658</v>
      </c>
      <c r="F120">
        <f t="shared" ca="1" si="13"/>
        <v>-7835699113.8163719</v>
      </c>
      <c r="G120" s="2">
        <f t="shared" ca="1" si="14"/>
        <v>5.1343589743589746</v>
      </c>
      <c r="H120" s="2">
        <f t="shared" ca="1" si="15"/>
        <v>5.2370461538461539</v>
      </c>
      <c r="I120" t="s">
        <v>7</v>
      </c>
    </row>
    <row r="121" spans="1:9" x14ac:dyDescent="0.25">
      <c r="A121" s="1">
        <f t="shared" ca="1" si="9"/>
        <v>43890</v>
      </c>
      <c r="B121" s="1">
        <f t="shared" ca="1" si="10"/>
        <v>44105</v>
      </c>
      <c r="C121" s="3">
        <f t="shared" ca="1" si="16"/>
        <v>215</v>
      </c>
      <c r="D121">
        <f t="shared" ca="1" si="11"/>
        <v>651589217.01999998</v>
      </c>
      <c r="E121">
        <f t="shared" ca="1" si="12"/>
        <v>123876277</v>
      </c>
      <c r="F121">
        <f t="shared" ca="1" si="13"/>
        <v>-3427359281.5251999</v>
      </c>
      <c r="G121" s="2">
        <f t="shared" ca="1" si="14"/>
        <v>5.26</v>
      </c>
      <c r="H121" s="2">
        <f t="shared" ca="1" si="15"/>
        <v>5.3651999999999997</v>
      </c>
      <c r="I121" t="s">
        <v>7</v>
      </c>
    </row>
    <row r="122" spans="1:9" x14ac:dyDescent="0.25">
      <c r="A122" s="1">
        <f t="shared" ca="1" si="9"/>
        <v>43834</v>
      </c>
      <c r="B122" s="1">
        <f t="shared" ca="1" si="10"/>
        <v>44293</v>
      </c>
      <c r="C122" s="3">
        <f t="shared" ca="1" si="16"/>
        <v>459</v>
      </c>
      <c r="D122">
        <f t="shared" ca="1" si="11"/>
        <v>827981669.58516133</v>
      </c>
      <c r="E122">
        <f t="shared" ca="1" si="12"/>
        <v>159961559</v>
      </c>
      <c r="F122">
        <f t="shared" ca="1" si="13"/>
        <v>4285739958.1172581</v>
      </c>
      <c r="G122" s="2">
        <f t="shared" ca="1" si="14"/>
        <v>5.1761290322580651</v>
      </c>
      <c r="H122" s="2">
        <f t="shared" ca="1" si="15"/>
        <v>5.2796516129032263</v>
      </c>
      <c r="I122" t="s">
        <v>6</v>
      </c>
    </row>
    <row r="123" spans="1:9" x14ac:dyDescent="0.25">
      <c r="A123" s="1">
        <f t="shared" ca="1" si="9"/>
        <v>43894</v>
      </c>
      <c r="B123" s="1">
        <f t="shared" ca="1" si="10"/>
        <v>44195</v>
      </c>
      <c r="C123" s="3">
        <f t="shared" ca="1" si="16"/>
        <v>301</v>
      </c>
      <c r="D123">
        <f t="shared" ca="1" si="11"/>
        <v>1178874811.3800001</v>
      </c>
      <c r="E123">
        <f t="shared" ca="1" si="12"/>
        <v>227362548</v>
      </c>
      <c r="F123">
        <f t="shared" ca="1" si="13"/>
        <v>6112465897.0053015</v>
      </c>
      <c r="G123" s="2">
        <f t="shared" ca="1" si="14"/>
        <v>5.1850000000000005</v>
      </c>
      <c r="H123" s="2">
        <f t="shared" ca="1" si="15"/>
        <v>5.2887000000000004</v>
      </c>
      <c r="I123" t="s">
        <v>6</v>
      </c>
    </row>
    <row r="124" spans="1:9" x14ac:dyDescent="0.25">
      <c r="A124" s="1">
        <f t="shared" ca="1" si="9"/>
        <v>43838</v>
      </c>
      <c r="B124" s="1">
        <f t="shared" ca="1" si="10"/>
        <v>44362</v>
      </c>
      <c r="C124" s="3">
        <f t="shared" ca="1" si="16"/>
        <v>524</v>
      </c>
      <c r="D124">
        <f t="shared" ca="1" si="11"/>
        <v>679517397.64459026</v>
      </c>
      <c r="E124">
        <f t="shared" ca="1" si="12"/>
        <v>132109132</v>
      </c>
      <c r="F124">
        <f t="shared" ca="1" si="13"/>
        <v>3495170142.3765025</v>
      </c>
      <c r="G124" s="2">
        <f t="shared" ca="1" si="14"/>
        <v>5.1436065573770495</v>
      </c>
      <c r="H124" s="2">
        <f t="shared" ca="1" si="15"/>
        <v>5.2464786885245909</v>
      </c>
      <c r="I124" t="s">
        <v>6</v>
      </c>
    </row>
    <row r="125" spans="1:9" x14ac:dyDescent="0.25">
      <c r="A125" s="1">
        <f t="shared" ca="1" si="9"/>
        <v>43998</v>
      </c>
      <c r="B125" s="1">
        <f t="shared" ca="1" si="10"/>
        <v>44313</v>
      </c>
      <c r="C125" s="3">
        <f t="shared" ca="1" si="16"/>
        <v>315</v>
      </c>
      <c r="D125">
        <f t="shared" ca="1" si="11"/>
        <v>572614277.95478261</v>
      </c>
      <c r="E125">
        <f t="shared" ca="1" si="12"/>
        <v>110044522</v>
      </c>
      <c r="F125">
        <f t="shared" ca="1" si="13"/>
        <v>-2979585947.2012343</v>
      </c>
      <c r="G125" s="2">
        <f t="shared" ca="1" si="14"/>
        <v>5.2034782608695656</v>
      </c>
      <c r="H125" s="2">
        <f t="shared" ca="1" si="15"/>
        <v>5.3075478260869566</v>
      </c>
      <c r="I125" t="s">
        <v>7</v>
      </c>
    </row>
    <row r="126" spans="1:9" x14ac:dyDescent="0.25">
      <c r="A126" s="1">
        <f t="shared" ca="1" si="9"/>
        <v>43984</v>
      </c>
      <c r="B126" s="1">
        <f t="shared" ca="1" si="10"/>
        <v>44202</v>
      </c>
      <c r="C126" s="3">
        <f t="shared" ca="1" si="16"/>
        <v>218</v>
      </c>
      <c r="D126">
        <f t="shared" ca="1" si="11"/>
        <v>909553464.00969696</v>
      </c>
      <c r="E126">
        <f t="shared" ca="1" si="12"/>
        <v>177311344</v>
      </c>
      <c r="F126">
        <f t="shared" ca="1" si="13"/>
        <v>4665733648.1079245</v>
      </c>
      <c r="G126" s="2">
        <f t="shared" ca="1" si="14"/>
        <v>5.1296969696969699</v>
      </c>
      <c r="H126" s="2">
        <f t="shared" ca="1" si="15"/>
        <v>5.2322909090909091</v>
      </c>
      <c r="I126" t="s">
        <v>6</v>
      </c>
    </row>
    <row r="127" spans="1:9" x14ac:dyDescent="0.25">
      <c r="A127" s="1">
        <f t="shared" ca="1" si="9"/>
        <v>43913</v>
      </c>
      <c r="B127" s="1">
        <f t="shared" ca="1" si="10"/>
        <v>44137</v>
      </c>
      <c r="C127" s="3">
        <f t="shared" ca="1" si="16"/>
        <v>224</v>
      </c>
      <c r="D127">
        <f t="shared" ca="1" si="11"/>
        <v>125795471.40594596</v>
      </c>
      <c r="E127">
        <f t="shared" ca="1" si="12"/>
        <v>24442981</v>
      </c>
      <c r="F127">
        <f t="shared" ca="1" si="13"/>
        <v>647404693.65189815</v>
      </c>
      <c r="G127" s="2">
        <f t="shared" ca="1" si="14"/>
        <v>5.146486486486487</v>
      </c>
      <c r="H127" s="2">
        <f t="shared" ca="1" si="15"/>
        <v>5.2494162162162166</v>
      </c>
      <c r="I127" t="s">
        <v>6</v>
      </c>
    </row>
    <row r="128" spans="1:9" x14ac:dyDescent="0.25">
      <c r="A128" s="1">
        <f t="shared" ca="1" si="9"/>
        <v>43920</v>
      </c>
      <c r="B128" s="1">
        <f t="shared" ca="1" si="10"/>
        <v>44287</v>
      </c>
      <c r="C128" s="3">
        <f t="shared" ca="1" si="16"/>
        <v>367</v>
      </c>
      <c r="D128">
        <f t="shared" ca="1" si="11"/>
        <v>220459701.45923078</v>
      </c>
      <c r="E128">
        <f t="shared" ca="1" si="12"/>
        <v>42566109</v>
      </c>
      <c r="F128">
        <f t="shared" ca="1" si="13"/>
        <v>-1141811669.1730776</v>
      </c>
      <c r="G128" s="2">
        <f t="shared" ca="1" si="14"/>
        <v>5.1792307692307693</v>
      </c>
      <c r="H128" s="2">
        <f t="shared" ca="1" si="15"/>
        <v>5.2828153846153851</v>
      </c>
      <c r="I128" t="s">
        <v>7</v>
      </c>
    </row>
    <row r="129" spans="1:9" x14ac:dyDescent="0.25">
      <c r="A129" s="1">
        <f t="shared" ca="1" si="9"/>
        <v>43988</v>
      </c>
      <c r="B129" s="1">
        <f t="shared" ca="1" si="10"/>
        <v>44431</v>
      </c>
      <c r="C129" s="3">
        <f t="shared" ca="1" si="16"/>
        <v>443</v>
      </c>
      <c r="D129">
        <f t="shared" ca="1" si="11"/>
        <v>644636688.30000007</v>
      </c>
      <c r="E129">
        <f t="shared" ca="1" si="12"/>
        <v>127398555</v>
      </c>
      <c r="F129">
        <f t="shared" ca="1" si="13"/>
        <v>-3261861642.7980008</v>
      </c>
      <c r="G129" s="2">
        <f t="shared" ca="1" si="14"/>
        <v>5.0600000000000005</v>
      </c>
      <c r="H129" s="2">
        <f t="shared" ca="1" si="15"/>
        <v>5.1612000000000009</v>
      </c>
      <c r="I129" t="s">
        <v>7</v>
      </c>
    </row>
    <row r="130" spans="1:9" x14ac:dyDescent="0.25">
      <c r="A130" s="1">
        <f t="shared" ca="1" si="9"/>
        <v>43870</v>
      </c>
      <c r="B130" s="1">
        <f t="shared" ca="1" si="10"/>
        <v>44413</v>
      </c>
      <c r="C130" s="3">
        <f t="shared" ca="1" si="16"/>
        <v>543</v>
      </c>
      <c r="D130">
        <f t="shared" ca="1" si="11"/>
        <v>1069514919.0821053</v>
      </c>
      <c r="E130">
        <f t="shared" ca="1" si="12"/>
        <v>205177539</v>
      </c>
      <c r="F130">
        <f t="shared" ca="1" si="13"/>
        <v>5574987241.3627214</v>
      </c>
      <c r="G130" s="2">
        <f t="shared" ca="1" si="14"/>
        <v>5.2126315789473683</v>
      </c>
      <c r="H130" s="2">
        <f t="shared" ca="1" si="15"/>
        <v>5.3168842105263154</v>
      </c>
      <c r="I130" t="s">
        <v>6</v>
      </c>
    </row>
    <row r="131" spans="1:9" x14ac:dyDescent="0.25">
      <c r="A131" s="1">
        <f t="shared" ref="A131:A194" ca="1" si="17">RANDBETWEEN(DATE(2020,1,1),DATE(2020,6,31))</f>
        <v>43832</v>
      </c>
      <c r="B131" s="1">
        <f t="shared" ref="B131:B194" ca="1" si="18">RANDBETWEEN(DATE(2020,8,1),DATE(2021,12,31))</f>
        <v>44102</v>
      </c>
      <c r="C131" s="3">
        <f t="shared" ca="1" si="16"/>
        <v>270</v>
      </c>
      <c r="D131">
        <f t="shared" ref="D131:D194" ca="1" si="19">E131*G131</f>
        <v>247878771.14666668</v>
      </c>
      <c r="E131">
        <f t="shared" ref="E131:E194" ca="1" si="20">RANDBETWEEN(3000000, 300000000)</f>
        <v>48667298</v>
      </c>
      <c r="F131">
        <f t="shared" ref="F131:F194" ca="1" si="21">(D131*G131)*(IF(I131="compra",1,-1))</f>
        <v>1262529207.7070224</v>
      </c>
      <c r="G131" s="2">
        <f t="shared" ref="G131:G194" ca="1" si="22" xml:space="preserve"> 5.16+(1/RANDBETWEEN(-100,100))</f>
        <v>5.0933333333333337</v>
      </c>
      <c r="H131" s="2">
        <f t="shared" ref="H131:H194" ca="1" si="23">G131*102%</f>
        <v>5.1952000000000007</v>
      </c>
      <c r="I131" t="s">
        <v>6</v>
      </c>
    </row>
    <row r="132" spans="1:9" x14ac:dyDescent="0.25">
      <c r="A132" s="1">
        <f t="shared" ca="1" si="17"/>
        <v>43880</v>
      </c>
      <c r="B132" s="1">
        <f t="shared" ca="1" si="18"/>
        <v>44148</v>
      </c>
      <c r="C132" s="3">
        <f t="shared" ca="1" si="16"/>
        <v>268</v>
      </c>
      <c r="D132">
        <f t="shared" ca="1" si="19"/>
        <v>384869533.53818184</v>
      </c>
      <c r="E132">
        <f t="shared" ca="1" si="20"/>
        <v>74917092</v>
      </c>
      <c r="F132">
        <f t="shared" ca="1" si="21"/>
        <v>-1977179758.2038779</v>
      </c>
      <c r="G132" s="2">
        <f t="shared" ca="1" si="22"/>
        <v>5.1372727272727277</v>
      </c>
      <c r="H132" s="2">
        <f t="shared" ca="1" si="23"/>
        <v>5.2400181818181819</v>
      </c>
      <c r="I132" t="s">
        <v>7</v>
      </c>
    </row>
    <row r="133" spans="1:9" x14ac:dyDescent="0.25">
      <c r="A133" s="1">
        <f t="shared" ca="1" si="17"/>
        <v>43905</v>
      </c>
      <c r="B133" s="1">
        <f t="shared" ca="1" si="18"/>
        <v>44202</v>
      </c>
      <c r="C133" s="3">
        <f t="shared" ca="1" si="16"/>
        <v>297</v>
      </c>
      <c r="D133">
        <f t="shared" ca="1" si="19"/>
        <v>1478341143.9200001</v>
      </c>
      <c r="E133">
        <f t="shared" ca="1" si="20"/>
        <v>285118832</v>
      </c>
      <c r="F133">
        <f t="shared" ca="1" si="21"/>
        <v>-7665198831.2252016</v>
      </c>
      <c r="G133" s="2">
        <f t="shared" ca="1" si="22"/>
        <v>5.1850000000000005</v>
      </c>
      <c r="H133" s="2">
        <f t="shared" ca="1" si="23"/>
        <v>5.2887000000000004</v>
      </c>
      <c r="I133" t="s">
        <v>7</v>
      </c>
    </row>
    <row r="134" spans="1:9" x14ac:dyDescent="0.25">
      <c r="A134" s="1">
        <f t="shared" ca="1" si="17"/>
        <v>43864</v>
      </c>
      <c r="B134" s="1">
        <f t="shared" ca="1" si="18"/>
        <v>44174</v>
      </c>
      <c r="C134" s="3">
        <f t="shared" ref="C134:C197" ca="1" si="24" xml:space="preserve"> DATEDIF(A134,B134,"D")</f>
        <v>310</v>
      </c>
      <c r="D134">
        <f t="shared" ca="1" si="19"/>
        <v>424522462.19744682</v>
      </c>
      <c r="E134">
        <f t="shared" ca="1" si="20"/>
        <v>82441764</v>
      </c>
      <c r="F134">
        <f t="shared" ca="1" si="21"/>
        <v>2186019708.5324697</v>
      </c>
      <c r="G134" s="2">
        <f t="shared" ca="1" si="22"/>
        <v>5.1493617021276599</v>
      </c>
      <c r="H134" s="2">
        <f t="shared" ca="1" si="23"/>
        <v>5.2523489361702129</v>
      </c>
      <c r="I134" t="s">
        <v>6</v>
      </c>
    </row>
    <row r="135" spans="1:9" x14ac:dyDescent="0.25">
      <c r="A135" s="1">
        <f t="shared" ca="1" si="17"/>
        <v>43934</v>
      </c>
      <c r="B135" s="1">
        <f t="shared" ca="1" si="18"/>
        <v>44325</v>
      </c>
      <c r="C135" s="3">
        <f t="shared" ca="1" si="24"/>
        <v>391</v>
      </c>
      <c r="D135">
        <f t="shared" ca="1" si="19"/>
        <v>531191610.30000001</v>
      </c>
      <c r="E135">
        <f t="shared" ca="1" si="20"/>
        <v>103144002</v>
      </c>
      <c r="F135">
        <f t="shared" ca="1" si="21"/>
        <v>2735636793.0450001</v>
      </c>
      <c r="G135" s="2">
        <f t="shared" ca="1" si="22"/>
        <v>5.15</v>
      </c>
      <c r="H135" s="2">
        <f t="shared" ca="1" si="23"/>
        <v>5.2530000000000001</v>
      </c>
      <c r="I135" t="s">
        <v>6</v>
      </c>
    </row>
    <row r="136" spans="1:9" x14ac:dyDescent="0.25">
      <c r="A136" s="1">
        <f t="shared" ca="1" si="17"/>
        <v>43848</v>
      </c>
      <c r="B136" s="1">
        <f t="shared" ca="1" si="18"/>
        <v>44319</v>
      </c>
      <c r="C136" s="3">
        <f t="shared" ca="1" si="24"/>
        <v>471</v>
      </c>
      <c r="D136">
        <f t="shared" ca="1" si="19"/>
        <v>655882392.06222224</v>
      </c>
      <c r="E136">
        <f t="shared" ca="1" si="20"/>
        <v>126805599</v>
      </c>
      <c r="F136">
        <f t="shared" ca="1" si="21"/>
        <v>3392450456.5233164</v>
      </c>
      <c r="G136" s="2">
        <f t="shared" ca="1" si="22"/>
        <v>5.1723456790123459</v>
      </c>
      <c r="H136" s="2">
        <f t="shared" ca="1" si="23"/>
        <v>5.2757925925925928</v>
      </c>
      <c r="I136" t="s">
        <v>6</v>
      </c>
    </row>
    <row r="137" spans="1:9" x14ac:dyDescent="0.25">
      <c r="A137" s="1">
        <f t="shared" ca="1" si="17"/>
        <v>44010</v>
      </c>
      <c r="B137" s="1">
        <f t="shared" ca="1" si="18"/>
        <v>44362</v>
      </c>
      <c r="C137" s="3">
        <f t="shared" ca="1" si="24"/>
        <v>352</v>
      </c>
      <c r="D137">
        <f t="shared" ca="1" si="19"/>
        <v>1274333055.78</v>
      </c>
      <c r="E137">
        <f t="shared" ca="1" si="20"/>
        <v>225147183</v>
      </c>
      <c r="F137">
        <f t="shared" ca="1" si="21"/>
        <v>-7212725095.7147999</v>
      </c>
      <c r="G137" s="2">
        <f t="shared" ca="1" si="22"/>
        <v>5.66</v>
      </c>
      <c r="H137" s="2">
        <f t="shared" ca="1" si="23"/>
        <v>5.7732000000000001</v>
      </c>
      <c r="I137" t="s">
        <v>7</v>
      </c>
    </row>
    <row r="138" spans="1:9" x14ac:dyDescent="0.25">
      <c r="A138" s="1">
        <f t="shared" ca="1" si="17"/>
        <v>43856</v>
      </c>
      <c r="B138" s="1">
        <f t="shared" ca="1" si="18"/>
        <v>44045</v>
      </c>
      <c r="C138" s="3">
        <f t="shared" ca="1" si="24"/>
        <v>189</v>
      </c>
      <c r="D138">
        <f t="shared" ca="1" si="19"/>
        <v>1280482103.4637036</v>
      </c>
      <c r="E138">
        <f t="shared" ca="1" si="20"/>
        <v>247268036</v>
      </c>
      <c r="F138">
        <f t="shared" ca="1" si="21"/>
        <v>-6631000285.418335</v>
      </c>
      <c r="G138" s="2">
        <f t="shared" ca="1" si="22"/>
        <v>5.1785185185185183</v>
      </c>
      <c r="H138" s="2">
        <f t="shared" ca="1" si="23"/>
        <v>5.2820888888888886</v>
      </c>
      <c r="I138" t="s">
        <v>7</v>
      </c>
    </row>
    <row r="139" spans="1:9" x14ac:dyDescent="0.25">
      <c r="A139" s="1">
        <f t="shared" ca="1" si="17"/>
        <v>43944</v>
      </c>
      <c r="B139" s="1">
        <f t="shared" ca="1" si="18"/>
        <v>44129</v>
      </c>
      <c r="C139" s="3">
        <f t="shared" ca="1" si="24"/>
        <v>185</v>
      </c>
      <c r="D139">
        <f t="shared" ca="1" si="19"/>
        <v>607957371.16444457</v>
      </c>
      <c r="E139">
        <f t="shared" ca="1" si="20"/>
        <v>120414092</v>
      </c>
      <c r="F139">
        <f t="shared" ca="1" si="21"/>
        <v>3069509216.1902628</v>
      </c>
      <c r="G139" s="2">
        <f t="shared" ca="1" si="22"/>
        <v>5.0488888888888894</v>
      </c>
      <c r="H139" s="2">
        <f t="shared" ca="1" si="23"/>
        <v>5.149866666666667</v>
      </c>
      <c r="I139" t="s">
        <v>6</v>
      </c>
    </row>
    <row r="140" spans="1:9" x14ac:dyDescent="0.25">
      <c r="A140" s="1">
        <f t="shared" ca="1" si="17"/>
        <v>43936</v>
      </c>
      <c r="B140" s="1">
        <f t="shared" ca="1" si="18"/>
        <v>44388</v>
      </c>
      <c r="C140" s="3">
        <f t="shared" ca="1" si="24"/>
        <v>452</v>
      </c>
      <c r="D140">
        <f t="shared" ca="1" si="19"/>
        <v>338601155.71333337</v>
      </c>
      <c r="E140">
        <f t="shared" ca="1" si="20"/>
        <v>65457743</v>
      </c>
      <c r="F140">
        <f t="shared" ca="1" si="21"/>
        <v>1751523003.9386635</v>
      </c>
      <c r="G140" s="2">
        <f t="shared" ca="1" si="22"/>
        <v>5.1728205128205129</v>
      </c>
      <c r="H140" s="2">
        <f t="shared" ca="1" si="23"/>
        <v>5.2762769230769235</v>
      </c>
      <c r="I140" t="s">
        <v>6</v>
      </c>
    </row>
    <row r="141" spans="1:9" x14ac:dyDescent="0.25">
      <c r="A141" s="1">
        <f t="shared" ca="1" si="17"/>
        <v>43875</v>
      </c>
      <c r="B141" s="1">
        <f t="shared" ca="1" si="18"/>
        <v>44464</v>
      </c>
      <c r="C141" s="3">
        <f t="shared" ca="1" si="24"/>
        <v>589</v>
      </c>
      <c r="D141">
        <f t="shared" ca="1" si="19"/>
        <v>319996762.86666667</v>
      </c>
      <c r="E141">
        <f t="shared" ca="1" si="20"/>
        <v>61682820</v>
      </c>
      <c r="F141">
        <f t="shared" ca="1" si="21"/>
        <v>-1660072095.3605185</v>
      </c>
      <c r="G141" s="2">
        <f t="shared" ca="1" si="22"/>
        <v>5.1877777777777778</v>
      </c>
      <c r="H141" s="2">
        <f t="shared" ca="1" si="23"/>
        <v>5.2915333333333336</v>
      </c>
      <c r="I141" t="s">
        <v>7</v>
      </c>
    </row>
    <row r="142" spans="1:9" x14ac:dyDescent="0.25">
      <c r="A142" s="1">
        <f t="shared" ca="1" si="17"/>
        <v>43937</v>
      </c>
      <c r="B142" s="1">
        <f t="shared" ca="1" si="18"/>
        <v>44536</v>
      </c>
      <c r="C142" s="3">
        <f t="shared" ca="1" si="24"/>
        <v>599</v>
      </c>
      <c r="D142">
        <f t="shared" ca="1" si="19"/>
        <v>156346309.80000001</v>
      </c>
      <c r="E142">
        <f t="shared" ca="1" si="20"/>
        <v>30417570</v>
      </c>
      <c r="F142">
        <f t="shared" ca="1" si="21"/>
        <v>-803620032.3720001</v>
      </c>
      <c r="G142" s="2">
        <f t="shared" ca="1" si="22"/>
        <v>5.1400000000000006</v>
      </c>
      <c r="H142" s="2">
        <f t="shared" ca="1" si="23"/>
        <v>5.2428000000000008</v>
      </c>
      <c r="I142" t="s">
        <v>7</v>
      </c>
    </row>
    <row r="143" spans="1:9" x14ac:dyDescent="0.25">
      <c r="A143" s="1">
        <f t="shared" ca="1" si="17"/>
        <v>43930</v>
      </c>
      <c r="B143" s="1">
        <f t="shared" ca="1" si="18"/>
        <v>44071</v>
      </c>
      <c r="C143" s="3">
        <f t="shared" ca="1" si="24"/>
        <v>141</v>
      </c>
      <c r="D143">
        <f t="shared" ca="1" si="19"/>
        <v>544213937.6744827</v>
      </c>
      <c r="E143">
        <f t="shared" ca="1" si="20"/>
        <v>105821404</v>
      </c>
      <c r="F143">
        <f t="shared" ca="1" si="21"/>
        <v>2798760919.4749084</v>
      </c>
      <c r="G143" s="2">
        <f t="shared" ca="1" si="22"/>
        <v>5.1427586206896549</v>
      </c>
      <c r="H143" s="2">
        <f t="shared" ca="1" si="23"/>
        <v>5.2456137931034483</v>
      </c>
      <c r="I143" t="s">
        <v>6</v>
      </c>
    </row>
    <row r="144" spans="1:9" x14ac:dyDescent="0.25">
      <c r="A144" s="1">
        <f t="shared" ca="1" si="17"/>
        <v>43931</v>
      </c>
      <c r="B144" s="1">
        <f t="shared" ca="1" si="18"/>
        <v>44061</v>
      </c>
      <c r="C144" s="3">
        <f t="shared" ca="1" si="24"/>
        <v>130</v>
      </c>
      <c r="D144">
        <f t="shared" ca="1" si="19"/>
        <v>115468649.845</v>
      </c>
      <c r="E144">
        <f t="shared" ca="1" si="20"/>
        <v>22109842</v>
      </c>
      <c r="F144">
        <f t="shared" ca="1" si="21"/>
        <v>603035023.81551254</v>
      </c>
      <c r="G144" s="2">
        <f t="shared" ca="1" si="22"/>
        <v>5.2225000000000001</v>
      </c>
      <c r="H144" s="2">
        <f t="shared" ca="1" si="23"/>
        <v>5.3269500000000001</v>
      </c>
      <c r="I144" t="s">
        <v>6</v>
      </c>
    </row>
    <row r="145" spans="1:9" x14ac:dyDescent="0.25">
      <c r="A145" s="1">
        <f t="shared" ca="1" si="17"/>
        <v>43978</v>
      </c>
      <c r="B145" s="1">
        <f t="shared" ca="1" si="18"/>
        <v>44080</v>
      </c>
      <c r="C145" s="3">
        <f t="shared" ca="1" si="24"/>
        <v>102</v>
      </c>
      <c r="D145">
        <f t="shared" ca="1" si="19"/>
        <v>1299110607.333889</v>
      </c>
      <c r="E145">
        <f t="shared" ca="1" si="20"/>
        <v>251089777</v>
      </c>
      <c r="F145">
        <f t="shared" ca="1" si="21"/>
        <v>-6721453936.7225056</v>
      </c>
      <c r="G145" s="2">
        <f t="shared" ca="1" si="22"/>
        <v>5.1738888888888894</v>
      </c>
      <c r="H145" s="2">
        <f t="shared" ca="1" si="23"/>
        <v>5.2773666666666674</v>
      </c>
      <c r="I145" t="s">
        <v>7</v>
      </c>
    </row>
    <row r="146" spans="1:9" x14ac:dyDescent="0.25">
      <c r="A146" s="1">
        <f t="shared" ca="1" si="17"/>
        <v>43838</v>
      </c>
      <c r="B146" s="1">
        <f t="shared" ca="1" si="18"/>
        <v>44099</v>
      </c>
      <c r="C146" s="3">
        <f t="shared" ca="1" si="24"/>
        <v>261</v>
      </c>
      <c r="D146">
        <f t="shared" ca="1" si="19"/>
        <v>1156946376.0333333</v>
      </c>
      <c r="E146">
        <f t="shared" ca="1" si="20"/>
        <v>225672245</v>
      </c>
      <c r="F146">
        <f t="shared" ca="1" si="21"/>
        <v>-5931278421.1308889</v>
      </c>
      <c r="G146" s="2">
        <f t="shared" ca="1" si="22"/>
        <v>5.1266666666666669</v>
      </c>
      <c r="H146" s="2">
        <f t="shared" ca="1" si="23"/>
        <v>5.2292000000000005</v>
      </c>
      <c r="I146" t="s">
        <v>7</v>
      </c>
    </row>
    <row r="147" spans="1:9" x14ac:dyDescent="0.25">
      <c r="A147" s="1">
        <f t="shared" ca="1" si="17"/>
        <v>43863</v>
      </c>
      <c r="B147" s="1">
        <f t="shared" ca="1" si="18"/>
        <v>44389</v>
      </c>
      <c r="C147" s="3">
        <f t="shared" ca="1" si="24"/>
        <v>526</v>
      </c>
      <c r="D147">
        <f t="shared" ca="1" si="19"/>
        <v>1183463505.6372728</v>
      </c>
      <c r="E147">
        <f t="shared" ca="1" si="20"/>
        <v>230368051</v>
      </c>
      <c r="F147">
        <f t="shared" ca="1" si="21"/>
        <v>6079774791.2329359</v>
      </c>
      <c r="G147" s="2">
        <f t="shared" ca="1" si="22"/>
        <v>5.1372727272727277</v>
      </c>
      <c r="H147" s="2">
        <f t="shared" ca="1" si="23"/>
        <v>5.2400181818181819</v>
      </c>
      <c r="I147" t="s">
        <v>6</v>
      </c>
    </row>
    <row r="148" spans="1:9" x14ac:dyDescent="0.25">
      <c r="A148" s="1">
        <f t="shared" ca="1" si="17"/>
        <v>43898</v>
      </c>
      <c r="B148" s="1">
        <f t="shared" ca="1" si="18"/>
        <v>44095</v>
      </c>
      <c r="C148" s="3">
        <f t="shared" ca="1" si="24"/>
        <v>197</v>
      </c>
      <c r="D148">
        <f t="shared" ca="1" si="19"/>
        <v>658918569.10461545</v>
      </c>
      <c r="E148">
        <f t="shared" ca="1" si="20"/>
        <v>128175092</v>
      </c>
      <c r="F148">
        <f t="shared" ca="1" si="21"/>
        <v>3387348305.6354961</v>
      </c>
      <c r="G148" s="2">
        <f t="shared" ca="1" si="22"/>
        <v>5.140769230769231</v>
      </c>
      <c r="H148" s="2">
        <f t="shared" ca="1" si="23"/>
        <v>5.2435846153846155</v>
      </c>
      <c r="I148" t="s">
        <v>6</v>
      </c>
    </row>
    <row r="149" spans="1:9" x14ac:dyDescent="0.25">
      <c r="A149" s="1">
        <f t="shared" ca="1" si="17"/>
        <v>43845</v>
      </c>
      <c r="B149" s="1">
        <f t="shared" ca="1" si="18"/>
        <v>44162</v>
      </c>
      <c r="C149" s="3">
        <f t="shared" ca="1" si="24"/>
        <v>317</v>
      </c>
      <c r="D149">
        <f t="shared" ca="1" si="19"/>
        <v>376376278.82206899</v>
      </c>
      <c r="E149">
        <f t="shared" ca="1" si="20"/>
        <v>72456931</v>
      </c>
      <c r="F149">
        <f t="shared" ca="1" si="21"/>
        <v>1955080091.0950508</v>
      </c>
      <c r="G149" s="2">
        <f t="shared" ca="1" si="22"/>
        <v>5.1944827586206896</v>
      </c>
      <c r="H149" s="2">
        <f t="shared" ca="1" si="23"/>
        <v>5.2983724137931034</v>
      </c>
      <c r="I149" t="s">
        <v>6</v>
      </c>
    </row>
    <row r="150" spans="1:9" x14ac:dyDescent="0.25">
      <c r="A150" s="1">
        <f t="shared" ca="1" si="17"/>
        <v>43942</v>
      </c>
      <c r="B150" s="1">
        <f t="shared" ca="1" si="18"/>
        <v>44560</v>
      </c>
      <c r="C150" s="3">
        <f t="shared" ca="1" si="24"/>
        <v>618</v>
      </c>
      <c r="D150">
        <f t="shared" ca="1" si="19"/>
        <v>60437991.664197534</v>
      </c>
      <c r="E150">
        <f t="shared" ca="1" si="20"/>
        <v>11740880</v>
      </c>
      <c r="F150">
        <f t="shared" ca="1" si="21"/>
        <v>-311113888.94202226</v>
      </c>
      <c r="G150" s="2">
        <f t="shared" ca="1" si="22"/>
        <v>5.1476543209876544</v>
      </c>
      <c r="H150" s="2">
        <f t="shared" ca="1" si="23"/>
        <v>5.2506074074074078</v>
      </c>
      <c r="I150" t="s">
        <v>7</v>
      </c>
    </row>
    <row r="151" spans="1:9" x14ac:dyDescent="0.25">
      <c r="A151" s="1">
        <f t="shared" ca="1" si="17"/>
        <v>44001</v>
      </c>
      <c r="B151" s="1">
        <f t="shared" ca="1" si="18"/>
        <v>44049</v>
      </c>
      <c r="C151" s="3">
        <f t="shared" ca="1" si="24"/>
        <v>48</v>
      </c>
      <c r="D151">
        <f t="shared" ca="1" si="19"/>
        <v>46681577.661935486</v>
      </c>
      <c r="E151">
        <f t="shared" ca="1" si="20"/>
        <v>8990612</v>
      </c>
      <c r="F151">
        <f t="shared" ca="1" si="21"/>
        <v>242382798.07952052</v>
      </c>
      <c r="G151" s="2">
        <f t="shared" ca="1" si="22"/>
        <v>5.1922580645161291</v>
      </c>
      <c r="H151" s="2">
        <f t="shared" ca="1" si="23"/>
        <v>5.2961032258064522</v>
      </c>
      <c r="I151" t="s">
        <v>6</v>
      </c>
    </row>
    <row r="152" spans="1:9" x14ac:dyDescent="0.25">
      <c r="A152" s="1">
        <f t="shared" ca="1" si="17"/>
        <v>43894</v>
      </c>
      <c r="B152" s="1">
        <f t="shared" ca="1" si="18"/>
        <v>44386</v>
      </c>
      <c r="C152" s="3">
        <f t="shared" ca="1" si="24"/>
        <v>492</v>
      </c>
      <c r="D152">
        <f t="shared" ca="1" si="19"/>
        <v>599596133.16083336</v>
      </c>
      <c r="E152">
        <f t="shared" ca="1" si="20"/>
        <v>116435854</v>
      </c>
      <c r="F152">
        <f t="shared" ca="1" si="21"/>
        <v>3087670254.0561414</v>
      </c>
      <c r="G152" s="2">
        <f t="shared" ca="1" si="22"/>
        <v>5.1495833333333332</v>
      </c>
      <c r="H152" s="2">
        <f t="shared" ca="1" si="23"/>
        <v>5.2525750000000002</v>
      </c>
      <c r="I152" t="s">
        <v>6</v>
      </c>
    </row>
    <row r="153" spans="1:9" x14ac:dyDescent="0.25">
      <c r="A153" s="1">
        <f t="shared" ca="1" si="17"/>
        <v>43960</v>
      </c>
      <c r="B153" s="1">
        <f t="shared" ca="1" si="18"/>
        <v>44322</v>
      </c>
      <c r="C153" s="3">
        <f t="shared" ca="1" si="24"/>
        <v>362</v>
      </c>
      <c r="D153">
        <f t="shared" ca="1" si="19"/>
        <v>839457462.36164379</v>
      </c>
      <c r="E153">
        <f t="shared" ca="1" si="20"/>
        <v>162254805</v>
      </c>
      <c r="F153">
        <f t="shared" ca="1" si="21"/>
        <v>-4343099923.0787067</v>
      </c>
      <c r="G153" s="2">
        <f t="shared" ca="1" si="22"/>
        <v>5.1736986301369861</v>
      </c>
      <c r="H153" s="2">
        <f t="shared" ca="1" si="23"/>
        <v>5.2771726027397259</v>
      </c>
      <c r="I153" t="s">
        <v>7</v>
      </c>
    </row>
    <row r="154" spans="1:9" x14ac:dyDescent="0.25">
      <c r="A154" s="1">
        <f t="shared" ca="1" si="17"/>
        <v>43937</v>
      </c>
      <c r="B154" s="1">
        <f t="shared" ca="1" si="18"/>
        <v>44342</v>
      </c>
      <c r="C154" s="3">
        <f t="shared" ca="1" si="24"/>
        <v>405</v>
      </c>
      <c r="D154">
        <f t="shared" ca="1" si="19"/>
        <v>1387886204.72</v>
      </c>
      <c r="E154">
        <f t="shared" ca="1" si="20"/>
        <v>272490747</v>
      </c>
      <c r="F154">
        <f t="shared" ca="1" si="21"/>
        <v>-7068967069.373867</v>
      </c>
      <c r="G154" s="2">
        <f t="shared" ca="1" si="22"/>
        <v>5.0933333333333337</v>
      </c>
      <c r="H154" s="2">
        <f t="shared" ca="1" si="23"/>
        <v>5.1952000000000007</v>
      </c>
      <c r="I154" t="s">
        <v>7</v>
      </c>
    </row>
    <row r="155" spans="1:9" x14ac:dyDescent="0.25">
      <c r="A155" s="1">
        <f t="shared" ca="1" si="17"/>
        <v>43834</v>
      </c>
      <c r="B155" s="1">
        <f t="shared" ca="1" si="18"/>
        <v>44331</v>
      </c>
      <c r="C155" s="3">
        <f t="shared" ca="1" si="24"/>
        <v>497</v>
      </c>
      <c r="D155">
        <f t="shared" ca="1" si="19"/>
        <v>206655249.15000001</v>
      </c>
      <c r="E155">
        <f t="shared" ca="1" si="20"/>
        <v>39665115</v>
      </c>
      <c r="F155">
        <f t="shared" ca="1" si="21"/>
        <v>1076673848.0715001</v>
      </c>
      <c r="G155" s="2">
        <f t="shared" ca="1" si="22"/>
        <v>5.21</v>
      </c>
      <c r="H155" s="2">
        <f t="shared" ca="1" si="23"/>
        <v>5.3142000000000005</v>
      </c>
      <c r="I155" t="s">
        <v>6</v>
      </c>
    </row>
    <row r="156" spans="1:9" x14ac:dyDescent="0.25">
      <c r="A156" s="1">
        <f t="shared" ca="1" si="17"/>
        <v>43874</v>
      </c>
      <c r="B156" s="1">
        <f t="shared" ca="1" si="18"/>
        <v>44445</v>
      </c>
      <c r="C156" s="3">
        <f t="shared" ca="1" si="24"/>
        <v>571</v>
      </c>
      <c r="D156">
        <f t="shared" ca="1" si="19"/>
        <v>141309577.52835819</v>
      </c>
      <c r="E156">
        <f t="shared" ca="1" si="20"/>
        <v>27465020</v>
      </c>
      <c r="F156">
        <f t="shared" ca="1" si="21"/>
        <v>727048321.87426317</v>
      </c>
      <c r="G156" s="2">
        <f t="shared" ca="1" si="22"/>
        <v>5.1450746268656715</v>
      </c>
      <c r="H156" s="2">
        <f t="shared" ca="1" si="23"/>
        <v>5.2479761194029848</v>
      </c>
      <c r="I156" t="s">
        <v>6</v>
      </c>
    </row>
    <row r="157" spans="1:9" x14ac:dyDescent="0.25">
      <c r="A157" s="1">
        <f t="shared" ca="1" si="17"/>
        <v>43890</v>
      </c>
      <c r="B157" s="1">
        <f t="shared" ca="1" si="18"/>
        <v>44304</v>
      </c>
      <c r="C157" s="3">
        <f t="shared" ca="1" si="24"/>
        <v>414</v>
      </c>
      <c r="D157">
        <f t="shared" ca="1" si="19"/>
        <v>771000149.16740739</v>
      </c>
      <c r="E157">
        <f t="shared" ca="1" si="20"/>
        <v>149776986</v>
      </c>
      <c r="F157">
        <f t="shared" ca="1" si="21"/>
        <v>-3968842249.3437309</v>
      </c>
      <c r="G157" s="2">
        <f t="shared" ca="1" si="22"/>
        <v>5.1476543209876544</v>
      </c>
      <c r="H157" s="2">
        <f t="shared" ca="1" si="23"/>
        <v>5.2506074074074078</v>
      </c>
      <c r="I157" t="s">
        <v>7</v>
      </c>
    </row>
    <row r="158" spans="1:9" x14ac:dyDescent="0.25">
      <c r="A158" s="1">
        <f t="shared" ca="1" si="17"/>
        <v>43885</v>
      </c>
      <c r="B158" s="1">
        <f t="shared" ca="1" si="18"/>
        <v>44402</v>
      </c>
      <c r="C158" s="3">
        <f t="shared" ca="1" si="24"/>
        <v>517</v>
      </c>
      <c r="D158">
        <f t="shared" ca="1" si="19"/>
        <v>303237337.28142858</v>
      </c>
      <c r="E158">
        <f t="shared" ca="1" si="20"/>
        <v>58971006</v>
      </c>
      <c r="F158">
        <f t="shared" ca="1" si="21"/>
        <v>-1559289707.9207172</v>
      </c>
      <c r="G158" s="2">
        <f t="shared" ca="1" si="22"/>
        <v>5.1421428571428569</v>
      </c>
      <c r="H158" s="2">
        <f t="shared" ca="1" si="23"/>
        <v>5.2449857142857139</v>
      </c>
      <c r="I158" t="s">
        <v>7</v>
      </c>
    </row>
    <row r="159" spans="1:9" x14ac:dyDescent="0.25">
      <c r="A159" s="1">
        <f t="shared" ca="1" si="17"/>
        <v>43993</v>
      </c>
      <c r="B159" s="1">
        <f t="shared" ca="1" si="18"/>
        <v>44170</v>
      </c>
      <c r="C159" s="3">
        <f t="shared" ca="1" si="24"/>
        <v>177</v>
      </c>
      <c r="D159">
        <f t="shared" ca="1" si="19"/>
        <v>1306515473.3228986</v>
      </c>
      <c r="E159">
        <f t="shared" ca="1" si="20"/>
        <v>252491507</v>
      </c>
      <c r="F159">
        <f t="shared" ca="1" si="21"/>
        <v>6760554849.2059097</v>
      </c>
      <c r="G159" s="2">
        <f t="shared" ca="1" si="22"/>
        <v>5.1744927536231886</v>
      </c>
      <c r="H159" s="2">
        <f t="shared" ca="1" si="23"/>
        <v>5.2779826086956527</v>
      </c>
      <c r="I159" t="s">
        <v>6</v>
      </c>
    </row>
    <row r="160" spans="1:9" x14ac:dyDescent="0.25">
      <c r="A160" s="1">
        <f t="shared" ca="1" si="17"/>
        <v>44011</v>
      </c>
      <c r="B160" s="1">
        <f t="shared" ca="1" si="18"/>
        <v>44374</v>
      </c>
      <c r="C160" s="3">
        <f t="shared" ca="1" si="24"/>
        <v>363</v>
      </c>
      <c r="D160">
        <f t="shared" ca="1" si="19"/>
        <v>897509070.05999994</v>
      </c>
      <c r="E160">
        <f t="shared" ca="1" si="20"/>
        <v>171560991</v>
      </c>
      <c r="F160">
        <f t="shared" ca="1" si="21"/>
        <v>4695254592.2281713</v>
      </c>
      <c r="G160" s="2">
        <f t="shared" ca="1" si="22"/>
        <v>5.2314285714285713</v>
      </c>
      <c r="H160" s="2">
        <f t="shared" ca="1" si="23"/>
        <v>5.3360571428571433</v>
      </c>
      <c r="I160" t="s">
        <v>6</v>
      </c>
    </row>
    <row r="161" spans="1:9" x14ac:dyDescent="0.25">
      <c r="A161" s="1">
        <f t="shared" ca="1" si="17"/>
        <v>43842</v>
      </c>
      <c r="B161" s="1">
        <f t="shared" ca="1" si="18"/>
        <v>44475</v>
      </c>
      <c r="C161" s="3">
        <f t="shared" ca="1" si="24"/>
        <v>633</v>
      </c>
      <c r="D161">
        <f t="shared" ca="1" si="19"/>
        <v>1072529164.9245833</v>
      </c>
      <c r="E161">
        <f t="shared" ca="1" si="20"/>
        <v>208274941</v>
      </c>
      <c r="F161">
        <f t="shared" ca="1" si="21"/>
        <v>5523078312.2095518</v>
      </c>
      <c r="G161" s="2">
        <f t="shared" ca="1" si="22"/>
        <v>5.1495833333333332</v>
      </c>
      <c r="H161" s="2">
        <f t="shared" ca="1" si="23"/>
        <v>5.2525750000000002</v>
      </c>
      <c r="I161" t="s">
        <v>6</v>
      </c>
    </row>
    <row r="162" spans="1:9" x14ac:dyDescent="0.25">
      <c r="A162" s="1">
        <f t="shared" ca="1" si="17"/>
        <v>43912</v>
      </c>
      <c r="B162" s="1">
        <f t="shared" ca="1" si="18"/>
        <v>44521</v>
      </c>
      <c r="C162" s="3">
        <f t="shared" ca="1" si="24"/>
        <v>609</v>
      </c>
      <c r="D162">
        <f t="shared" ca="1" si="19"/>
        <v>17084217.84</v>
      </c>
      <c r="E162">
        <f t="shared" ca="1" si="20"/>
        <v>3289644</v>
      </c>
      <c r="F162">
        <f t="shared" ca="1" si="21"/>
        <v>-88724037.9824</v>
      </c>
      <c r="G162" s="2">
        <f t="shared" ca="1" si="22"/>
        <v>5.1933333333333334</v>
      </c>
      <c r="H162" s="2">
        <f t="shared" ca="1" si="23"/>
        <v>5.2972000000000001</v>
      </c>
      <c r="I162" t="s">
        <v>7</v>
      </c>
    </row>
    <row r="163" spans="1:9" x14ac:dyDescent="0.25">
      <c r="A163" s="1">
        <f t="shared" ca="1" si="17"/>
        <v>43953</v>
      </c>
      <c r="B163" s="1">
        <f t="shared" ca="1" si="18"/>
        <v>44208</v>
      </c>
      <c r="C163" s="3">
        <f t="shared" ca="1" si="24"/>
        <v>255</v>
      </c>
      <c r="D163">
        <f t="shared" ca="1" si="19"/>
        <v>427366862.42206901</v>
      </c>
      <c r="E163">
        <f t="shared" ca="1" si="20"/>
        <v>82547216</v>
      </c>
      <c r="F163">
        <f t="shared" ca="1" si="21"/>
        <v>-2212581404.2775674</v>
      </c>
      <c r="G163" s="2">
        <f t="shared" ca="1" si="22"/>
        <v>5.1772413793103453</v>
      </c>
      <c r="H163" s="2">
        <f t="shared" ca="1" si="23"/>
        <v>5.2807862068965523</v>
      </c>
      <c r="I163" t="s">
        <v>7</v>
      </c>
    </row>
    <row r="164" spans="1:9" x14ac:dyDescent="0.25">
      <c r="A164" s="1">
        <f t="shared" ca="1" si="17"/>
        <v>43978</v>
      </c>
      <c r="B164" s="1">
        <f t="shared" ca="1" si="18"/>
        <v>44497</v>
      </c>
      <c r="C164" s="3">
        <f t="shared" ca="1" si="24"/>
        <v>519</v>
      </c>
      <c r="D164">
        <f t="shared" ca="1" si="19"/>
        <v>894271237.60000002</v>
      </c>
      <c r="E164">
        <f t="shared" ca="1" si="20"/>
        <v>171975238</v>
      </c>
      <c r="F164">
        <f t="shared" ca="1" si="21"/>
        <v>4650210435.5200005</v>
      </c>
      <c r="G164" s="2">
        <f t="shared" ca="1" si="22"/>
        <v>5.2</v>
      </c>
      <c r="H164" s="2">
        <f t="shared" ca="1" si="23"/>
        <v>5.3040000000000003</v>
      </c>
      <c r="I164" t="s">
        <v>6</v>
      </c>
    </row>
    <row r="165" spans="1:9" x14ac:dyDescent="0.25">
      <c r="A165" s="1">
        <f t="shared" ca="1" si="17"/>
        <v>43921</v>
      </c>
      <c r="B165" s="1">
        <f t="shared" ca="1" si="18"/>
        <v>44072</v>
      </c>
      <c r="C165" s="3">
        <f t="shared" ca="1" si="24"/>
        <v>151</v>
      </c>
      <c r="D165">
        <f t="shared" ca="1" si="19"/>
        <v>1437965283.7394118</v>
      </c>
      <c r="E165">
        <f t="shared" ca="1" si="20"/>
        <v>277883481</v>
      </c>
      <c r="F165">
        <f t="shared" ca="1" si="21"/>
        <v>7441047412.3856506</v>
      </c>
      <c r="G165" s="2">
        <f t="shared" ca="1" si="22"/>
        <v>5.1747058823529413</v>
      </c>
      <c r="H165" s="2">
        <f t="shared" ca="1" si="23"/>
        <v>5.2782</v>
      </c>
      <c r="I165" t="s">
        <v>6</v>
      </c>
    </row>
    <row r="166" spans="1:9" x14ac:dyDescent="0.25">
      <c r="A166" s="1">
        <f t="shared" ca="1" si="17"/>
        <v>43952</v>
      </c>
      <c r="B166" s="1">
        <f t="shared" ca="1" si="18"/>
        <v>44253</v>
      </c>
      <c r="C166" s="3">
        <f t="shared" ca="1" si="24"/>
        <v>301</v>
      </c>
      <c r="D166">
        <f t="shared" ca="1" si="19"/>
        <v>1178620220.4329412</v>
      </c>
      <c r="E166">
        <f t="shared" ca="1" si="20"/>
        <v>228936743</v>
      </c>
      <c r="F166">
        <f t="shared" ca="1" si="21"/>
        <v>-6067814217.1935892</v>
      </c>
      <c r="G166" s="2">
        <f t="shared" ca="1" si="22"/>
        <v>5.1482352941176472</v>
      </c>
      <c r="H166" s="2">
        <f t="shared" ca="1" si="23"/>
        <v>5.2511999999999999</v>
      </c>
      <c r="I166" t="s">
        <v>7</v>
      </c>
    </row>
    <row r="167" spans="1:9" x14ac:dyDescent="0.25">
      <c r="A167" s="1">
        <f t="shared" ca="1" si="17"/>
        <v>43984</v>
      </c>
      <c r="B167" s="1">
        <f t="shared" ca="1" si="18"/>
        <v>44384</v>
      </c>
      <c r="C167" s="3">
        <f t="shared" ca="1" si="24"/>
        <v>400</v>
      </c>
      <c r="D167">
        <f t="shared" ca="1" si="19"/>
        <v>550220025.98315787</v>
      </c>
      <c r="E167">
        <f t="shared" ca="1" si="20"/>
        <v>106904392</v>
      </c>
      <c r="F167">
        <f t="shared" ca="1" si="21"/>
        <v>-2831895596.8891058</v>
      </c>
      <c r="G167" s="2">
        <f t="shared" ca="1" si="22"/>
        <v>5.1468421052631577</v>
      </c>
      <c r="H167" s="2">
        <f t="shared" ca="1" si="23"/>
        <v>5.2497789473684211</v>
      </c>
      <c r="I167" t="s">
        <v>7</v>
      </c>
    </row>
    <row r="168" spans="1:9" x14ac:dyDescent="0.25">
      <c r="A168" s="1">
        <f t="shared" ca="1" si="17"/>
        <v>44009</v>
      </c>
      <c r="B168" s="1">
        <f t="shared" ca="1" si="18"/>
        <v>44465</v>
      </c>
      <c r="C168" s="3">
        <f t="shared" ca="1" si="24"/>
        <v>456</v>
      </c>
      <c r="D168">
        <f t="shared" ca="1" si="19"/>
        <v>646199500.63999999</v>
      </c>
      <c r="E168">
        <f t="shared" ca="1" si="20"/>
        <v>122592654</v>
      </c>
      <c r="F168">
        <f t="shared" ca="1" si="21"/>
        <v>3406189367.8179555</v>
      </c>
      <c r="G168" s="2">
        <f t="shared" ca="1" si="22"/>
        <v>5.2711111111111109</v>
      </c>
      <c r="H168" s="2">
        <f t="shared" ca="1" si="23"/>
        <v>5.3765333333333336</v>
      </c>
      <c r="I168" t="s">
        <v>6</v>
      </c>
    </row>
    <row r="169" spans="1:9" x14ac:dyDescent="0.25">
      <c r="A169" s="1">
        <f t="shared" ca="1" si="17"/>
        <v>43975</v>
      </c>
      <c r="B169" s="1">
        <f t="shared" ca="1" si="18"/>
        <v>44371</v>
      </c>
      <c r="C169" s="3">
        <f t="shared" ca="1" si="24"/>
        <v>396</v>
      </c>
      <c r="D169">
        <f t="shared" ca="1" si="19"/>
        <v>1103059412.5807407</v>
      </c>
      <c r="E169">
        <f t="shared" ca="1" si="20"/>
        <v>212247749</v>
      </c>
      <c r="F169">
        <f t="shared" ca="1" si="21"/>
        <v>5732640621.2344275</v>
      </c>
      <c r="G169" s="2">
        <f t="shared" ca="1" si="22"/>
        <v>5.1970370370370373</v>
      </c>
      <c r="H169" s="2">
        <f t="shared" ca="1" si="23"/>
        <v>5.3009777777777778</v>
      </c>
      <c r="I169" t="s">
        <v>6</v>
      </c>
    </row>
    <row r="170" spans="1:9" x14ac:dyDescent="0.25">
      <c r="A170" s="1">
        <f t="shared" ca="1" si="17"/>
        <v>44009</v>
      </c>
      <c r="B170" s="1">
        <f t="shared" ca="1" si="18"/>
        <v>44175</v>
      </c>
      <c r="C170" s="3">
        <f t="shared" ca="1" si="24"/>
        <v>166</v>
      </c>
      <c r="D170">
        <f t="shared" ca="1" si="19"/>
        <v>1114589490.9132075</v>
      </c>
      <c r="E170">
        <f t="shared" ca="1" si="20"/>
        <v>216798455</v>
      </c>
      <c r="F170">
        <f t="shared" ca="1" si="21"/>
        <v>5730251782.7175617</v>
      </c>
      <c r="G170" s="2">
        <f t="shared" ca="1" si="22"/>
        <v>5.141132075471698</v>
      </c>
      <c r="H170" s="2">
        <f t="shared" ca="1" si="23"/>
        <v>5.2439547169811318</v>
      </c>
      <c r="I170" t="s">
        <v>6</v>
      </c>
    </row>
    <row r="171" spans="1:9" x14ac:dyDescent="0.25">
      <c r="A171" s="1">
        <f t="shared" ca="1" si="17"/>
        <v>43894</v>
      </c>
      <c r="B171" s="1">
        <f t="shared" ca="1" si="18"/>
        <v>44338</v>
      </c>
      <c r="C171" s="3">
        <f t="shared" ca="1" si="24"/>
        <v>444</v>
      </c>
      <c r="D171">
        <f t="shared" ca="1" si="19"/>
        <v>1069212131.829375</v>
      </c>
      <c r="E171">
        <f t="shared" ca="1" si="20"/>
        <v>207841017</v>
      </c>
      <c r="F171">
        <f t="shared" ca="1" si="21"/>
        <v>-5500428160.6797409</v>
      </c>
      <c r="G171" s="2">
        <f t="shared" ca="1" si="22"/>
        <v>5.1443750000000001</v>
      </c>
      <c r="H171" s="2">
        <f t="shared" ca="1" si="23"/>
        <v>5.2472625000000006</v>
      </c>
      <c r="I171" t="s">
        <v>7</v>
      </c>
    </row>
    <row r="172" spans="1:9" x14ac:dyDescent="0.25">
      <c r="A172" s="1">
        <f t="shared" ca="1" si="17"/>
        <v>43837</v>
      </c>
      <c r="B172" s="1">
        <f t="shared" ca="1" si="18"/>
        <v>44448</v>
      </c>
      <c r="C172" s="3">
        <f t="shared" ca="1" si="24"/>
        <v>611</v>
      </c>
      <c r="D172">
        <f t="shared" ca="1" si="19"/>
        <v>303810196.47030306</v>
      </c>
      <c r="E172">
        <f t="shared" ca="1" si="20"/>
        <v>59225759</v>
      </c>
      <c r="F172">
        <f t="shared" ca="1" si="21"/>
        <v>1558454244.1967547</v>
      </c>
      <c r="G172" s="2">
        <f t="shared" ca="1" si="22"/>
        <v>5.1296969696969699</v>
      </c>
      <c r="H172" s="2">
        <f t="shared" ca="1" si="23"/>
        <v>5.2322909090909091</v>
      </c>
      <c r="I172" t="s">
        <v>6</v>
      </c>
    </row>
    <row r="173" spans="1:9" x14ac:dyDescent="0.25">
      <c r="A173" s="1">
        <f t="shared" ca="1" si="17"/>
        <v>43907</v>
      </c>
      <c r="B173" s="1">
        <f t="shared" ca="1" si="18"/>
        <v>44196</v>
      </c>
      <c r="C173" s="3">
        <f t="shared" ca="1" si="24"/>
        <v>289</v>
      </c>
      <c r="D173">
        <f t="shared" ca="1" si="19"/>
        <v>919059270.85176468</v>
      </c>
      <c r="E173">
        <f t="shared" ca="1" si="20"/>
        <v>177102784</v>
      </c>
      <c r="F173">
        <f t="shared" ca="1" si="21"/>
        <v>4769376992.6201572</v>
      </c>
      <c r="G173" s="2">
        <f t="shared" ca="1" si="22"/>
        <v>5.1894117647058824</v>
      </c>
      <c r="H173" s="2">
        <f t="shared" ca="1" si="23"/>
        <v>5.2932000000000006</v>
      </c>
      <c r="I173" t="s">
        <v>6</v>
      </c>
    </row>
    <row r="174" spans="1:9" x14ac:dyDescent="0.25">
      <c r="A174" s="1">
        <f t="shared" ca="1" si="17"/>
        <v>43975</v>
      </c>
      <c r="B174" s="1">
        <f t="shared" ca="1" si="18"/>
        <v>44072</v>
      </c>
      <c r="C174" s="3">
        <f t="shared" ca="1" si="24"/>
        <v>97</v>
      </c>
      <c r="D174">
        <f t="shared" ca="1" si="19"/>
        <v>99553448.411428586</v>
      </c>
      <c r="E174">
        <f t="shared" ca="1" si="20"/>
        <v>18773549</v>
      </c>
      <c r="F174">
        <f t="shared" ca="1" si="21"/>
        <v>-527917715.00460422</v>
      </c>
      <c r="G174" s="2">
        <f t="shared" ca="1" si="22"/>
        <v>5.3028571428571434</v>
      </c>
      <c r="H174" s="2">
        <f t="shared" ca="1" si="23"/>
        <v>5.4089142857142862</v>
      </c>
      <c r="I174" t="s">
        <v>7</v>
      </c>
    </row>
    <row r="175" spans="1:9" x14ac:dyDescent="0.25">
      <c r="A175" s="1">
        <f t="shared" ca="1" si="17"/>
        <v>43936</v>
      </c>
      <c r="B175" s="1">
        <f t="shared" ca="1" si="18"/>
        <v>44092</v>
      </c>
      <c r="C175" s="3">
        <f t="shared" ca="1" si="24"/>
        <v>156</v>
      </c>
      <c r="D175">
        <f t="shared" ca="1" si="19"/>
        <v>770555407.03179491</v>
      </c>
      <c r="E175">
        <f t="shared" ca="1" si="20"/>
        <v>148594051</v>
      </c>
      <c r="F175">
        <f t="shared" ca="1" si="21"/>
        <v>-3995823731.2335949</v>
      </c>
      <c r="G175" s="2">
        <f t="shared" ca="1" si="22"/>
        <v>5.1856410256410257</v>
      </c>
      <c r="H175" s="2">
        <f t="shared" ca="1" si="23"/>
        <v>5.2893538461538467</v>
      </c>
      <c r="I175" t="s">
        <v>7</v>
      </c>
    </row>
    <row r="176" spans="1:9" x14ac:dyDescent="0.25">
      <c r="A176" s="1">
        <f t="shared" ca="1" si="17"/>
        <v>43926</v>
      </c>
      <c r="B176" s="1">
        <f t="shared" ca="1" si="18"/>
        <v>44094</v>
      </c>
      <c r="C176" s="3">
        <f t="shared" ca="1" si="24"/>
        <v>168</v>
      </c>
      <c r="D176">
        <f t="shared" ca="1" si="19"/>
        <v>819096030.4840678</v>
      </c>
      <c r="E176">
        <f t="shared" ca="1" si="20"/>
        <v>159262674</v>
      </c>
      <c r="F176">
        <f t="shared" ca="1" si="21"/>
        <v>4212652533.7302632</v>
      </c>
      <c r="G176" s="2">
        <f t="shared" ca="1" si="22"/>
        <v>5.1430508474576273</v>
      </c>
      <c r="H176" s="2">
        <f t="shared" ca="1" si="23"/>
        <v>5.2459118644067804</v>
      </c>
      <c r="I176" t="s">
        <v>6</v>
      </c>
    </row>
    <row r="177" spans="1:9" x14ac:dyDescent="0.25">
      <c r="A177" s="1">
        <f t="shared" ca="1" si="17"/>
        <v>43840</v>
      </c>
      <c r="B177" s="1">
        <f t="shared" ca="1" si="18"/>
        <v>44456</v>
      </c>
      <c r="C177" s="3">
        <f t="shared" ca="1" si="24"/>
        <v>616</v>
      </c>
      <c r="D177">
        <f t="shared" ca="1" si="19"/>
        <v>1055274693.4445071</v>
      </c>
      <c r="E177">
        <f t="shared" ca="1" si="20"/>
        <v>203953896</v>
      </c>
      <c r="F177">
        <f t="shared" ca="1" si="21"/>
        <v>5460080442.0249882</v>
      </c>
      <c r="G177" s="2">
        <f t="shared" ca="1" si="22"/>
        <v>5.1740845070422541</v>
      </c>
      <c r="H177" s="2">
        <f t="shared" ca="1" si="23"/>
        <v>5.2775661971830994</v>
      </c>
      <c r="I177" t="s">
        <v>6</v>
      </c>
    </row>
    <row r="178" spans="1:9" x14ac:dyDescent="0.25">
      <c r="A178" s="1">
        <f t="shared" ca="1" si="17"/>
        <v>43863</v>
      </c>
      <c r="B178" s="1">
        <f t="shared" ca="1" si="18"/>
        <v>44548</v>
      </c>
      <c r="C178" s="3">
        <f t="shared" ca="1" si="24"/>
        <v>685</v>
      </c>
      <c r="D178">
        <f t="shared" ca="1" si="19"/>
        <v>725825325.94256413</v>
      </c>
      <c r="E178">
        <f t="shared" ca="1" si="20"/>
        <v>141366299</v>
      </c>
      <c r="F178">
        <f t="shared" ca="1" si="21"/>
        <v>-3726647776.0702319</v>
      </c>
      <c r="G178" s="2">
        <f t="shared" ca="1" si="22"/>
        <v>5.1343589743589746</v>
      </c>
      <c r="H178" s="2">
        <f t="shared" ca="1" si="23"/>
        <v>5.2370461538461539</v>
      </c>
      <c r="I178" t="s">
        <v>7</v>
      </c>
    </row>
    <row r="179" spans="1:9" x14ac:dyDescent="0.25">
      <c r="A179" s="1">
        <f t="shared" ca="1" si="17"/>
        <v>44001</v>
      </c>
      <c r="B179" s="1">
        <f t="shared" ca="1" si="18"/>
        <v>44502</v>
      </c>
      <c r="C179" s="3">
        <f t="shared" ca="1" si="24"/>
        <v>501</v>
      </c>
      <c r="D179">
        <f t="shared" ca="1" si="19"/>
        <v>393069160.06555557</v>
      </c>
      <c r="E179">
        <f t="shared" ca="1" si="20"/>
        <v>75768311</v>
      </c>
      <c r="F179">
        <f t="shared" ca="1" si="21"/>
        <v>-2039155453.7178655</v>
      </c>
      <c r="G179" s="2">
        <f t="shared" ca="1" si="22"/>
        <v>5.1877777777777778</v>
      </c>
      <c r="H179" s="2">
        <f t="shared" ca="1" si="23"/>
        <v>5.2915333333333336</v>
      </c>
      <c r="I179" t="s">
        <v>7</v>
      </c>
    </row>
    <row r="180" spans="1:9" x14ac:dyDescent="0.25">
      <c r="A180" s="1">
        <f t="shared" ca="1" si="17"/>
        <v>43928</v>
      </c>
      <c r="B180" s="1">
        <f t="shared" ca="1" si="18"/>
        <v>44114</v>
      </c>
      <c r="C180" s="3">
        <f t="shared" ca="1" si="24"/>
        <v>186</v>
      </c>
      <c r="D180">
        <f t="shared" ca="1" si="19"/>
        <v>1024353992.8429269</v>
      </c>
      <c r="E180">
        <f t="shared" ca="1" si="20"/>
        <v>197584276</v>
      </c>
      <c r="F180">
        <f t="shared" ca="1" si="21"/>
        <v>5310650846.7973795</v>
      </c>
      <c r="G180" s="2">
        <f t="shared" ca="1" si="22"/>
        <v>5.1843902439024392</v>
      </c>
      <c r="H180" s="2">
        <f t="shared" ca="1" si="23"/>
        <v>5.2880780487804877</v>
      </c>
      <c r="I180" t="s">
        <v>6</v>
      </c>
    </row>
    <row r="181" spans="1:9" x14ac:dyDescent="0.25">
      <c r="A181" s="1">
        <f t="shared" ca="1" si="17"/>
        <v>43992</v>
      </c>
      <c r="B181" s="1">
        <f t="shared" ca="1" si="18"/>
        <v>44337</v>
      </c>
      <c r="C181" s="3">
        <f t="shared" ca="1" si="24"/>
        <v>345</v>
      </c>
      <c r="D181">
        <f t="shared" ca="1" si="19"/>
        <v>675206591.00000012</v>
      </c>
      <c r="E181">
        <f t="shared" ca="1" si="20"/>
        <v>131363150</v>
      </c>
      <c r="F181">
        <f t="shared" ca="1" si="21"/>
        <v>3470561877.7400012</v>
      </c>
      <c r="G181" s="2">
        <f t="shared" ca="1" si="22"/>
        <v>5.1400000000000006</v>
      </c>
      <c r="H181" s="2">
        <f t="shared" ca="1" si="23"/>
        <v>5.2428000000000008</v>
      </c>
      <c r="I181" t="s">
        <v>6</v>
      </c>
    </row>
    <row r="182" spans="1:9" x14ac:dyDescent="0.25">
      <c r="A182" s="1">
        <f t="shared" ca="1" si="17"/>
        <v>43889</v>
      </c>
      <c r="B182" s="1">
        <f t="shared" ca="1" si="18"/>
        <v>44336</v>
      </c>
      <c r="C182" s="3">
        <f t="shared" ca="1" si="24"/>
        <v>447</v>
      </c>
      <c r="D182">
        <f t="shared" ca="1" si="19"/>
        <v>532096372.50976747</v>
      </c>
      <c r="E182">
        <f t="shared" ca="1" si="20"/>
        <v>102656784</v>
      </c>
      <c r="F182">
        <f t="shared" ca="1" si="21"/>
        <v>2757991616.3948135</v>
      </c>
      <c r="G182" s="2">
        <f t="shared" ca="1" si="22"/>
        <v>5.1832558139534886</v>
      </c>
      <c r="H182" s="2">
        <f t="shared" ca="1" si="23"/>
        <v>5.2869209302325588</v>
      </c>
      <c r="I182" t="s">
        <v>6</v>
      </c>
    </row>
    <row r="183" spans="1:9" x14ac:dyDescent="0.25">
      <c r="A183" s="1">
        <f t="shared" ca="1" si="17"/>
        <v>43883</v>
      </c>
      <c r="B183" s="1">
        <f t="shared" ca="1" si="18"/>
        <v>44187</v>
      </c>
      <c r="C183" s="3">
        <f t="shared" ca="1" si="24"/>
        <v>304</v>
      </c>
      <c r="D183">
        <f t="shared" ca="1" si="19"/>
        <v>131902928.92205128</v>
      </c>
      <c r="E183">
        <f t="shared" ca="1" si="20"/>
        <v>25626254</v>
      </c>
      <c r="F183">
        <f t="shared" ca="1" si="21"/>
        <v>-678928050.04647624</v>
      </c>
      <c r="G183" s="2">
        <f t="shared" ca="1" si="22"/>
        <v>5.1471794871794874</v>
      </c>
      <c r="H183" s="2">
        <f t="shared" ca="1" si="23"/>
        <v>5.2501230769230771</v>
      </c>
      <c r="I183" t="s">
        <v>7</v>
      </c>
    </row>
    <row r="184" spans="1:9" x14ac:dyDescent="0.25">
      <c r="A184" s="1">
        <f t="shared" ca="1" si="17"/>
        <v>43941</v>
      </c>
      <c r="B184" s="1">
        <f t="shared" ca="1" si="18"/>
        <v>44420</v>
      </c>
      <c r="C184" s="3">
        <f t="shared" ca="1" si="24"/>
        <v>479</v>
      </c>
      <c r="D184">
        <f t="shared" ca="1" si="19"/>
        <v>1129829670.2747474</v>
      </c>
      <c r="E184">
        <f t="shared" ca="1" si="20"/>
        <v>219388705</v>
      </c>
      <c r="F184">
        <f t="shared" ca="1" si="21"/>
        <v>-5818508677.7058306</v>
      </c>
      <c r="G184" s="2">
        <f t="shared" ca="1" si="22"/>
        <v>5.1498989898989898</v>
      </c>
      <c r="H184" s="2">
        <f t="shared" ca="1" si="23"/>
        <v>5.2528969696969696</v>
      </c>
      <c r="I184" t="s">
        <v>7</v>
      </c>
    </row>
    <row r="185" spans="1:9" x14ac:dyDescent="0.25">
      <c r="A185" s="1">
        <f t="shared" ca="1" si="17"/>
        <v>43940</v>
      </c>
      <c r="B185" s="1">
        <f t="shared" ca="1" si="18"/>
        <v>44228</v>
      </c>
      <c r="C185" s="3">
        <f t="shared" ca="1" si="24"/>
        <v>288</v>
      </c>
      <c r="D185">
        <f t="shared" ca="1" si="19"/>
        <v>384290018.48888892</v>
      </c>
      <c r="E185">
        <f t="shared" ca="1" si="20"/>
        <v>73944060</v>
      </c>
      <c r="F185">
        <f t="shared" ca="1" si="21"/>
        <v>1997169459.0504036</v>
      </c>
      <c r="G185" s="2">
        <f t="shared" ca="1" si="22"/>
        <v>5.1970370370370373</v>
      </c>
      <c r="H185" s="2">
        <f t="shared" ca="1" si="23"/>
        <v>5.3009777777777778</v>
      </c>
      <c r="I185" t="s">
        <v>6</v>
      </c>
    </row>
    <row r="186" spans="1:9" x14ac:dyDescent="0.25">
      <c r="A186" s="1">
        <f t="shared" ca="1" si="17"/>
        <v>43971</v>
      </c>
      <c r="B186" s="1">
        <f t="shared" ca="1" si="18"/>
        <v>44441</v>
      </c>
      <c r="C186" s="3">
        <f t="shared" ca="1" si="24"/>
        <v>470</v>
      </c>
      <c r="D186">
        <f t="shared" ca="1" si="19"/>
        <v>1008669306.3555555</v>
      </c>
      <c r="E186">
        <f t="shared" ca="1" si="20"/>
        <v>191358005</v>
      </c>
      <c r="F186">
        <f t="shared" ca="1" si="21"/>
        <v>5316807988.1675062</v>
      </c>
      <c r="G186" s="2">
        <f t="shared" ca="1" si="22"/>
        <v>5.2711111111111109</v>
      </c>
      <c r="H186" s="2">
        <f t="shared" ca="1" si="23"/>
        <v>5.3765333333333336</v>
      </c>
      <c r="I186" t="s">
        <v>6</v>
      </c>
    </row>
    <row r="187" spans="1:9" x14ac:dyDescent="0.25">
      <c r="A187" s="1">
        <f t="shared" ca="1" si="17"/>
        <v>43999</v>
      </c>
      <c r="B187" s="1">
        <f t="shared" ca="1" si="18"/>
        <v>44550</v>
      </c>
      <c r="C187" s="3">
        <f t="shared" ca="1" si="24"/>
        <v>551</v>
      </c>
      <c r="D187">
        <f t="shared" ca="1" si="19"/>
        <v>405555080.52125001</v>
      </c>
      <c r="E187">
        <f t="shared" ca="1" si="20"/>
        <v>79074839</v>
      </c>
      <c r="F187">
        <f t="shared" ca="1" si="21"/>
        <v>-2079990619.223361</v>
      </c>
      <c r="G187" s="2">
        <f t="shared" ca="1" si="22"/>
        <v>5.1287500000000001</v>
      </c>
      <c r="H187" s="2">
        <f t="shared" ca="1" si="23"/>
        <v>5.231325</v>
      </c>
      <c r="I187" t="s">
        <v>7</v>
      </c>
    </row>
    <row r="188" spans="1:9" x14ac:dyDescent="0.25">
      <c r="A188" s="1">
        <f t="shared" ca="1" si="17"/>
        <v>43890</v>
      </c>
      <c r="B188" s="1">
        <f t="shared" ca="1" si="18"/>
        <v>44254</v>
      </c>
      <c r="C188" s="3">
        <f t="shared" ca="1" si="24"/>
        <v>364</v>
      </c>
      <c r="D188">
        <f t="shared" ca="1" si="19"/>
        <v>1028313068.2846154</v>
      </c>
      <c r="E188">
        <f t="shared" ca="1" si="20"/>
        <v>200782065</v>
      </c>
      <c r="F188">
        <f t="shared" ca="1" si="21"/>
        <v>-5266544929.7222843</v>
      </c>
      <c r="G188" s="2">
        <f t="shared" ca="1" si="22"/>
        <v>5.1215384615384618</v>
      </c>
      <c r="H188" s="2">
        <f t="shared" ca="1" si="23"/>
        <v>5.2239692307692316</v>
      </c>
      <c r="I188" t="s">
        <v>7</v>
      </c>
    </row>
    <row r="189" spans="1:9" x14ac:dyDescent="0.25">
      <c r="A189" s="1">
        <f t="shared" ca="1" si="17"/>
        <v>43890</v>
      </c>
      <c r="B189" s="1">
        <f t="shared" ca="1" si="18"/>
        <v>44278</v>
      </c>
      <c r="C189" s="3">
        <f t="shared" ca="1" si="24"/>
        <v>388</v>
      </c>
      <c r="D189">
        <f t="shared" ca="1" si="19"/>
        <v>989765658.22000003</v>
      </c>
      <c r="E189">
        <f t="shared" ca="1" si="20"/>
        <v>196577092</v>
      </c>
      <c r="F189">
        <f t="shared" ca="1" si="21"/>
        <v>4983470089.1377001</v>
      </c>
      <c r="G189" s="2">
        <f t="shared" ca="1" si="22"/>
        <v>5.0350000000000001</v>
      </c>
      <c r="H189" s="2">
        <f t="shared" ca="1" si="23"/>
        <v>5.1356999999999999</v>
      </c>
      <c r="I189" t="s">
        <v>6</v>
      </c>
    </row>
    <row r="190" spans="1:9" x14ac:dyDescent="0.25">
      <c r="A190" s="1">
        <f t="shared" ca="1" si="17"/>
        <v>43851</v>
      </c>
      <c r="B190" s="1">
        <f t="shared" ca="1" si="18"/>
        <v>44085</v>
      </c>
      <c r="C190" s="3">
        <f t="shared" ca="1" si="24"/>
        <v>234</v>
      </c>
      <c r="D190">
        <f t="shared" ca="1" si="19"/>
        <v>1502774258.0733335</v>
      </c>
      <c r="E190">
        <f t="shared" ca="1" si="20"/>
        <v>293128919</v>
      </c>
      <c r="F190">
        <f t="shared" ca="1" si="21"/>
        <v>7704222696.3892899</v>
      </c>
      <c r="G190" s="2">
        <f t="shared" ca="1" si="22"/>
        <v>5.1266666666666669</v>
      </c>
      <c r="H190" s="2">
        <f t="shared" ca="1" si="23"/>
        <v>5.2292000000000005</v>
      </c>
      <c r="I190" t="s">
        <v>6</v>
      </c>
    </row>
    <row r="191" spans="1:9" x14ac:dyDescent="0.25">
      <c r="A191" s="1">
        <f t="shared" ca="1" si="17"/>
        <v>43944</v>
      </c>
      <c r="B191" s="1">
        <f t="shared" ca="1" si="18"/>
        <v>44215</v>
      </c>
      <c r="C191" s="3">
        <f t="shared" ca="1" si="24"/>
        <v>271</v>
      </c>
      <c r="D191">
        <f t="shared" ca="1" si="19"/>
        <v>631217109</v>
      </c>
      <c r="E191">
        <f t="shared" ca="1" si="20"/>
        <v>120658650</v>
      </c>
      <c r="F191">
        <f t="shared" ca="1" si="21"/>
        <v>-3302167218.797143</v>
      </c>
      <c r="G191" s="2">
        <f t="shared" ca="1" si="22"/>
        <v>5.2314285714285713</v>
      </c>
      <c r="H191" s="2">
        <f t="shared" ca="1" si="23"/>
        <v>5.3360571428571433</v>
      </c>
      <c r="I191" t="s">
        <v>7</v>
      </c>
    </row>
    <row r="192" spans="1:9" x14ac:dyDescent="0.25">
      <c r="A192" s="1">
        <f t="shared" ca="1" si="17"/>
        <v>43872</v>
      </c>
      <c r="B192" s="1">
        <f t="shared" ca="1" si="18"/>
        <v>44423</v>
      </c>
      <c r="C192" s="3">
        <f t="shared" ca="1" si="24"/>
        <v>551</v>
      </c>
      <c r="D192">
        <f t="shared" ca="1" si="19"/>
        <v>612505709.78499997</v>
      </c>
      <c r="E192">
        <f t="shared" ca="1" si="20"/>
        <v>118225326</v>
      </c>
      <c r="F192">
        <f t="shared" ca="1" si="21"/>
        <v>-3173289998.1111207</v>
      </c>
      <c r="G192" s="2">
        <f t="shared" ca="1" si="22"/>
        <v>5.1808333333333332</v>
      </c>
      <c r="H192" s="2">
        <f t="shared" ca="1" si="23"/>
        <v>5.2844499999999996</v>
      </c>
      <c r="I192" t="s">
        <v>7</v>
      </c>
    </row>
    <row r="193" spans="1:9" x14ac:dyDescent="0.25">
      <c r="A193" s="1">
        <f t="shared" ca="1" si="17"/>
        <v>43989</v>
      </c>
      <c r="B193" s="1">
        <f t="shared" ca="1" si="18"/>
        <v>44091</v>
      </c>
      <c r="C193" s="3">
        <f t="shared" ca="1" si="24"/>
        <v>102</v>
      </c>
      <c r="D193">
        <f t="shared" ca="1" si="19"/>
        <v>1415988907.7749999</v>
      </c>
      <c r="E193">
        <f t="shared" ca="1" si="20"/>
        <v>275752465</v>
      </c>
      <c r="F193">
        <f t="shared" ca="1" si="21"/>
        <v>7271103041.4246235</v>
      </c>
      <c r="G193" s="2">
        <f t="shared" ca="1" si="22"/>
        <v>5.1349999999999998</v>
      </c>
      <c r="H193" s="2">
        <f t="shared" ca="1" si="23"/>
        <v>5.2377000000000002</v>
      </c>
      <c r="I193" t="s">
        <v>6</v>
      </c>
    </row>
    <row r="194" spans="1:9" x14ac:dyDescent="0.25">
      <c r="A194" s="1">
        <f t="shared" ca="1" si="17"/>
        <v>43850</v>
      </c>
      <c r="B194" s="1">
        <f t="shared" ca="1" si="18"/>
        <v>44357</v>
      </c>
      <c r="C194" s="3">
        <f t="shared" ca="1" si="24"/>
        <v>507</v>
      </c>
      <c r="D194">
        <f t="shared" ca="1" si="19"/>
        <v>1021150823.3317647</v>
      </c>
      <c r="E194">
        <f t="shared" ca="1" si="20"/>
        <v>195666862</v>
      </c>
      <c r="F194">
        <f t="shared" ca="1" si="21"/>
        <v>5329205943.8820095</v>
      </c>
      <c r="G194" s="2">
        <f t="shared" ca="1" si="22"/>
        <v>5.2188235294117646</v>
      </c>
      <c r="H194" s="2">
        <f t="shared" ca="1" si="23"/>
        <v>5.3231999999999999</v>
      </c>
      <c r="I194" t="s">
        <v>6</v>
      </c>
    </row>
    <row r="195" spans="1:9" x14ac:dyDescent="0.25">
      <c r="A195" s="1">
        <f t="shared" ref="A195:A200" ca="1" si="25">RANDBETWEEN(DATE(2020,1,1),DATE(2020,6,31))</f>
        <v>43985</v>
      </c>
      <c r="B195" s="1">
        <f t="shared" ref="B195:B200" ca="1" si="26">RANDBETWEEN(DATE(2020,8,1),DATE(2021,12,31))</f>
        <v>44230</v>
      </c>
      <c r="C195" s="3">
        <f t="shared" ca="1" si="24"/>
        <v>245</v>
      </c>
      <c r="D195">
        <f t="shared" ref="D195:D200" ca="1" si="27">E195*G195</f>
        <v>260004747.66117647</v>
      </c>
      <c r="E195">
        <f t="shared" ref="E195:E200" ca="1" si="28">RANDBETWEEN(3000000, 300000000)</f>
        <v>50197767</v>
      </c>
      <c r="F195">
        <f t="shared" ref="F195:F200" ca="1" si="29">(D195*G195)*(IF(I195="compra",1,-1))</f>
        <v>1346722630.2387526</v>
      </c>
      <c r="G195" s="2">
        <f t="shared" ref="G195:G200" ca="1" si="30" xml:space="preserve"> 5.16+(1/RANDBETWEEN(-100,100))</f>
        <v>5.179607843137255</v>
      </c>
      <c r="H195" s="2">
        <f t="shared" ref="H195:H200" ca="1" si="31">G195*102%</f>
        <v>5.2831999999999999</v>
      </c>
      <c r="I195" t="s">
        <v>6</v>
      </c>
    </row>
    <row r="196" spans="1:9" x14ac:dyDescent="0.25">
      <c r="A196" s="1">
        <f t="shared" ca="1" si="25"/>
        <v>43861</v>
      </c>
      <c r="B196" s="1">
        <f t="shared" ca="1" si="26"/>
        <v>44162</v>
      </c>
      <c r="C196" s="3">
        <f t="shared" ca="1" si="24"/>
        <v>301</v>
      </c>
      <c r="D196">
        <f t="shared" ca="1" si="27"/>
        <v>673956498.07739139</v>
      </c>
      <c r="E196">
        <f t="shared" ca="1" si="28"/>
        <v>131164321</v>
      </c>
      <c r="F196">
        <f t="shared" ca="1" si="29"/>
        <v>-3462964301.8602662</v>
      </c>
      <c r="G196" s="2">
        <f t="shared" ca="1" si="30"/>
        <v>5.1382608695652179</v>
      </c>
      <c r="H196" s="2">
        <f t="shared" ca="1" si="31"/>
        <v>5.2410260869565226</v>
      </c>
      <c r="I196" t="s">
        <v>7</v>
      </c>
    </row>
    <row r="197" spans="1:9" x14ac:dyDescent="0.25">
      <c r="A197" s="1">
        <f t="shared" ca="1" si="25"/>
        <v>43900</v>
      </c>
      <c r="B197" s="1">
        <f t="shared" ca="1" si="26"/>
        <v>44506</v>
      </c>
      <c r="C197" s="3">
        <f t="shared" ca="1" si="24"/>
        <v>606</v>
      </c>
      <c r="D197">
        <f t="shared" ca="1" si="27"/>
        <v>1286194914.825</v>
      </c>
      <c r="E197">
        <f t="shared" ca="1" si="28"/>
        <v>251291745</v>
      </c>
      <c r="F197">
        <f t="shared" ca="1" si="29"/>
        <v>6583174305.7126255</v>
      </c>
      <c r="G197" s="2">
        <f t="shared" ca="1" si="30"/>
        <v>5.1183333333333332</v>
      </c>
      <c r="H197" s="2">
        <f t="shared" ca="1" si="31"/>
        <v>5.2206999999999999</v>
      </c>
      <c r="I197" t="s">
        <v>6</v>
      </c>
    </row>
    <row r="198" spans="1:9" x14ac:dyDescent="0.25">
      <c r="A198" s="1">
        <f t="shared" ca="1" si="25"/>
        <v>43894</v>
      </c>
      <c r="B198" s="1">
        <f t="shared" ca="1" si="26"/>
        <v>44074</v>
      </c>
      <c r="C198" s="3">
        <f t="shared" ref="C198:C200" ca="1" si="32" xml:space="preserve"> DATEDIF(A198,B198,"D")</f>
        <v>180</v>
      </c>
      <c r="D198">
        <f t="shared" ca="1" si="27"/>
        <v>1022514180.6915385</v>
      </c>
      <c r="E198">
        <f t="shared" ca="1" si="28"/>
        <v>198902953</v>
      </c>
      <c r="F198">
        <f t="shared" ca="1" si="29"/>
        <v>5256509438.1242704</v>
      </c>
      <c r="G198" s="2">
        <f t="shared" ca="1" si="30"/>
        <v>5.140769230769231</v>
      </c>
      <c r="H198" s="2">
        <f t="shared" ca="1" si="31"/>
        <v>5.2435846153846155</v>
      </c>
      <c r="I198" t="s">
        <v>6</v>
      </c>
    </row>
    <row r="199" spans="1:9" x14ac:dyDescent="0.25">
      <c r="A199" s="1">
        <f t="shared" ca="1" si="25"/>
        <v>43845</v>
      </c>
      <c r="B199" s="1">
        <f t="shared" ca="1" si="26"/>
        <v>44309</v>
      </c>
      <c r="C199" s="3">
        <f t="shared" ca="1" si="32"/>
        <v>464</v>
      </c>
      <c r="D199">
        <f t="shared" ca="1" si="27"/>
        <v>957886965.58428574</v>
      </c>
      <c r="E199">
        <f t="shared" ca="1" si="28"/>
        <v>185209707</v>
      </c>
      <c r="F199">
        <f t="shared" ca="1" si="29"/>
        <v>-4954100158.6718702</v>
      </c>
      <c r="G199" s="2">
        <f t="shared" ca="1" si="30"/>
        <v>5.171904761904762</v>
      </c>
      <c r="H199" s="2">
        <f t="shared" ca="1" si="31"/>
        <v>5.2753428571428573</v>
      </c>
      <c r="I199" t="s">
        <v>7</v>
      </c>
    </row>
    <row r="200" spans="1:9" x14ac:dyDescent="0.25">
      <c r="A200" s="1">
        <f t="shared" ca="1" si="25"/>
        <v>43941</v>
      </c>
      <c r="B200" s="1">
        <f t="shared" ca="1" si="26"/>
        <v>44354</v>
      </c>
      <c r="C200" s="3">
        <f t="shared" ca="1" si="32"/>
        <v>413</v>
      </c>
      <c r="D200">
        <f t="shared" ca="1" si="27"/>
        <v>21313160.783157896</v>
      </c>
      <c r="E200">
        <f t="shared" ca="1" si="28"/>
        <v>4173022</v>
      </c>
      <c r="F200">
        <f t="shared" ca="1" si="29"/>
        <v>-108854164.33671802</v>
      </c>
      <c r="G200" s="2">
        <f t="shared" ca="1" si="30"/>
        <v>5.107368421052632</v>
      </c>
      <c r="H200" s="2">
        <f t="shared" ca="1" si="31"/>
        <v>5.2095157894736843</v>
      </c>
      <c r="I200" t="s">
        <v>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</dc:creator>
  <cp:lastModifiedBy>Rodrigo</cp:lastModifiedBy>
  <dcterms:created xsi:type="dcterms:W3CDTF">2022-02-26T15:04:42Z</dcterms:created>
  <dcterms:modified xsi:type="dcterms:W3CDTF">2022-02-28T20:56:02Z</dcterms:modified>
</cp:coreProperties>
</file>