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rm_19\Downloads\"/>
    </mc:Choice>
  </mc:AlternateContent>
  <xr:revisionPtr revIDLastSave="0" documentId="8_{A9876B41-CE07-4E4E-B2A9-C27F67907CDF}" xr6:coauthVersionLast="47" xr6:coauthVersionMax="47" xr10:uidLastSave="{00000000-0000-0000-0000-000000000000}"/>
  <bookViews>
    <workbookView xWindow="-120" yWindow="-120" windowWidth="20730" windowHeight="11160" xr2:uid="{C5569A11-CF07-4784-8E50-691BE9C533C9}"/>
  </bookViews>
  <sheets>
    <sheet name="data" sheetId="1" r:id="rId1"/>
  </sheets>
  <calcPr calcId="191029"/>
  <pivotCaches>
    <pivotCache cacheId="4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2" i="1"/>
</calcChain>
</file>

<file path=xl/sharedStrings.xml><?xml version="1.0" encoding="utf-8"?>
<sst xmlns="http://schemas.openxmlformats.org/spreadsheetml/2006/main" count="2144" uniqueCount="216">
  <si>
    <t>Continent</t>
  </si>
  <si>
    <t>Country</t>
  </si>
  <si>
    <t>Year</t>
  </si>
  <si>
    <t>Senegal</t>
  </si>
  <si>
    <t>Gambia</t>
  </si>
  <si>
    <t>Guinea- Bissau</t>
  </si>
  <si>
    <t>Guinea</t>
  </si>
  <si>
    <t>Sierra Leona</t>
  </si>
  <si>
    <t>Liberia</t>
  </si>
  <si>
    <t>Costa de Marfil</t>
  </si>
  <si>
    <t>Ghana</t>
  </si>
  <si>
    <t>Togo</t>
  </si>
  <si>
    <t>Nigeria</t>
  </si>
  <si>
    <t>Botswana</t>
  </si>
  <si>
    <t>Malawi</t>
  </si>
  <si>
    <t>Zimbabwe</t>
  </si>
  <si>
    <t>Zambia</t>
  </si>
  <si>
    <t>Comoras</t>
  </si>
  <si>
    <t>Mauricio</t>
  </si>
  <si>
    <t>Madagascar</t>
  </si>
  <si>
    <t>Mozambique</t>
  </si>
  <si>
    <t>Swazilandia</t>
  </si>
  <si>
    <t>Egipto</t>
  </si>
  <si>
    <t>Libia</t>
  </si>
  <si>
    <t>Argelia</t>
  </si>
  <si>
    <t>Marruecos</t>
  </si>
  <si>
    <t>Cabo Verde</t>
  </si>
  <si>
    <t>Niger</t>
  </si>
  <si>
    <t>Mali</t>
  </si>
  <si>
    <t>Mauritania</t>
  </si>
  <si>
    <t>Tanzania</t>
  </si>
  <si>
    <t>Uganda</t>
  </si>
  <si>
    <t>Kenya</t>
  </si>
  <si>
    <t>Somalia</t>
  </si>
  <si>
    <t>Etiopia</t>
  </si>
  <si>
    <t>Angola</t>
  </si>
  <si>
    <t>Burundi</t>
  </si>
  <si>
    <t>Rwanda</t>
  </si>
  <si>
    <t>Guinea Ecuatorial</t>
  </si>
  <si>
    <t>Benin</t>
  </si>
  <si>
    <t>Djibouti</t>
  </si>
  <si>
    <t>Seychelles</t>
  </si>
  <si>
    <t>Namibia</t>
  </si>
  <si>
    <t>Burkina Faso</t>
  </si>
  <si>
    <t>Islas Marshall</t>
  </si>
  <si>
    <t>Fiji</t>
  </si>
  <si>
    <t>Tonga (Isla Tonga)</t>
  </si>
  <si>
    <t>Samoa Occidental</t>
  </si>
  <si>
    <t>Nueva Zelandia</t>
  </si>
  <si>
    <t>Australia</t>
  </si>
  <si>
    <t>Vanuatu</t>
  </si>
  <si>
    <t>Kiribati</t>
  </si>
  <si>
    <t>Micronesia</t>
  </si>
  <si>
    <t>Tuvalu</t>
  </si>
  <si>
    <t>Niue</t>
  </si>
  <si>
    <t>Polinesia Francesa</t>
  </si>
  <si>
    <t>Nueva Caledonia</t>
  </si>
  <si>
    <t>Islas Marianas del Norte</t>
  </si>
  <si>
    <t>Guam</t>
  </si>
  <si>
    <t>Islas Cook</t>
  </si>
  <si>
    <t>Venezuela</t>
  </si>
  <si>
    <t>Colombia</t>
  </si>
  <si>
    <t>Trinidad y Tobago</t>
  </si>
  <si>
    <t>Barbados</t>
  </si>
  <si>
    <t>Jamaica</t>
  </si>
  <si>
    <t>Bahamas</t>
  </si>
  <si>
    <t>Cuba</t>
  </si>
  <si>
    <t>Costa Rica</t>
  </si>
  <si>
    <t>Nicaragua</t>
  </si>
  <si>
    <t>El Salvador</t>
  </si>
  <si>
    <t>Honduras</t>
  </si>
  <si>
    <t>Guatemala</t>
  </si>
  <si>
    <t>Guyana</t>
  </si>
  <si>
    <t>Ecuador</t>
  </si>
  <si>
    <t>Brasil</t>
  </si>
  <si>
    <t>Bolivia</t>
  </si>
  <si>
    <t>Paraguay</t>
  </si>
  <si>
    <t>Uruguay</t>
  </si>
  <si>
    <t>Argentina</t>
  </si>
  <si>
    <t>Dominica</t>
  </si>
  <si>
    <t>Granada</t>
  </si>
  <si>
    <t>Santa Lucia y Islas  Occidentales</t>
  </si>
  <si>
    <t>San Vicente y las Granadinas</t>
  </si>
  <si>
    <t>Suriname</t>
  </si>
  <si>
    <t>Belice</t>
  </si>
  <si>
    <t>Antigua y Barbuda</t>
  </si>
  <si>
    <t>Saint Kitts &amp; Nevis</t>
  </si>
  <si>
    <t>Anguila</t>
  </si>
  <si>
    <t>Aruba</t>
  </si>
  <si>
    <t>Bermudas</t>
  </si>
  <si>
    <t>Turcas y Caicos</t>
  </si>
  <si>
    <t>Martinica</t>
  </si>
  <si>
    <t>Puerto Rico</t>
  </si>
  <si>
    <t>Asia</t>
  </si>
  <si>
    <t>Jordania</t>
  </si>
  <si>
    <t>Arabia Saudita</t>
  </si>
  <si>
    <t>Kuwait</t>
  </si>
  <si>
    <t>Chipre</t>
  </si>
  <si>
    <t>Israel</t>
  </si>
  <si>
    <t>Iraq</t>
  </si>
  <si>
    <t>Siria</t>
  </si>
  <si>
    <t>Libano</t>
  </si>
  <si>
    <t>Qatar</t>
  </si>
  <si>
    <t>Bahrein</t>
  </si>
  <si>
    <t>Sri Lanka</t>
  </si>
  <si>
    <t>Camboya</t>
  </si>
  <si>
    <t>Laos</t>
  </si>
  <si>
    <t>India</t>
  </si>
  <si>
    <t>Tailandia</t>
  </si>
  <si>
    <t>Nepal</t>
  </si>
  <si>
    <t>Bangladesh</t>
  </si>
  <si>
    <t>Yemen de Norte</t>
  </si>
  <si>
    <t>Viet Nam</t>
  </si>
  <si>
    <t>Myanmar (ex Birmania)</t>
  </si>
  <si>
    <t>Maldivas (Isla Maldivas)</t>
  </si>
  <si>
    <t>Indonesia</t>
  </si>
  <si>
    <t>Malasia</t>
  </si>
  <si>
    <t>Singapur</t>
  </si>
  <si>
    <t>Corea del Sur</t>
  </si>
  <si>
    <t>Corea del Norte</t>
  </si>
  <si>
    <t>Filipinas</t>
  </si>
  <si>
    <t>China</t>
  </si>
  <si>
    <t>Mongolia</t>
  </si>
  <si>
    <t>Emiratos Arabes Unidos</t>
  </si>
  <si>
    <t>Brunei</t>
  </si>
  <si>
    <t>Macao</t>
  </si>
  <si>
    <t>Turquia</t>
  </si>
  <si>
    <t>Armenia</t>
  </si>
  <si>
    <t>Azerbaiyan</t>
  </si>
  <si>
    <t>Georgia</t>
  </si>
  <si>
    <t>Kasajstan</t>
  </si>
  <si>
    <t>Europa</t>
  </si>
  <si>
    <t>Portugal</t>
  </si>
  <si>
    <t>Italia</t>
  </si>
  <si>
    <t>Francia</t>
  </si>
  <si>
    <t>Irlanda</t>
  </si>
  <si>
    <t>Dinamarca</t>
  </si>
  <si>
    <t>Suiza</t>
  </si>
  <si>
    <t>Austria</t>
  </si>
  <si>
    <t>Reino Unido</t>
  </si>
  <si>
    <t>Suecia</t>
  </si>
  <si>
    <t>Finlandia</t>
  </si>
  <si>
    <t>Noruega</t>
  </si>
  <si>
    <t>Holanda</t>
  </si>
  <si>
    <t xml:space="preserve">Islandia </t>
  </si>
  <si>
    <t>Albania</t>
  </si>
  <si>
    <t>Rumania</t>
  </si>
  <si>
    <t>Grecia</t>
  </si>
  <si>
    <t>Malta</t>
  </si>
  <si>
    <t>Andorra</t>
  </si>
  <si>
    <t>Yugoslavia</t>
  </si>
  <si>
    <t>Bulgaria</t>
  </si>
  <si>
    <t>Polonia</t>
  </si>
  <si>
    <t>Hungria</t>
  </si>
  <si>
    <t>Luxemburgo</t>
  </si>
  <si>
    <t>Liechtenstein</t>
  </si>
  <si>
    <t>Monaco</t>
  </si>
  <si>
    <t>San Marino</t>
  </si>
  <si>
    <t>Bosnia y Herzegovina</t>
  </si>
  <si>
    <t>Serbia</t>
  </si>
  <si>
    <t>Croacia</t>
  </si>
  <si>
    <t>Eslovenia</t>
  </si>
  <si>
    <t>Estonia</t>
  </si>
  <si>
    <t>Letonia</t>
  </si>
  <si>
    <t>Lituania</t>
  </si>
  <si>
    <t>Macedonia</t>
  </si>
  <si>
    <t>Ucrania</t>
  </si>
  <si>
    <t>Montenegro</t>
  </si>
  <si>
    <t>Rusia</t>
  </si>
  <si>
    <t>Alemania</t>
  </si>
  <si>
    <t>Gibraltar</t>
  </si>
  <si>
    <t>Africa</t>
  </si>
  <si>
    <t>Sudan</t>
  </si>
  <si>
    <t>Sudafrica</t>
  </si>
  <si>
    <t>Tunez</t>
  </si>
  <si>
    <t>Congo (ex Zaire), Republica Democratica del</t>
  </si>
  <si>
    <t>Gabon</t>
  </si>
  <si>
    <t>Camerun</t>
  </si>
  <si>
    <t>Republica Centroafricana</t>
  </si>
  <si>
    <t>Santo Tomas y Principe</t>
  </si>
  <si>
    <t>Oceania</t>
  </si>
  <si>
    <t>Papua Nueva Guinea</t>
  </si>
  <si>
    <t>America</t>
  </si>
  <si>
    <t>Estados Unidos de America</t>
  </si>
  <si>
    <t>Republica Dominicana</t>
  </si>
  <si>
    <t>Haiti</t>
  </si>
  <si>
    <t>Panama</t>
  </si>
  <si>
    <t>Mexico</t>
  </si>
  <si>
    <t>Peru</t>
  </si>
  <si>
    <t>Canada</t>
  </si>
  <si>
    <t>Islas Caiman</t>
  </si>
  <si>
    <t>Islas Virgenes (Estados Unidos de America)</t>
  </si>
  <si>
    <t>Oman</t>
  </si>
  <si>
    <t>Afghanistan</t>
  </si>
  <si>
    <t>Iran</t>
  </si>
  <si>
    <t>Bhutan</t>
  </si>
  <si>
    <t>Pakistan</t>
  </si>
  <si>
    <t>Taiwan</t>
  </si>
  <si>
    <t>Japon</t>
  </si>
  <si>
    <t>Hong Kong (Region administrativa especial de China)</t>
  </si>
  <si>
    <t>Kirguistan</t>
  </si>
  <si>
    <t>Tadjikistan</t>
  </si>
  <si>
    <t>Uzbekistan</t>
  </si>
  <si>
    <t>Belgica</t>
  </si>
  <si>
    <t>Espana</t>
  </si>
  <si>
    <t>Belaris</t>
  </si>
  <si>
    <t>Republica Checa</t>
  </si>
  <si>
    <t>Republica Eslovaca</t>
  </si>
  <si>
    <t xml:space="preserve">fob_us_imp </t>
  </si>
  <si>
    <t>Contintent_corregido</t>
  </si>
  <si>
    <t>Sum of fob_us</t>
  </si>
  <si>
    <t>Row Labels</t>
  </si>
  <si>
    <t>(blank)</t>
  </si>
  <si>
    <t>Grand Total</t>
  </si>
  <si>
    <t>(All)</t>
  </si>
  <si>
    <t>IPC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</si>
</sst>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2" formatCode="0.00000000000000E+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7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0" fontId="0" fillId="0" borderId="0" xfId="0" applyAlignment="1">
      <alignment horizontal="left" indent="1"/>
    </xf>
  </cellXfs>
  <cellStyles count="1">
    <cellStyle name="Normal" xfId="0" builtinId="0"/>
  </cellStyles>
  <dxfs count="2">
    <dxf>
      <numFmt numFmtId="2" formatCode="0.00"/>
    </dxf>
    <dxf>
      <numFmt numFmtId="172" formatCode="0.00000000000000E+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cer02" refreshedDate="44449.604773148145" createdVersion="7" refreshedVersion="7" minRefreshableVersion="3" recordCount="1064" xr:uid="{1D7E36A7-E881-41D2-A0D5-C6DE47E1E5E7}">
  <cacheSource type="worksheet">
    <worksheetSource ref="A1:F1048576" sheet="data"/>
  </cacheSource>
  <cacheFields count="6">
    <cacheField name="Continent" numFmtId="0">
      <sharedItems containsBlank="1" count="6">
        <s v="Africa"/>
        <s v="Oceania"/>
        <s v="America"/>
        <s v="Asia"/>
        <s v="Europa"/>
        <m/>
      </sharedItems>
    </cacheField>
    <cacheField name="Country" numFmtId="0">
      <sharedItems containsBlank="1" count="201">
        <s v="Senegal"/>
        <s v="Gambia"/>
        <s v="Guinea- Bissau"/>
        <s v="Guinea"/>
        <s v="Sierra Leona"/>
        <s v="Liberia"/>
        <s v="Costa de Marfil"/>
        <s v="Ghana"/>
        <s v="Togo"/>
        <s v="Nigeria"/>
        <s v="Sudafrica"/>
        <s v="Botswana"/>
        <s v="Malawi"/>
        <s v="Zimbabwe"/>
        <s v="Zambia"/>
        <s v="Comoras"/>
        <s v="Mauricio"/>
        <s v="Madagascar"/>
        <s v="Mozambique"/>
        <s v="Swazilandia"/>
        <s v="Sudan"/>
        <s v="Egipto"/>
        <s v="Libia"/>
        <s v="Tunez"/>
        <s v="Argelia"/>
        <s v="Marruecos"/>
        <s v="Cabo Verde"/>
        <s v="Niger"/>
        <s v="Mali"/>
        <s v="Mauritania"/>
        <s v="Tanzania"/>
        <s v="Uganda"/>
        <s v="Kenya"/>
        <s v="Somalia"/>
        <s v="Etiopia"/>
        <s v="Angola"/>
        <s v="Burundi"/>
        <s v="Rwanda"/>
        <s v="Congo (ex Zaire), Republica Democratica del"/>
        <s v="Gabon"/>
        <s v="Santo Tomas y Principe"/>
        <s v="Guinea Ecuatorial"/>
        <s v="Republica Centroafricana"/>
        <s v="Camerun"/>
        <s v="Benin"/>
        <s v="Djibouti"/>
        <s v="Seychelles"/>
        <s v="Namibia"/>
        <s v="Burkina Faso"/>
        <s v="Islas Marshall"/>
        <s v="Fiji"/>
        <s v="Tonga (Isla Tonga)"/>
        <s v="Samoa Occidental"/>
        <s v="Nueva Zelandia"/>
        <s v="Australia"/>
        <s v="Papua Nueva Guinea"/>
        <s v="Vanuatu"/>
        <s v="Kiribati"/>
        <s v="Micronesia"/>
        <s v="Tuvalu"/>
        <s v="Niue"/>
        <s v="Polinesia Francesa"/>
        <s v="Nueva Caledonia"/>
        <s v="Islas Marianas del Norte"/>
        <s v="Guam"/>
        <s v="Islas Cook"/>
        <s v="Venezuela"/>
        <s v="Colombia"/>
        <s v="Trinidad y Tobago"/>
        <s v="Barbados"/>
        <s v="Jamaica"/>
        <s v="Republica Dominicana"/>
        <s v="Bahamas"/>
        <s v="Haiti"/>
        <s v="Cuba"/>
        <s v="Panama"/>
        <s v="Costa Rica"/>
        <s v="Nicaragua"/>
        <s v="El Salvador"/>
        <s v="Honduras"/>
        <s v="Guatemala"/>
        <s v="Mexico"/>
        <s v="Guyana"/>
        <s v="Ecuador"/>
        <s v="Peru"/>
        <s v="Brasil"/>
        <s v="Bolivia"/>
        <s v="Paraguay"/>
        <s v="Uruguay"/>
        <s v="Argentina"/>
        <s v="Estados Unidos de America"/>
        <s v="Canada"/>
        <s v="Dominica"/>
        <s v="Granada"/>
        <s v="Santa Lucia y Islas  Occidentales"/>
        <s v="San Vicente y las Granadinas"/>
        <s v="Suriname"/>
        <s v="Belice"/>
        <s v="Antigua y Barbuda"/>
        <s v="Saint Kitts &amp; Nevis"/>
        <s v="Anguila"/>
        <s v="Aruba"/>
        <s v="Bermudas"/>
        <s v="Islas Caiman"/>
        <s v="Turcas y Caicos"/>
        <s v="Islas Virgenes (Estados Unidos de America)"/>
        <s v="Martinica"/>
        <s v="Puerto Rico"/>
        <s v="Jordania"/>
        <s v="Arabia Saudita"/>
        <s v="Kuwait"/>
        <s v="Oman"/>
        <s v="Chipre"/>
        <s v="Israel"/>
        <s v="Iraq"/>
        <s v="Afghanistan"/>
        <s v="Iran"/>
        <s v="Siria"/>
        <s v="Libano"/>
        <s v="Qatar"/>
        <s v="Bahrein"/>
        <s v="Sri Lanka"/>
        <s v="Camboya"/>
        <s v="Laos"/>
        <s v="India"/>
        <s v="Bhutan"/>
        <s v="Tailandia"/>
        <s v="Nepal"/>
        <s v="Bangladesh"/>
        <s v="Yemen de Norte"/>
        <s v="Pakistan"/>
        <s v="Viet Nam"/>
        <s v="Myanmar (ex Birmania)"/>
        <s v="Maldivas (Isla Maldivas)"/>
        <s v="Indonesia"/>
        <s v="Malasia"/>
        <s v="Taiwan"/>
        <s v="Japon"/>
        <s v="Singapur"/>
        <s v="Corea del Sur"/>
        <s v="Corea del Norte"/>
        <s v="Filipinas"/>
        <s v="China"/>
        <s v="Mongolia"/>
        <s v="Emiratos Arabes Unidos"/>
        <s v="Hong Kong (Region administrativa especial de China)"/>
        <s v="Brunei"/>
        <s v="Macao"/>
        <s v="Turquia"/>
        <s v="Armenia"/>
        <s v="Azerbaiyan"/>
        <s v="Georgia"/>
        <s v="Kasajstan"/>
        <s v="Kirguistan"/>
        <s v="Tadjikistan"/>
        <s v="Uzbekistan"/>
        <s v="Portugal"/>
        <s v="Italia"/>
        <s v="Francia"/>
        <s v="Irlanda"/>
        <s v="Dinamarca"/>
        <s v="Suiza"/>
        <s v="Austria"/>
        <s v="Reino Unido"/>
        <s v="Suecia"/>
        <s v="Finlandia"/>
        <s v="Noruega"/>
        <s v="Belgica"/>
        <s v="Holanda"/>
        <s v="Islandia "/>
        <s v="Espana"/>
        <s v="Albania"/>
        <s v="Rumania"/>
        <s v="Grecia"/>
        <s v="Malta"/>
        <s v="Andorra"/>
        <s v="Yugoslavia"/>
        <s v="Bulgaria"/>
        <s v="Polonia"/>
        <s v="Hungria"/>
        <s v="Luxemburgo"/>
        <s v="Liechtenstein"/>
        <s v="Monaco"/>
        <s v="San Marino"/>
        <s v="Belaris"/>
        <s v="Bosnia y Herzegovina"/>
        <s v="Republica Checa"/>
        <s v="Republica Eslovaca"/>
        <s v="Serbia"/>
        <s v="Croacia"/>
        <s v="Eslovenia"/>
        <s v="Estonia"/>
        <s v="Letonia"/>
        <s v="Lituania"/>
        <s v="Macedonia"/>
        <s v="Ucrania"/>
        <s v="Montenegro"/>
        <s v="Rusia"/>
        <s v="Alemania"/>
        <s v="Gibraltar"/>
        <m/>
      </sharedItems>
    </cacheField>
    <cacheField name="Year" numFmtId="0">
      <sharedItems containsString="0" containsBlank="1" containsNumber="1" containsInteger="1" minValue="2011" maxValue="2016" count="7">
        <n v="2011"/>
        <n v="2012"/>
        <n v="2013"/>
        <n v="2014"/>
        <n v="2015"/>
        <n v="2016"/>
        <m/>
      </sharedItems>
    </cacheField>
    <cacheField name="fob_us" numFmtId="0">
      <sharedItems containsString="0" containsBlank="1" containsNumber="1" minValue="1120" maxValue="19096805376"/>
    </cacheField>
    <cacheField name="fob_us_imp " numFmtId="0">
      <sharedItems containsString="0" containsBlank="1" containsNumber="1" minValue="212.8" maxValue="3628393021.4400001"/>
    </cacheField>
    <cacheField name="Contintent_corregido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64">
  <r>
    <x v="0"/>
    <x v="0"/>
    <x v="0"/>
    <n v="1307134.75"/>
    <n v="248355.60250000001"/>
    <s v="Africa"/>
  </r>
  <r>
    <x v="0"/>
    <x v="0"/>
    <x v="1"/>
    <n v="2391731"/>
    <n v="454428.89"/>
    <s v="Africa"/>
  </r>
  <r>
    <x v="0"/>
    <x v="0"/>
    <x v="2"/>
    <n v="284510.03125"/>
    <n v="54056.9059375"/>
    <s v="Africa"/>
  </r>
  <r>
    <x v="0"/>
    <x v="0"/>
    <x v="3"/>
    <n v="341870.21875"/>
    <n v="64955.341562499998"/>
    <s v="Africa"/>
  </r>
  <r>
    <x v="0"/>
    <x v="0"/>
    <x v="4"/>
    <n v="161780.75"/>
    <n v="30738.342499999999"/>
    <s v="Africa"/>
  </r>
  <r>
    <x v="0"/>
    <x v="0"/>
    <x v="5"/>
    <n v="228494.21875"/>
    <n v="43413.901562500003"/>
    <s v="Africa"/>
  </r>
  <r>
    <x v="0"/>
    <x v="1"/>
    <x v="3"/>
    <n v="33710"/>
    <n v="6404.9"/>
    <s v="Africa"/>
  </r>
  <r>
    <x v="0"/>
    <x v="2"/>
    <x v="0"/>
    <n v="20887"/>
    <n v="3968.53"/>
    <s v="Africa"/>
  </r>
  <r>
    <x v="0"/>
    <x v="3"/>
    <x v="0"/>
    <n v="2480406.5"/>
    <n v="471277.23499999999"/>
    <s v="Africa"/>
  </r>
  <r>
    <x v="0"/>
    <x v="3"/>
    <x v="1"/>
    <n v="1328556.125"/>
    <n v="252425.66375000001"/>
    <s v="Africa"/>
  </r>
  <r>
    <x v="0"/>
    <x v="3"/>
    <x v="2"/>
    <n v="1070166.125"/>
    <n v="203331.56375"/>
    <s v="Africa"/>
  </r>
  <r>
    <x v="0"/>
    <x v="3"/>
    <x v="3"/>
    <n v="280390.25"/>
    <n v="53274.147499999999"/>
    <s v="Africa"/>
  </r>
  <r>
    <x v="0"/>
    <x v="3"/>
    <x v="4"/>
    <n v="128891.28125"/>
    <n v="24489.3434375"/>
    <s v="Africa"/>
  </r>
  <r>
    <x v="0"/>
    <x v="3"/>
    <x v="5"/>
    <n v="127238.484375"/>
    <n v="24175.31203125"/>
    <s v="Africa"/>
  </r>
  <r>
    <x v="0"/>
    <x v="4"/>
    <x v="0"/>
    <n v="1006910.875"/>
    <n v="191313.06625"/>
    <s v="Africa"/>
  </r>
  <r>
    <x v="0"/>
    <x v="4"/>
    <x v="1"/>
    <n v="1133208"/>
    <n v="215309.52"/>
    <s v="Africa"/>
  </r>
  <r>
    <x v="0"/>
    <x v="4"/>
    <x v="2"/>
    <n v="696365.25"/>
    <n v="132309.39749999999"/>
    <s v="Africa"/>
  </r>
  <r>
    <x v="0"/>
    <x v="4"/>
    <x v="3"/>
    <n v="333175.28125"/>
    <n v="63303.303437499999"/>
    <s v="Africa"/>
  </r>
  <r>
    <x v="0"/>
    <x v="4"/>
    <x v="4"/>
    <n v="239103"/>
    <n v="45429.57"/>
    <s v="Africa"/>
  </r>
  <r>
    <x v="0"/>
    <x v="4"/>
    <x v="5"/>
    <n v="255242"/>
    <n v="48495.98"/>
    <s v="Africa"/>
  </r>
  <r>
    <x v="0"/>
    <x v="5"/>
    <x v="0"/>
    <n v="2292558.25"/>
    <n v="435586.0675"/>
    <s v="Africa"/>
  </r>
  <r>
    <x v="0"/>
    <x v="5"/>
    <x v="1"/>
    <n v="2530884"/>
    <n v="480867.96"/>
    <s v="Africa"/>
  </r>
  <r>
    <x v="0"/>
    <x v="5"/>
    <x v="2"/>
    <n v="2176514"/>
    <n v="413537.66000000003"/>
    <s v="Africa"/>
  </r>
  <r>
    <x v="0"/>
    <x v="5"/>
    <x v="3"/>
    <n v="1828891.75"/>
    <n v="347489.4325"/>
    <s v="Africa"/>
  </r>
  <r>
    <x v="0"/>
    <x v="5"/>
    <x v="4"/>
    <n v="909929.25"/>
    <n v="172886.5575"/>
    <s v="Africa"/>
  </r>
  <r>
    <x v="0"/>
    <x v="5"/>
    <x v="5"/>
    <n v="1006462.375"/>
    <n v="191227.85125000001"/>
    <s v="Africa"/>
  </r>
  <r>
    <x v="0"/>
    <x v="6"/>
    <x v="0"/>
    <n v="411781.25"/>
    <n v="78238.4375"/>
    <s v="Africa"/>
  </r>
  <r>
    <x v="0"/>
    <x v="6"/>
    <x v="1"/>
    <n v="365295.28125"/>
    <n v="69406.103437500002"/>
    <s v="Africa"/>
  </r>
  <r>
    <x v="0"/>
    <x v="6"/>
    <x v="2"/>
    <n v="208221.59375"/>
    <n v="39562.102812500001"/>
    <s v="Africa"/>
  </r>
  <r>
    <x v="0"/>
    <x v="6"/>
    <x v="3"/>
    <n v="375717.1875"/>
    <n v="71386.265625"/>
    <s v="Africa"/>
  </r>
  <r>
    <x v="0"/>
    <x v="6"/>
    <x v="4"/>
    <n v="272039.84375"/>
    <n v="51687.5703125"/>
    <s v="Africa"/>
  </r>
  <r>
    <x v="0"/>
    <x v="6"/>
    <x v="5"/>
    <n v="428785.5"/>
    <n v="81469.244999999995"/>
    <s v="Africa"/>
  </r>
  <r>
    <x v="0"/>
    <x v="7"/>
    <x v="0"/>
    <n v="16513160"/>
    <n v="3137500.4"/>
    <s v="Africa"/>
  </r>
  <r>
    <x v="0"/>
    <x v="7"/>
    <x v="1"/>
    <n v="17566766"/>
    <n v="3337685.54"/>
    <s v="Africa"/>
  </r>
  <r>
    <x v="0"/>
    <x v="7"/>
    <x v="2"/>
    <n v="10602407"/>
    <n v="2014457.33"/>
    <s v="Africa"/>
  </r>
  <r>
    <x v="0"/>
    <x v="7"/>
    <x v="3"/>
    <n v="9883284"/>
    <n v="1877823.96"/>
    <s v="Africa"/>
  </r>
  <r>
    <x v="0"/>
    <x v="7"/>
    <x v="4"/>
    <n v="12837140"/>
    <n v="2439056.6"/>
    <s v="Africa"/>
  </r>
  <r>
    <x v="0"/>
    <x v="7"/>
    <x v="5"/>
    <n v="6552957"/>
    <n v="1245061.83"/>
    <s v="Africa"/>
  </r>
  <r>
    <x v="0"/>
    <x v="8"/>
    <x v="0"/>
    <n v="138221"/>
    <n v="26261.99"/>
    <s v="Africa"/>
  </r>
  <r>
    <x v="0"/>
    <x v="8"/>
    <x v="1"/>
    <n v="176101.84375"/>
    <n v="33459.350312499999"/>
    <s v="Africa"/>
  </r>
  <r>
    <x v="0"/>
    <x v="8"/>
    <x v="2"/>
    <n v="182807.296875"/>
    <n v="34733.38640625"/>
    <s v="Africa"/>
  </r>
  <r>
    <x v="0"/>
    <x v="8"/>
    <x v="3"/>
    <n v="1187588.25"/>
    <n v="225641.76750000002"/>
    <s v="Africa"/>
  </r>
  <r>
    <x v="0"/>
    <x v="8"/>
    <x v="4"/>
    <n v="94979.34375"/>
    <n v="18046.075312500001"/>
    <s v="Africa"/>
  </r>
  <r>
    <x v="0"/>
    <x v="8"/>
    <x v="5"/>
    <n v="242672.484375"/>
    <n v="46107.772031250002"/>
    <s v="Africa"/>
  </r>
  <r>
    <x v="0"/>
    <x v="9"/>
    <x v="0"/>
    <n v="55382260"/>
    <n v="10522629.4"/>
    <s v="Africa"/>
  </r>
  <r>
    <x v="0"/>
    <x v="9"/>
    <x v="1"/>
    <n v="97968456"/>
    <n v="18614006.640000001"/>
    <s v="Africa"/>
  </r>
  <r>
    <x v="0"/>
    <x v="9"/>
    <x v="2"/>
    <n v="77505320"/>
    <n v="14726010.800000001"/>
    <s v="Africa"/>
  </r>
  <r>
    <x v="0"/>
    <x v="9"/>
    <x v="3"/>
    <n v="84460896"/>
    <n v="16047570.24"/>
    <s v="Africa"/>
  </r>
  <r>
    <x v="0"/>
    <x v="9"/>
    <x v="4"/>
    <n v="30684702"/>
    <n v="5830093.3799999999"/>
    <s v="Africa"/>
  </r>
  <r>
    <x v="0"/>
    <x v="9"/>
    <x v="5"/>
    <n v="26413838"/>
    <n v="5018629.22"/>
    <s v="Africa"/>
  </r>
  <r>
    <x v="0"/>
    <x v="10"/>
    <x v="0"/>
    <n v="105407168"/>
    <n v="20027361.920000002"/>
    <s v="Africa"/>
  </r>
  <r>
    <x v="0"/>
    <x v="10"/>
    <x v="1"/>
    <n v="132605728"/>
    <n v="25195088.32"/>
    <s v="Africa"/>
  </r>
  <r>
    <x v="0"/>
    <x v="10"/>
    <x v="2"/>
    <n v="111848704"/>
    <n v="21251253.760000002"/>
    <s v="Africa"/>
  </r>
  <r>
    <x v="0"/>
    <x v="10"/>
    <x v="3"/>
    <n v="132282960"/>
    <n v="25133762.399999999"/>
    <s v="Africa"/>
  </r>
  <r>
    <x v="0"/>
    <x v="10"/>
    <x v="4"/>
    <n v="128228000"/>
    <n v="24363320"/>
    <s v="Africa"/>
  </r>
  <r>
    <x v="0"/>
    <x v="10"/>
    <x v="5"/>
    <n v="89799912"/>
    <n v="17061983.280000001"/>
    <s v="Africa"/>
  </r>
  <r>
    <x v="0"/>
    <x v="11"/>
    <x v="1"/>
    <n v="151000"/>
    <n v="28690"/>
    <s v="Africa"/>
  </r>
  <r>
    <x v="0"/>
    <x v="11"/>
    <x v="4"/>
    <n v="6321.5498046875"/>
    <n v="1201.094462890625"/>
    <s v="Africa"/>
  </r>
  <r>
    <x v="0"/>
    <x v="11"/>
    <x v="5"/>
    <n v="34316.6328125"/>
    <n v="6520.1602343750001"/>
    <s v="Africa"/>
  </r>
  <r>
    <x v="0"/>
    <x v="12"/>
    <x v="0"/>
    <n v="13945.919921875"/>
    <n v="2649.7247851562502"/>
    <s v="Africa"/>
  </r>
  <r>
    <x v="0"/>
    <x v="12"/>
    <x v="1"/>
    <n v="3964.5"/>
    <n v="753.255"/>
    <s v="Africa"/>
  </r>
  <r>
    <x v="0"/>
    <x v="13"/>
    <x v="0"/>
    <n v="263314.75"/>
    <n v="50029.802499999998"/>
    <s v="Africa"/>
  </r>
  <r>
    <x v="0"/>
    <x v="13"/>
    <x v="1"/>
    <n v="157403.5"/>
    <n v="29906.665000000001"/>
    <s v="Africa"/>
  </r>
  <r>
    <x v="0"/>
    <x v="13"/>
    <x v="2"/>
    <n v="30058.560546875"/>
    <n v="5711.12650390625"/>
    <s v="Africa"/>
  </r>
  <r>
    <x v="0"/>
    <x v="13"/>
    <x v="3"/>
    <n v="1421226.375"/>
    <n v="270033.01124999998"/>
    <s v="Africa"/>
  </r>
  <r>
    <x v="0"/>
    <x v="13"/>
    <x v="4"/>
    <n v="151706.171875"/>
    <n v="28824.172656250001"/>
    <s v="Africa"/>
  </r>
  <r>
    <x v="0"/>
    <x v="14"/>
    <x v="0"/>
    <n v="2891840.5"/>
    <n v="549449.69499999995"/>
    <s v="Africa"/>
  </r>
  <r>
    <x v="0"/>
    <x v="14"/>
    <x v="1"/>
    <n v="6271667"/>
    <n v="1191616.73"/>
    <s v="Africa"/>
  </r>
  <r>
    <x v="0"/>
    <x v="14"/>
    <x v="2"/>
    <n v="2173463.5"/>
    <n v="412958.065"/>
    <s v="Africa"/>
  </r>
  <r>
    <x v="0"/>
    <x v="14"/>
    <x v="3"/>
    <n v="853106.1875"/>
    <n v="162090.175625"/>
    <s v="Africa"/>
  </r>
  <r>
    <x v="0"/>
    <x v="14"/>
    <x v="4"/>
    <n v="2245910.75"/>
    <n v="426723.04249999998"/>
    <s v="Africa"/>
  </r>
  <r>
    <x v="0"/>
    <x v="14"/>
    <x v="5"/>
    <n v="1318206.375"/>
    <n v="250459.21124999999"/>
    <s v="Africa"/>
  </r>
  <r>
    <x v="0"/>
    <x v="15"/>
    <x v="1"/>
    <n v="36401"/>
    <n v="6916.1900000000005"/>
    <s v="Africa"/>
  </r>
  <r>
    <x v="0"/>
    <x v="15"/>
    <x v="2"/>
    <n v="14678"/>
    <n v="2788.82"/>
    <s v="Africa"/>
  </r>
  <r>
    <x v="0"/>
    <x v="16"/>
    <x v="0"/>
    <n v="562012.3125"/>
    <n v="106782.339375"/>
    <s v="Africa"/>
  </r>
  <r>
    <x v="0"/>
    <x v="16"/>
    <x v="1"/>
    <n v="919686.8125"/>
    <n v="174740.49437500001"/>
    <s v="Africa"/>
  </r>
  <r>
    <x v="0"/>
    <x v="16"/>
    <x v="2"/>
    <n v="517962.8125"/>
    <n v="98412.934374999997"/>
    <s v="Africa"/>
  </r>
  <r>
    <x v="0"/>
    <x v="16"/>
    <x v="3"/>
    <n v="539160.3125"/>
    <n v="102440.45937500001"/>
    <s v="Africa"/>
  </r>
  <r>
    <x v="0"/>
    <x v="16"/>
    <x v="4"/>
    <n v="358908.0625"/>
    <n v="68192.531875000001"/>
    <s v="Africa"/>
  </r>
  <r>
    <x v="0"/>
    <x v="16"/>
    <x v="5"/>
    <n v="439716.6875"/>
    <n v="83546.170624999999"/>
    <s v="Africa"/>
  </r>
  <r>
    <x v="0"/>
    <x v="17"/>
    <x v="0"/>
    <n v="5838.18994140625"/>
    <n v="1109.2560888671876"/>
    <s v="Africa"/>
  </r>
  <r>
    <x v="0"/>
    <x v="17"/>
    <x v="1"/>
    <n v="97577.7890625"/>
    <n v="18539.779921875001"/>
    <s v="Africa"/>
  </r>
  <r>
    <x v="0"/>
    <x v="17"/>
    <x v="2"/>
    <n v="131302.15625"/>
    <n v="24947.4096875"/>
    <s v="Africa"/>
  </r>
  <r>
    <x v="0"/>
    <x v="17"/>
    <x v="3"/>
    <n v="46459.2109375"/>
    <n v="8827.2500781250001"/>
    <s v="Africa"/>
  </r>
  <r>
    <x v="0"/>
    <x v="17"/>
    <x v="4"/>
    <n v="69012.3671875"/>
    <n v="13112.349765625"/>
    <s v="Africa"/>
  </r>
  <r>
    <x v="0"/>
    <x v="17"/>
    <x v="5"/>
    <n v="35932.60546875"/>
    <n v="6827.1950390624997"/>
    <s v="Africa"/>
  </r>
  <r>
    <x v="0"/>
    <x v="18"/>
    <x v="0"/>
    <n v="4626345"/>
    <n v="879005.55"/>
    <s v="Africa"/>
  </r>
  <r>
    <x v="0"/>
    <x v="18"/>
    <x v="1"/>
    <n v="4095530"/>
    <n v="778150.7"/>
    <s v="Africa"/>
  </r>
  <r>
    <x v="0"/>
    <x v="18"/>
    <x v="2"/>
    <n v="5829665.5"/>
    <n v="1107636.4450000001"/>
    <s v="Africa"/>
  </r>
  <r>
    <x v="0"/>
    <x v="18"/>
    <x v="3"/>
    <n v="3235141"/>
    <n v="614676.79"/>
    <s v="Africa"/>
  </r>
  <r>
    <x v="0"/>
    <x v="18"/>
    <x v="4"/>
    <n v="4747045.5"/>
    <n v="901938.64500000002"/>
    <s v="Africa"/>
  </r>
  <r>
    <x v="0"/>
    <x v="18"/>
    <x v="5"/>
    <n v="5227220.5"/>
    <n v="993171.89500000002"/>
    <s v="Africa"/>
  </r>
  <r>
    <x v="0"/>
    <x v="19"/>
    <x v="0"/>
    <n v="13312.1904296875"/>
    <n v="2529.316181640625"/>
    <s v="Africa"/>
  </r>
  <r>
    <x v="0"/>
    <x v="19"/>
    <x v="1"/>
    <n v="45957.98046875"/>
    <n v="8732.0162890624997"/>
    <s v="Africa"/>
  </r>
  <r>
    <x v="0"/>
    <x v="19"/>
    <x v="2"/>
    <n v="11662.400390625"/>
    <n v="2215.8560742187501"/>
    <s v="Africa"/>
  </r>
  <r>
    <x v="0"/>
    <x v="19"/>
    <x v="3"/>
    <n v="44403"/>
    <n v="8436.57"/>
    <s v="Africa"/>
  </r>
  <r>
    <x v="0"/>
    <x v="19"/>
    <x v="4"/>
    <n v="50001.05859375"/>
    <n v="9500.2011328125009"/>
    <s v="Africa"/>
  </r>
  <r>
    <x v="0"/>
    <x v="19"/>
    <x v="5"/>
    <n v="34243.390625"/>
    <n v="6506.2442187500001"/>
    <s v="Africa"/>
  </r>
  <r>
    <x v="0"/>
    <x v="20"/>
    <x v="0"/>
    <n v="262932.21875"/>
    <n v="49957.121562500004"/>
    <s v="Africa"/>
  </r>
  <r>
    <x v="0"/>
    <x v="20"/>
    <x v="1"/>
    <n v="597766.375"/>
    <n v="113575.61125"/>
    <s v="Africa"/>
  </r>
  <r>
    <x v="0"/>
    <x v="20"/>
    <x v="2"/>
    <n v="245095.875"/>
    <n v="46568.216249999998"/>
    <s v="Africa"/>
  </r>
  <r>
    <x v="0"/>
    <x v="20"/>
    <x v="3"/>
    <n v="193221.28125"/>
    <n v="36712.043437499997"/>
    <s v="Africa"/>
  </r>
  <r>
    <x v="0"/>
    <x v="20"/>
    <x v="4"/>
    <n v="461479.125"/>
    <n v="87681.033750000002"/>
    <s v="Africa"/>
  </r>
  <r>
    <x v="0"/>
    <x v="20"/>
    <x v="5"/>
    <n v="575880.5"/>
    <n v="109417.295"/>
    <s v="Africa"/>
  </r>
  <r>
    <x v="0"/>
    <x v="21"/>
    <x v="0"/>
    <n v="15283914"/>
    <n v="2903943.66"/>
    <s v="Africa"/>
  </r>
  <r>
    <x v="0"/>
    <x v="21"/>
    <x v="1"/>
    <n v="16565108"/>
    <n v="3147370.52"/>
    <s v="Africa"/>
  </r>
  <r>
    <x v="0"/>
    <x v="21"/>
    <x v="2"/>
    <n v="15844505"/>
    <n v="3010455.95"/>
    <s v="Africa"/>
  </r>
  <r>
    <x v="0"/>
    <x v="21"/>
    <x v="3"/>
    <n v="12498446"/>
    <n v="2374704.7400000002"/>
    <s v="Africa"/>
  </r>
  <r>
    <x v="0"/>
    <x v="21"/>
    <x v="4"/>
    <n v="41171504"/>
    <n v="7822585.7599999998"/>
    <s v="Africa"/>
  </r>
  <r>
    <x v="0"/>
    <x v="21"/>
    <x v="5"/>
    <n v="40684868"/>
    <n v="7730124.9199999999"/>
    <s v="Africa"/>
  </r>
  <r>
    <x v="0"/>
    <x v="22"/>
    <x v="0"/>
    <n v="123408.3203125"/>
    <n v="23447.580859375001"/>
    <s v="Africa"/>
  </r>
  <r>
    <x v="0"/>
    <x v="22"/>
    <x v="1"/>
    <n v="5176363"/>
    <n v="983508.97"/>
    <s v="Africa"/>
  </r>
  <r>
    <x v="0"/>
    <x v="22"/>
    <x v="2"/>
    <n v="6502332"/>
    <n v="1235443.08"/>
    <s v="Africa"/>
  </r>
  <r>
    <x v="0"/>
    <x v="22"/>
    <x v="3"/>
    <n v="6365390"/>
    <n v="1209424.1000000001"/>
    <s v="Africa"/>
  </r>
  <r>
    <x v="0"/>
    <x v="22"/>
    <x v="4"/>
    <n v="3494378.75"/>
    <n v="663931.96250000002"/>
    <s v="Africa"/>
  </r>
  <r>
    <x v="0"/>
    <x v="22"/>
    <x v="5"/>
    <n v="2983740.5"/>
    <n v="566910.69499999995"/>
    <s v="Africa"/>
  </r>
  <r>
    <x v="0"/>
    <x v="23"/>
    <x v="0"/>
    <n v="1394684.25"/>
    <n v="264990.00750000001"/>
    <s v="Africa"/>
  </r>
  <r>
    <x v="0"/>
    <x v="23"/>
    <x v="1"/>
    <n v="2261702"/>
    <n v="429723.38"/>
    <s v="Africa"/>
  </r>
  <r>
    <x v="0"/>
    <x v="23"/>
    <x v="2"/>
    <n v="4760868.5"/>
    <n v="904565.01500000001"/>
    <s v="Africa"/>
  </r>
  <r>
    <x v="0"/>
    <x v="23"/>
    <x v="3"/>
    <n v="4385193.5"/>
    <n v="833186.76500000001"/>
    <s v="Africa"/>
  </r>
  <r>
    <x v="0"/>
    <x v="23"/>
    <x v="4"/>
    <n v="3862462.75"/>
    <n v="733867.92249999999"/>
    <s v="Africa"/>
  </r>
  <r>
    <x v="0"/>
    <x v="23"/>
    <x v="5"/>
    <n v="1865869"/>
    <n v="354515.11"/>
    <s v="Africa"/>
  </r>
  <r>
    <x v="0"/>
    <x v="24"/>
    <x v="0"/>
    <n v="6805461.5"/>
    <n v="1293037.6850000001"/>
    <s v="Africa"/>
  </r>
  <r>
    <x v="0"/>
    <x v="24"/>
    <x v="1"/>
    <n v="3349962.5"/>
    <n v="636492.875"/>
    <s v="Africa"/>
  </r>
  <r>
    <x v="0"/>
    <x v="24"/>
    <x v="2"/>
    <n v="3362051.25"/>
    <n v="638789.73750000005"/>
    <s v="Africa"/>
  </r>
  <r>
    <x v="0"/>
    <x v="24"/>
    <x v="3"/>
    <n v="15308454"/>
    <n v="2908606.2600000002"/>
    <s v="Africa"/>
  </r>
  <r>
    <x v="0"/>
    <x v="24"/>
    <x v="4"/>
    <n v="4049661"/>
    <n v="769435.59"/>
    <s v="Africa"/>
  </r>
  <r>
    <x v="0"/>
    <x v="24"/>
    <x v="5"/>
    <n v="3083436.5"/>
    <n v="585852.93500000006"/>
    <s v="Africa"/>
  </r>
  <r>
    <x v="0"/>
    <x v="25"/>
    <x v="0"/>
    <n v="4073412"/>
    <n v="773948.28"/>
    <s v="Africa"/>
  </r>
  <r>
    <x v="0"/>
    <x v="25"/>
    <x v="1"/>
    <n v="2763433.5"/>
    <n v="525052.36499999999"/>
    <s v="Africa"/>
  </r>
  <r>
    <x v="0"/>
    <x v="25"/>
    <x v="2"/>
    <n v="4280313"/>
    <n v="813259.47"/>
    <s v="Africa"/>
  </r>
  <r>
    <x v="0"/>
    <x v="25"/>
    <x v="3"/>
    <n v="1667854.125"/>
    <n v="316892.28375"/>
    <s v="Africa"/>
  </r>
  <r>
    <x v="0"/>
    <x v="25"/>
    <x v="4"/>
    <n v="2510192.75"/>
    <n v="476936.6225"/>
    <s v="Africa"/>
  </r>
  <r>
    <x v="0"/>
    <x v="25"/>
    <x v="5"/>
    <n v="3521660"/>
    <n v="669115.4"/>
    <s v="Africa"/>
  </r>
  <r>
    <x v="0"/>
    <x v="26"/>
    <x v="0"/>
    <n v="415307"/>
    <n v="78908.33"/>
    <s v="Africa"/>
  </r>
  <r>
    <x v="0"/>
    <x v="26"/>
    <x v="1"/>
    <n v="3031.3798828125"/>
    <n v="575.96217773437502"/>
    <s v="Africa"/>
  </r>
  <r>
    <x v="0"/>
    <x v="26"/>
    <x v="2"/>
    <n v="105889.34375"/>
    <n v="20118.975312499999"/>
    <s v="Africa"/>
  </r>
  <r>
    <x v="0"/>
    <x v="26"/>
    <x v="3"/>
    <n v="1007117.5"/>
    <n v="191352.32500000001"/>
    <s v="Africa"/>
  </r>
  <r>
    <x v="0"/>
    <x v="26"/>
    <x v="4"/>
    <n v="1332369.75"/>
    <n v="253150.2525"/>
    <s v="Africa"/>
  </r>
  <r>
    <x v="0"/>
    <x v="26"/>
    <x v="5"/>
    <n v="325825.25"/>
    <n v="61906.797500000001"/>
    <s v="Africa"/>
  </r>
  <r>
    <x v="0"/>
    <x v="27"/>
    <x v="2"/>
    <n v="40278.7109375"/>
    <n v="7652.955078125"/>
    <s v="Africa"/>
  </r>
  <r>
    <x v="0"/>
    <x v="27"/>
    <x v="3"/>
    <n v="4130000"/>
    <n v="784700"/>
    <s v="Africa"/>
  </r>
  <r>
    <x v="0"/>
    <x v="27"/>
    <x v="4"/>
    <n v="5276100"/>
    <n v="1002459"/>
    <s v="Africa"/>
  </r>
  <r>
    <x v="0"/>
    <x v="27"/>
    <x v="5"/>
    <n v="35682"/>
    <n v="6779.58"/>
    <s v="Africa"/>
  </r>
  <r>
    <x v="0"/>
    <x v="28"/>
    <x v="0"/>
    <n v="64952.76953125"/>
    <n v="12341.0262109375"/>
    <s v="Africa"/>
  </r>
  <r>
    <x v="0"/>
    <x v="28"/>
    <x v="1"/>
    <n v="70552.5625"/>
    <n v="13404.986875000001"/>
    <s v="Africa"/>
  </r>
  <r>
    <x v="0"/>
    <x v="28"/>
    <x v="2"/>
    <n v="1073756.625"/>
    <n v="204013.75875000001"/>
    <s v="Africa"/>
  </r>
  <r>
    <x v="0"/>
    <x v="28"/>
    <x v="3"/>
    <n v="4802.0498046875"/>
    <n v="912.38946289062505"/>
    <s v="Africa"/>
  </r>
  <r>
    <x v="0"/>
    <x v="28"/>
    <x v="4"/>
    <n v="84101.5625"/>
    <n v="15979.296875"/>
    <s v="Africa"/>
  </r>
  <r>
    <x v="0"/>
    <x v="28"/>
    <x v="5"/>
    <n v="101816.7421875"/>
    <n v="19345.181015624999"/>
    <s v="Africa"/>
  </r>
  <r>
    <x v="0"/>
    <x v="29"/>
    <x v="0"/>
    <n v="1212711.5"/>
    <n v="230415.185"/>
    <s v="Africa"/>
  </r>
  <r>
    <x v="0"/>
    <x v="29"/>
    <x v="1"/>
    <n v="2065842.5"/>
    <n v="392510.07500000001"/>
    <s v="Africa"/>
  </r>
  <r>
    <x v="0"/>
    <x v="29"/>
    <x v="2"/>
    <n v="3639426.25"/>
    <n v="691490.98750000005"/>
    <s v="Africa"/>
  </r>
  <r>
    <x v="0"/>
    <x v="29"/>
    <x v="3"/>
    <n v="2050040.625"/>
    <n v="389507.71875"/>
    <s v="Africa"/>
  </r>
  <r>
    <x v="0"/>
    <x v="29"/>
    <x v="4"/>
    <n v="187538.03125"/>
    <n v="35632.225937499999"/>
    <s v="Africa"/>
  </r>
  <r>
    <x v="0"/>
    <x v="29"/>
    <x v="5"/>
    <n v="120949.640625"/>
    <n v="22980.431718750002"/>
    <s v="Africa"/>
  </r>
  <r>
    <x v="0"/>
    <x v="30"/>
    <x v="0"/>
    <n v="780794.375"/>
    <n v="148350.93124999999"/>
    <s v="Africa"/>
  </r>
  <r>
    <x v="0"/>
    <x v="30"/>
    <x v="1"/>
    <n v="1058357.5"/>
    <n v="201087.92499999999"/>
    <s v="Africa"/>
  </r>
  <r>
    <x v="0"/>
    <x v="30"/>
    <x v="2"/>
    <n v="2147524"/>
    <n v="408029.56"/>
    <s v="Africa"/>
  </r>
  <r>
    <x v="0"/>
    <x v="30"/>
    <x v="3"/>
    <n v="220142.125"/>
    <n v="41827.003750000003"/>
    <s v="Africa"/>
  </r>
  <r>
    <x v="0"/>
    <x v="30"/>
    <x v="4"/>
    <n v="495679.3125"/>
    <n v="94179.069375000006"/>
    <s v="Africa"/>
  </r>
  <r>
    <x v="0"/>
    <x v="30"/>
    <x v="5"/>
    <n v="299190.90625"/>
    <n v="56846.272187499999"/>
    <s v="Africa"/>
  </r>
  <r>
    <x v="0"/>
    <x v="31"/>
    <x v="1"/>
    <n v="24765"/>
    <n v="4705.3500000000004"/>
    <s v="Africa"/>
  </r>
  <r>
    <x v="0"/>
    <x v="31"/>
    <x v="3"/>
    <n v="48059.3984375"/>
    <n v="9131.2857031250005"/>
    <s v="Africa"/>
  </r>
  <r>
    <x v="0"/>
    <x v="31"/>
    <x v="4"/>
    <n v="49492.1015625"/>
    <n v="9403.4992968749993"/>
    <s v="Africa"/>
  </r>
  <r>
    <x v="0"/>
    <x v="32"/>
    <x v="0"/>
    <n v="2549888.25"/>
    <n v="484478.76750000002"/>
    <s v="Africa"/>
  </r>
  <r>
    <x v="0"/>
    <x v="32"/>
    <x v="1"/>
    <n v="3133482.5"/>
    <n v="595361.67500000005"/>
    <s v="Africa"/>
  </r>
  <r>
    <x v="0"/>
    <x v="32"/>
    <x v="2"/>
    <n v="2703105.5"/>
    <n v="513590.04499999998"/>
    <s v="Africa"/>
  </r>
  <r>
    <x v="0"/>
    <x v="32"/>
    <x v="3"/>
    <n v="2964146.25"/>
    <n v="563187.78749999998"/>
    <s v="Africa"/>
  </r>
  <r>
    <x v="0"/>
    <x v="32"/>
    <x v="4"/>
    <n v="2089577"/>
    <n v="397019.63"/>
    <s v="Africa"/>
  </r>
  <r>
    <x v="0"/>
    <x v="32"/>
    <x v="5"/>
    <n v="3834085.5"/>
    <n v="728476.245"/>
    <s v="Africa"/>
  </r>
  <r>
    <x v="0"/>
    <x v="33"/>
    <x v="5"/>
    <n v="81047.9921875"/>
    <n v="15399.118515624999"/>
    <s v="Africa"/>
  </r>
  <r>
    <x v="0"/>
    <x v="34"/>
    <x v="0"/>
    <n v="1454976.375"/>
    <n v="276445.51124999998"/>
    <s v="Africa"/>
  </r>
  <r>
    <x v="0"/>
    <x v="34"/>
    <x v="1"/>
    <n v="169149.453125"/>
    <n v="32138.396093750001"/>
    <s v="Africa"/>
  </r>
  <r>
    <x v="0"/>
    <x v="34"/>
    <x v="2"/>
    <n v="340258.9375"/>
    <n v="64649.198125000003"/>
    <s v="Africa"/>
  </r>
  <r>
    <x v="0"/>
    <x v="34"/>
    <x v="3"/>
    <n v="49800.25"/>
    <n v="9462.0475000000006"/>
    <s v="Africa"/>
  </r>
  <r>
    <x v="0"/>
    <x v="34"/>
    <x v="4"/>
    <n v="58281.1875"/>
    <n v="11073.425625"/>
    <s v="Africa"/>
  </r>
  <r>
    <x v="0"/>
    <x v="34"/>
    <x v="5"/>
    <n v="306773.375"/>
    <n v="58286.941250000003"/>
    <s v="Africa"/>
  </r>
  <r>
    <x v="0"/>
    <x v="35"/>
    <x v="0"/>
    <n v="8257416"/>
    <n v="1568909.04"/>
    <s v="Africa"/>
  </r>
  <r>
    <x v="0"/>
    <x v="35"/>
    <x v="1"/>
    <n v="8452471"/>
    <n v="1605969.49"/>
    <s v="Africa"/>
  </r>
  <r>
    <x v="0"/>
    <x v="35"/>
    <x v="2"/>
    <n v="6891100.5"/>
    <n v="1309309.095"/>
    <s v="Africa"/>
  </r>
  <r>
    <x v="0"/>
    <x v="35"/>
    <x v="3"/>
    <n v="9555099"/>
    <n v="1815468.81"/>
    <s v="Africa"/>
  </r>
  <r>
    <x v="0"/>
    <x v="35"/>
    <x v="4"/>
    <n v="1631521.75"/>
    <n v="309989.13250000001"/>
    <s v="Africa"/>
  </r>
  <r>
    <x v="0"/>
    <x v="35"/>
    <x v="5"/>
    <n v="2477036.75"/>
    <n v="470636.98249999998"/>
    <s v="Africa"/>
  </r>
  <r>
    <x v="0"/>
    <x v="36"/>
    <x v="3"/>
    <n v="652040.3125"/>
    <n v="123887.659375"/>
    <s v="Africa"/>
  </r>
  <r>
    <x v="0"/>
    <x v="37"/>
    <x v="4"/>
    <n v="12870.1201171875"/>
    <n v="2445.3228222656248"/>
    <s v="Africa"/>
  </r>
  <r>
    <x v="0"/>
    <x v="38"/>
    <x v="0"/>
    <n v="7859619"/>
    <n v="1493327.61"/>
    <s v="Africa"/>
  </r>
  <r>
    <x v="0"/>
    <x v="38"/>
    <x v="1"/>
    <n v="7548119"/>
    <n v="1434142.61"/>
    <s v="Africa"/>
  </r>
  <r>
    <x v="0"/>
    <x v="38"/>
    <x v="2"/>
    <n v="2588427"/>
    <n v="491801.13"/>
    <s v="Africa"/>
  </r>
  <r>
    <x v="0"/>
    <x v="38"/>
    <x v="3"/>
    <n v="798755.8125"/>
    <n v="151763.604375"/>
    <s v="Africa"/>
  </r>
  <r>
    <x v="0"/>
    <x v="38"/>
    <x v="4"/>
    <n v="857181.5625"/>
    <n v="162864.49687500001"/>
    <s v="Africa"/>
  </r>
  <r>
    <x v="0"/>
    <x v="38"/>
    <x v="5"/>
    <n v="574814.875"/>
    <n v="109214.82625"/>
    <s v="Africa"/>
  </r>
  <r>
    <x v="0"/>
    <x v="39"/>
    <x v="0"/>
    <n v="579117.125"/>
    <n v="110032.25375"/>
    <s v="Africa"/>
  </r>
  <r>
    <x v="0"/>
    <x v="39"/>
    <x v="1"/>
    <n v="526431.375"/>
    <n v="100021.96125000001"/>
    <s v="Africa"/>
  </r>
  <r>
    <x v="0"/>
    <x v="39"/>
    <x v="2"/>
    <n v="317723.5625"/>
    <n v="60367.476875"/>
    <s v="Africa"/>
  </r>
  <r>
    <x v="0"/>
    <x v="39"/>
    <x v="3"/>
    <n v="794387.75"/>
    <n v="150933.67250000002"/>
    <s v="Africa"/>
  </r>
  <r>
    <x v="0"/>
    <x v="39"/>
    <x v="4"/>
    <n v="408197.34375"/>
    <n v="77557.495312500003"/>
    <s v="Africa"/>
  </r>
  <r>
    <x v="0"/>
    <x v="39"/>
    <x v="5"/>
    <n v="438966.15625"/>
    <n v="83403.569687499999"/>
    <s v="Africa"/>
  </r>
  <r>
    <x v="0"/>
    <x v="40"/>
    <x v="0"/>
    <n v="40757.80078125"/>
    <n v="7743.9821484374997"/>
    <s v="Africa"/>
  </r>
  <r>
    <x v="0"/>
    <x v="40"/>
    <x v="2"/>
    <n v="1851"/>
    <n v="351.69"/>
    <s v="Africa"/>
  </r>
  <r>
    <x v="0"/>
    <x v="41"/>
    <x v="0"/>
    <n v="1154059.125"/>
    <n v="219271.23375000001"/>
    <s v="Africa"/>
  </r>
  <r>
    <x v="0"/>
    <x v="41"/>
    <x v="1"/>
    <n v="838967.6875"/>
    <n v="159403.860625"/>
    <s v="Africa"/>
  </r>
  <r>
    <x v="0"/>
    <x v="41"/>
    <x v="2"/>
    <n v="6850047"/>
    <n v="1301508.93"/>
    <s v="Africa"/>
  </r>
  <r>
    <x v="0"/>
    <x v="41"/>
    <x v="3"/>
    <n v="1059132.5"/>
    <n v="201235.17499999999"/>
    <s v="Africa"/>
  </r>
  <r>
    <x v="0"/>
    <x v="41"/>
    <x v="4"/>
    <n v="974096.625"/>
    <n v="185078.35875000001"/>
    <s v="Africa"/>
  </r>
  <r>
    <x v="0"/>
    <x v="41"/>
    <x v="5"/>
    <n v="2845524"/>
    <n v="540649.56000000006"/>
    <s v="Africa"/>
  </r>
  <r>
    <x v="0"/>
    <x v="42"/>
    <x v="0"/>
    <n v="15041"/>
    <n v="2857.79"/>
    <s v="Africa"/>
  </r>
  <r>
    <x v="0"/>
    <x v="42"/>
    <x v="1"/>
    <n v="257065.203125"/>
    <n v="48842.388593750002"/>
    <s v="Africa"/>
  </r>
  <r>
    <x v="0"/>
    <x v="42"/>
    <x v="5"/>
    <n v="7909.5498046875"/>
    <n v="1502.814462890625"/>
    <s v="Africa"/>
  </r>
  <r>
    <x v="0"/>
    <x v="43"/>
    <x v="0"/>
    <n v="1757090.625"/>
    <n v="333847.21875"/>
    <s v="Africa"/>
  </r>
  <r>
    <x v="0"/>
    <x v="43"/>
    <x v="1"/>
    <n v="1275759.875"/>
    <n v="242394.37625"/>
    <s v="Africa"/>
  </r>
  <r>
    <x v="0"/>
    <x v="43"/>
    <x v="2"/>
    <n v="19439038"/>
    <n v="3693417.22"/>
    <s v="Africa"/>
  </r>
  <r>
    <x v="0"/>
    <x v="43"/>
    <x v="3"/>
    <n v="6015774.5"/>
    <n v="1142997.155"/>
    <s v="Africa"/>
  </r>
  <r>
    <x v="0"/>
    <x v="43"/>
    <x v="4"/>
    <n v="161462.5625"/>
    <n v="30677.886875"/>
    <s v="Africa"/>
  </r>
  <r>
    <x v="0"/>
    <x v="43"/>
    <x v="5"/>
    <n v="386634.1875"/>
    <n v="73460.495624999996"/>
    <s v="Africa"/>
  </r>
  <r>
    <x v="0"/>
    <x v="44"/>
    <x v="0"/>
    <n v="1460095.5"/>
    <n v="277418.14500000002"/>
    <s v="Africa"/>
  </r>
  <r>
    <x v="0"/>
    <x v="44"/>
    <x v="1"/>
    <n v="1429716.5"/>
    <n v="271646.13500000001"/>
    <s v="Africa"/>
  </r>
  <r>
    <x v="0"/>
    <x v="44"/>
    <x v="2"/>
    <n v="2176182.75"/>
    <n v="413474.72250000003"/>
    <s v="Africa"/>
  </r>
  <r>
    <x v="0"/>
    <x v="44"/>
    <x v="3"/>
    <n v="1908989"/>
    <n v="362707.91000000003"/>
    <s v="Africa"/>
  </r>
  <r>
    <x v="0"/>
    <x v="44"/>
    <x v="4"/>
    <n v="2388552.5"/>
    <n v="453824.97499999998"/>
    <s v="Africa"/>
  </r>
  <r>
    <x v="0"/>
    <x v="44"/>
    <x v="5"/>
    <n v="1746477.5"/>
    <n v="331830.72499999998"/>
    <s v="Africa"/>
  </r>
  <r>
    <x v="0"/>
    <x v="45"/>
    <x v="5"/>
    <n v="29740"/>
    <n v="5650.6"/>
    <s v="Africa"/>
  </r>
  <r>
    <x v="0"/>
    <x v="46"/>
    <x v="0"/>
    <n v="131246.203125"/>
    <n v="24936.778593750001"/>
    <s v="Africa"/>
  </r>
  <r>
    <x v="0"/>
    <x v="46"/>
    <x v="1"/>
    <n v="220279"/>
    <n v="41853.01"/>
    <s v="Africa"/>
  </r>
  <r>
    <x v="0"/>
    <x v="46"/>
    <x v="2"/>
    <n v="166888.515625"/>
    <n v="31708.817968750001"/>
    <s v="Africa"/>
  </r>
  <r>
    <x v="0"/>
    <x v="46"/>
    <x v="3"/>
    <n v="218997"/>
    <n v="41609.43"/>
    <s v="Africa"/>
  </r>
  <r>
    <x v="0"/>
    <x v="46"/>
    <x v="4"/>
    <n v="228632.296875"/>
    <n v="43440.13640625"/>
    <s v="Africa"/>
  </r>
  <r>
    <x v="0"/>
    <x v="46"/>
    <x v="5"/>
    <n v="152923.34375"/>
    <n v="29055.435312500002"/>
    <s v="Africa"/>
  </r>
  <r>
    <x v="0"/>
    <x v="47"/>
    <x v="0"/>
    <n v="1299395.875"/>
    <n v="246885.21625"/>
    <s v="Africa"/>
  </r>
  <r>
    <x v="0"/>
    <x v="47"/>
    <x v="1"/>
    <n v="128200.5859375"/>
    <n v="24358.111328125"/>
    <s v="Africa"/>
  </r>
  <r>
    <x v="0"/>
    <x v="47"/>
    <x v="2"/>
    <n v="32360.01953125"/>
    <n v="6148.4037109375004"/>
    <s v="Africa"/>
  </r>
  <r>
    <x v="0"/>
    <x v="47"/>
    <x v="3"/>
    <n v="79160472"/>
    <n v="15040489.68"/>
    <s v="Africa"/>
  </r>
  <r>
    <x v="0"/>
    <x v="47"/>
    <x v="4"/>
    <n v="70255.296875"/>
    <n v="13348.506406250001"/>
    <s v="Africa"/>
  </r>
  <r>
    <x v="0"/>
    <x v="47"/>
    <x v="5"/>
    <n v="6950.02978515625"/>
    <n v="1320.5056591796874"/>
    <s v="Africa"/>
  </r>
  <r>
    <x v="0"/>
    <x v="48"/>
    <x v="0"/>
    <n v="928158.5625"/>
    <n v="176350.12687500002"/>
    <s v="Africa"/>
  </r>
  <r>
    <x v="0"/>
    <x v="48"/>
    <x v="1"/>
    <n v="197295.6875"/>
    <n v="37486.180625000001"/>
    <s v="Africa"/>
  </r>
  <r>
    <x v="0"/>
    <x v="48"/>
    <x v="2"/>
    <n v="319412.875"/>
    <n v="60688.446250000001"/>
    <s v="Africa"/>
  </r>
  <r>
    <x v="0"/>
    <x v="48"/>
    <x v="3"/>
    <n v="166338.34375"/>
    <n v="31604.2853125"/>
    <s v="Africa"/>
  </r>
  <r>
    <x v="0"/>
    <x v="48"/>
    <x v="4"/>
    <n v="196805"/>
    <n v="37392.949999999997"/>
    <s v="Africa"/>
  </r>
  <r>
    <x v="0"/>
    <x v="48"/>
    <x v="5"/>
    <n v="127170"/>
    <n v="24162.3"/>
    <s v="Africa"/>
  </r>
  <r>
    <x v="1"/>
    <x v="49"/>
    <x v="1"/>
    <n v="32021.939453125"/>
    <n v="6084.16849609375"/>
    <s v="Oeania"/>
  </r>
  <r>
    <x v="1"/>
    <x v="49"/>
    <x v="4"/>
    <n v="5658.19970703125"/>
    <n v="1075.0579443359375"/>
    <s v="Oeania"/>
  </r>
  <r>
    <x v="1"/>
    <x v="49"/>
    <x v="5"/>
    <n v="21445.310546875"/>
    <n v="4074.6090039062501"/>
    <s v="Oeania"/>
  </r>
  <r>
    <x v="1"/>
    <x v="50"/>
    <x v="0"/>
    <n v="249265.4375"/>
    <n v="47360.433125000003"/>
    <s v="Oeania"/>
  </r>
  <r>
    <x v="1"/>
    <x v="50"/>
    <x v="1"/>
    <n v="2185259.25"/>
    <n v="415199.25750000001"/>
    <s v="Oeania"/>
  </r>
  <r>
    <x v="1"/>
    <x v="50"/>
    <x v="2"/>
    <n v="612850.625"/>
    <n v="116441.61874999999"/>
    <s v="Oeania"/>
  </r>
  <r>
    <x v="1"/>
    <x v="50"/>
    <x v="3"/>
    <n v="941469.8125"/>
    <n v="178879.264375"/>
    <s v="Oeania"/>
  </r>
  <r>
    <x v="1"/>
    <x v="50"/>
    <x v="4"/>
    <n v="891281.875"/>
    <n v="169343.55624999999"/>
    <s v="Oeania"/>
  </r>
  <r>
    <x v="1"/>
    <x v="50"/>
    <x v="5"/>
    <n v="711940"/>
    <n v="135268.6"/>
    <s v="Oeania"/>
  </r>
  <r>
    <x v="1"/>
    <x v="51"/>
    <x v="0"/>
    <n v="827028.8125"/>
    <n v="157135.47437499999"/>
    <s v="Oeania"/>
  </r>
  <r>
    <x v="1"/>
    <x v="51"/>
    <x v="1"/>
    <n v="479641.40625"/>
    <n v="91131.8671875"/>
    <s v="Oeania"/>
  </r>
  <r>
    <x v="1"/>
    <x v="51"/>
    <x v="2"/>
    <n v="802403"/>
    <n v="152456.57"/>
    <s v="Oeania"/>
  </r>
  <r>
    <x v="1"/>
    <x v="51"/>
    <x v="3"/>
    <n v="918032.75"/>
    <n v="174426.2225"/>
    <s v="Oeania"/>
  </r>
  <r>
    <x v="1"/>
    <x v="51"/>
    <x v="4"/>
    <n v="592840.8125"/>
    <n v="112639.754375"/>
    <s v="Oeania"/>
  </r>
  <r>
    <x v="1"/>
    <x v="51"/>
    <x v="5"/>
    <n v="580360.8125"/>
    <n v="110268.55437500001"/>
    <s v="Oeania"/>
  </r>
  <r>
    <x v="1"/>
    <x v="52"/>
    <x v="0"/>
    <n v="465497.3125"/>
    <n v="88444.489375000005"/>
    <s v="Oeania"/>
  </r>
  <r>
    <x v="1"/>
    <x v="52"/>
    <x v="1"/>
    <n v="494187.59375"/>
    <n v="93895.642812499995"/>
    <s v="Oeania"/>
  </r>
  <r>
    <x v="1"/>
    <x v="52"/>
    <x v="2"/>
    <n v="412983.6875"/>
    <n v="78466.900624999995"/>
    <s v="Oeania"/>
  </r>
  <r>
    <x v="1"/>
    <x v="52"/>
    <x v="3"/>
    <n v="388177"/>
    <n v="73753.63"/>
    <s v="Oeania"/>
  </r>
  <r>
    <x v="1"/>
    <x v="52"/>
    <x v="4"/>
    <n v="369763.40625"/>
    <n v="70255.047187500008"/>
    <s v="Oeania"/>
  </r>
  <r>
    <x v="1"/>
    <x v="52"/>
    <x v="5"/>
    <n v="207237.40625"/>
    <n v="39375.107187499998"/>
    <s v="Oeania"/>
  </r>
  <r>
    <x v="1"/>
    <x v="53"/>
    <x v="0"/>
    <n v="60993540"/>
    <n v="11588772.6"/>
    <s v="Oeania"/>
  </r>
  <r>
    <x v="1"/>
    <x v="53"/>
    <x v="1"/>
    <n v="38515800"/>
    <n v="7318002"/>
    <s v="Oeania"/>
  </r>
  <r>
    <x v="1"/>
    <x v="53"/>
    <x v="2"/>
    <n v="37935900"/>
    <n v="7207821"/>
    <s v="Oeania"/>
  </r>
  <r>
    <x v="1"/>
    <x v="53"/>
    <x v="3"/>
    <n v="99927008"/>
    <n v="18986131.52"/>
    <s v="Oeania"/>
  </r>
  <r>
    <x v="1"/>
    <x v="53"/>
    <x v="4"/>
    <n v="77944736"/>
    <n v="14809499.84"/>
    <s v="Oeania"/>
  </r>
  <r>
    <x v="1"/>
    <x v="53"/>
    <x v="5"/>
    <n v="76407584"/>
    <n v="14517440.960000001"/>
    <s v="Oeania"/>
  </r>
  <r>
    <x v="1"/>
    <x v="54"/>
    <x v="0"/>
    <n v="884856256"/>
    <n v="168122688.64000002"/>
    <s v="Oeania"/>
  </r>
  <r>
    <x v="1"/>
    <x v="54"/>
    <x v="1"/>
    <n v="1187504256"/>
    <n v="225625808.64000002"/>
    <s v="Oeania"/>
  </r>
  <r>
    <x v="1"/>
    <x v="54"/>
    <x v="2"/>
    <n v="874123968"/>
    <n v="166083553.92000002"/>
    <s v="Oeania"/>
  </r>
  <r>
    <x v="1"/>
    <x v="54"/>
    <x v="3"/>
    <n v="844953216"/>
    <n v="160541111.03999999"/>
    <s v="Oeania"/>
  </r>
  <r>
    <x v="1"/>
    <x v="54"/>
    <x v="4"/>
    <n v="496848160"/>
    <n v="94401150.400000006"/>
    <s v="Oeania"/>
  </r>
  <r>
    <x v="1"/>
    <x v="54"/>
    <x v="5"/>
    <n v="321999168"/>
    <n v="61179841.920000002"/>
    <s v="Oeania"/>
  </r>
  <r>
    <x v="1"/>
    <x v="55"/>
    <x v="0"/>
    <n v="3094743.75"/>
    <n v="588001.3125"/>
    <s v="Oeania"/>
  </r>
  <r>
    <x v="1"/>
    <x v="55"/>
    <x v="1"/>
    <n v="262667.125"/>
    <n v="49906.753750000003"/>
    <s v="Oeania"/>
  </r>
  <r>
    <x v="1"/>
    <x v="55"/>
    <x v="2"/>
    <n v="158440.796875"/>
    <n v="30103.751406250001"/>
    <s v="Oeania"/>
  </r>
  <r>
    <x v="1"/>
    <x v="55"/>
    <x v="3"/>
    <n v="64402.19921875"/>
    <n v="12236.417851562501"/>
    <s v="Oeania"/>
  </r>
  <r>
    <x v="1"/>
    <x v="55"/>
    <x v="4"/>
    <n v="202282.546875"/>
    <n v="38433.68390625"/>
    <s v="Oeania"/>
  </r>
  <r>
    <x v="1"/>
    <x v="55"/>
    <x v="5"/>
    <n v="1104572"/>
    <n v="209868.68"/>
    <s v="Oeania"/>
  </r>
  <r>
    <x v="1"/>
    <x v="56"/>
    <x v="0"/>
    <n v="169990.3125"/>
    <n v="32298.159374999999"/>
    <s v="Oeania"/>
  </r>
  <r>
    <x v="1"/>
    <x v="56"/>
    <x v="5"/>
    <n v="40085"/>
    <n v="7616.15"/>
    <s v="Oeania"/>
  </r>
  <r>
    <x v="1"/>
    <x v="57"/>
    <x v="3"/>
    <n v="48740"/>
    <n v="9260.6"/>
    <s v="Oeania"/>
  </r>
  <r>
    <x v="1"/>
    <x v="57"/>
    <x v="4"/>
    <n v="47800"/>
    <n v="9082"/>
    <s v="Oeania"/>
  </r>
  <r>
    <x v="1"/>
    <x v="58"/>
    <x v="2"/>
    <n v="166292.375"/>
    <n v="31595.55125"/>
    <s v="Oeania"/>
  </r>
  <r>
    <x v="1"/>
    <x v="58"/>
    <x v="4"/>
    <n v="29817"/>
    <n v="5665.2300000000005"/>
    <s v="Oeania"/>
  </r>
  <r>
    <x v="1"/>
    <x v="58"/>
    <x v="5"/>
    <n v="83444"/>
    <n v="15854.36"/>
    <s v="Oeania"/>
  </r>
  <r>
    <x v="1"/>
    <x v="59"/>
    <x v="2"/>
    <n v="29430"/>
    <n v="5591.7"/>
    <s v="Oeania"/>
  </r>
  <r>
    <x v="1"/>
    <x v="60"/>
    <x v="0"/>
    <n v="19007.5"/>
    <n v="3611.4250000000002"/>
    <s v="Oeania"/>
  </r>
  <r>
    <x v="1"/>
    <x v="60"/>
    <x v="1"/>
    <n v="13182"/>
    <n v="2504.58"/>
    <s v="Oeania"/>
  </r>
  <r>
    <x v="1"/>
    <x v="60"/>
    <x v="2"/>
    <n v="10988"/>
    <n v="2087.7199999999998"/>
    <s v="Oeania"/>
  </r>
  <r>
    <x v="1"/>
    <x v="61"/>
    <x v="0"/>
    <n v="1498738.25"/>
    <n v="284760.26750000002"/>
    <s v="Oeania"/>
  </r>
  <r>
    <x v="1"/>
    <x v="61"/>
    <x v="1"/>
    <n v="1046586"/>
    <n v="198851.34"/>
    <s v="Oeania"/>
  </r>
  <r>
    <x v="1"/>
    <x v="61"/>
    <x v="2"/>
    <n v="1098106.125"/>
    <n v="208640.16375000001"/>
    <s v="Oeania"/>
  </r>
  <r>
    <x v="1"/>
    <x v="61"/>
    <x v="3"/>
    <n v="1020969.125"/>
    <n v="193984.13375000001"/>
    <s v="Oeania"/>
  </r>
  <r>
    <x v="1"/>
    <x v="61"/>
    <x v="4"/>
    <n v="878566.75"/>
    <n v="166927.6825"/>
    <s v="Oeania"/>
  </r>
  <r>
    <x v="1"/>
    <x v="61"/>
    <x v="5"/>
    <n v="1074277.375"/>
    <n v="204112.70125000001"/>
    <s v="Oeania"/>
  </r>
  <r>
    <x v="1"/>
    <x v="62"/>
    <x v="0"/>
    <n v="1177223.625"/>
    <n v="223672.48874999999"/>
    <s v="Oeania"/>
  </r>
  <r>
    <x v="1"/>
    <x v="62"/>
    <x v="1"/>
    <n v="1340659"/>
    <n v="254725.21"/>
    <s v="Oeania"/>
  </r>
  <r>
    <x v="1"/>
    <x v="62"/>
    <x v="2"/>
    <n v="409151.8125"/>
    <n v="77738.844375000001"/>
    <s v="Oeania"/>
  </r>
  <r>
    <x v="1"/>
    <x v="62"/>
    <x v="3"/>
    <n v="1034627.5"/>
    <n v="196579.22500000001"/>
    <s v="Oeania"/>
  </r>
  <r>
    <x v="1"/>
    <x v="62"/>
    <x v="4"/>
    <n v="906631.25"/>
    <n v="172259.9375"/>
    <s v="Oeania"/>
  </r>
  <r>
    <x v="1"/>
    <x v="62"/>
    <x v="5"/>
    <n v="241919.59375"/>
    <n v="45964.722812500004"/>
    <s v="Oeania"/>
  </r>
  <r>
    <x v="1"/>
    <x v="63"/>
    <x v="5"/>
    <n v="237932.71875"/>
    <n v="45207.216562499998"/>
    <s v="Oeania"/>
  </r>
  <r>
    <x v="1"/>
    <x v="64"/>
    <x v="0"/>
    <n v="9072"/>
    <n v="1723.68"/>
    <s v="Oeania"/>
  </r>
  <r>
    <x v="1"/>
    <x v="64"/>
    <x v="1"/>
    <n v="117347.71875"/>
    <n v="22296.0665625"/>
    <s v="Oeania"/>
  </r>
  <r>
    <x v="1"/>
    <x v="64"/>
    <x v="2"/>
    <n v="1120"/>
    <n v="212.8"/>
    <s v="Oeania"/>
  </r>
  <r>
    <x v="1"/>
    <x v="64"/>
    <x v="3"/>
    <n v="51182"/>
    <n v="9724.58"/>
    <s v="Oeania"/>
  </r>
  <r>
    <x v="1"/>
    <x v="64"/>
    <x v="4"/>
    <n v="121866.203125"/>
    <n v="23154.57859375"/>
    <s v="Oeania"/>
  </r>
  <r>
    <x v="1"/>
    <x v="64"/>
    <x v="5"/>
    <n v="32030"/>
    <n v="6085.7"/>
    <s v="Oeania"/>
  </r>
  <r>
    <x v="1"/>
    <x v="65"/>
    <x v="0"/>
    <n v="11412"/>
    <n v="2168.2800000000002"/>
    <s v="Oeania"/>
  </r>
  <r>
    <x v="1"/>
    <x v="65"/>
    <x v="1"/>
    <n v="12370"/>
    <n v="2350.3000000000002"/>
    <s v="Oeania"/>
  </r>
  <r>
    <x v="1"/>
    <x v="65"/>
    <x v="2"/>
    <n v="12539"/>
    <n v="2382.41"/>
    <s v="Oeania"/>
  </r>
  <r>
    <x v="1"/>
    <x v="65"/>
    <x v="3"/>
    <n v="11064"/>
    <n v="2102.16"/>
    <s v="Oeania"/>
  </r>
  <r>
    <x v="1"/>
    <x v="65"/>
    <x v="4"/>
    <n v="5342"/>
    <n v="1014.98"/>
    <s v="Oeania"/>
  </r>
  <r>
    <x v="1"/>
    <x v="65"/>
    <x v="5"/>
    <n v="11772"/>
    <n v="2236.6799999999998"/>
    <s v="Oeania"/>
  </r>
  <r>
    <x v="2"/>
    <x v="66"/>
    <x v="0"/>
    <n v="679193984"/>
    <n v="129046856.96000001"/>
    <s v="Aerica"/>
  </r>
  <r>
    <x v="2"/>
    <x v="66"/>
    <x v="1"/>
    <n v="672972544"/>
    <n v="127864783.36"/>
    <s v="Aerica"/>
  </r>
  <r>
    <x v="2"/>
    <x v="66"/>
    <x v="2"/>
    <n v="521720288"/>
    <n v="99126854.719999999"/>
    <s v="Aerica"/>
  </r>
  <r>
    <x v="2"/>
    <x v="66"/>
    <x v="3"/>
    <n v="458558208"/>
    <n v="87126059.519999996"/>
    <s v="Aerica"/>
  </r>
  <r>
    <x v="2"/>
    <x v="66"/>
    <x v="4"/>
    <n v="305689472"/>
    <n v="58080999.68"/>
    <s v="Aerica"/>
  </r>
  <r>
    <x v="2"/>
    <x v="66"/>
    <x v="5"/>
    <n v="144943904"/>
    <n v="27539341.760000002"/>
    <s v="Aerica"/>
  </r>
  <r>
    <x v="2"/>
    <x v="67"/>
    <x v="0"/>
    <n v="874197760"/>
    <n v="166097574.40000001"/>
    <s v="Aerica"/>
  </r>
  <r>
    <x v="2"/>
    <x v="67"/>
    <x v="1"/>
    <n v="896051328"/>
    <n v="170249752.31999999"/>
    <s v="Aerica"/>
  </r>
  <r>
    <x v="2"/>
    <x v="67"/>
    <x v="2"/>
    <n v="850205760"/>
    <n v="161539094.40000001"/>
    <s v="Aerica"/>
  </r>
  <r>
    <x v="2"/>
    <x v="67"/>
    <x v="3"/>
    <n v="881774848"/>
    <n v="167537221.12"/>
    <s v="Aerica"/>
  </r>
  <r>
    <x v="2"/>
    <x v="67"/>
    <x v="4"/>
    <n v="759827392"/>
    <n v="144367204.47999999"/>
    <s v="Aerica"/>
  </r>
  <r>
    <x v="2"/>
    <x v="67"/>
    <x v="5"/>
    <n v="729109248"/>
    <n v="138530757.12"/>
    <s v="Aerica"/>
  </r>
  <r>
    <x v="2"/>
    <x v="68"/>
    <x v="0"/>
    <n v="18516448"/>
    <n v="3518125.12"/>
    <s v="Aerica"/>
  </r>
  <r>
    <x v="2"/>
    <x v="68"/>
    <x v="1"/>
    <n v="19836106"/>
    <n v="3768860.14"/>
    <s v="Aerica"/>
  </r>
  <r>
    <x v="2"/>
    <x v="68"/>
    <x v="2"/>
    <n v="18884632"/>
    <n v="3588080.08"/>
    <s v="Aerica"/>
  </r>
  <r>
    <x v="2"/>
    <x v="68"/>
    <x v="3"/>
    <n v="25382866"/>
    <n v="4822744.54"/>
    <s v="Aerica"/>
  </r>
  <r>
    <x v="2"/>
    <x v="68"/>
    <x v="4"/>
    <n v="18393116"/>
    <n v="3494692.04"/>
    <s v="Aerica"/>
  </r>
  <r>
    <x v="2"/>
    <x v="68"/>
    <x v="5"/>
    <n v="17260130"/>
    <n v="3279424.7"/>
    <s v="Aerica"/>
  </r>
  <r>
    <x v="2"/>
    <x v="69"/>
    <x v="0"/>
    <n v="2210576.25"/>
    <n v="420009.48749999999"/>
    <s v="Aerica"/>
  </r>
  <r>
    <x v="2"/>
    <x v="69"/>
    <x v="1"/>
    <n v="2486135.5"/>
    <n v="472365.745"/>
    <s v="Aerica"/>
  </r>
  <r>
    <x v="2"/>
    <x v="69"/>
    <x v="2"/>
    <n v="2544372"/>
    <n v="483430.68"/>
    <s v="Aerica"/>
  </r>
  <r>
    <x v="2"/>
    <x v="69"/>
    <x v="3"/>
    <n v="1758416.125"/>
    <n v="334099.06375000003"/>
    <s v="Aerica"/>
  </r>
  <r>
    <x v="2"/>
    <x v="69"/>
    <x v="4"/>
    <n v="2050149"/>
    <n v="389528.31"/>
    <s v="Aerica"/>
  </r>
  <r>
    <x v="2"/>
    <x v="69"/>
    <x v="5"/>
    <n v="2211421.75"/>
    <n v="420170.13250000001"/>
    <s v="Aerica"/>
  </r>
  <r>
    <x v="2"/>
    <x v="70"/>
    <x v="0"/>
    <n v="9747706"/>
    <n v="1852064.1400000001"/>
    <s v="Aerica"/>
  </r>
  <r>
    <x v="2"/>
    <x v="70"/>
    <x v="1"/>
    <n v="8089964"/>
    <n v="1537093.16"/>
    <s v="Aerica"/>
  </r>
  <r>
    <x v="2"/>
    <x v="70"/>
    <x v="2"/>
    <n v="9999174"/>
    <n v="1899843.06"/>
    <s v="Aerica"/>
  </r>
  <r>
    <x v="2"/>
    <x v="70"/>
    <x v="3"/>
    <n v="12539743"/>
    <n v="2382551.17"/>
    <s v="Aerica"/>
  </r>
  <r>
    <x v="2"/>
    <x v="70"/>
    <x v="4"/>
    <n v="14163912"/>
    <n v="2691143.2800000003"/>
    <s v="Aerica"/>
  </r>
  <r>
    <x v="2"/>
    <x v="70"/>
    <x v="5"/>
    <n v="12805382"/>
    <n v="2433022.58"/>
    <s v="Aerica"/>
  </r>
  <r>
    <x v="2"/>
    <x v="71"/>
    <x v="0"/>
    <n v="59900468"/>
    <n v="11381088.92"/>
    <s v="Aerica"/>
  </r>
  <r>
    <x v="2"/>
    <x v="71"/>
    <x v="1"/>
    <n v="64221832"/>
    <n v="12202148.08"/>
    <s v="Aerica"/>
  </r>
  <r>
    <x v="2"/>
    <x v="71"/>
    <x v="2"/>
    <n v="60495936"/>
    <n v="11494227.84"/>
    <s v="Aerica"/>
  </r>
  <r>
    <x v="2"/>
    <x v="71"/>
    <x v="3"/>
    <n v="65450328"/>
    <n v="12435562.32"/>
    <s v="Aerica"/>
  </r>
  <r>
    <x v="2"/>
    <x v="71"/>
    <x v="4"/>
    <n v="63396380"/>
    <n v="12045312.199999999"/>
    <s v="Aerica"/>
  </r>
  <r>
    <x v="2"/>
    <x v="71"/>
    <x v="5"/>
    <n v="92357104"/>
    <n v="17547849.760000002"/>
    <s v="Aerica"/>
  </r>
  <r>
    <x v="2"/>
    <x v="72"/>
    <x v="0"/>
    <n v="1525969.625"/>
    <n v="289934.22875000001"/>
    <s v="Aerica"/>
  </r>
  <r>
    <x v="2"/>
    <x v="72"/>
    <x v="1"/>
    <n v="1601854.75"/>
    <n v="304352.40250000003"/>
    <s v="Aerica"/>
  </r>
  <r>
    <x v="2"/>
    <x v="72"/>
    <x v="2"/>
    <n v="1564848.875"/>
    <n v="297321.28625"/>
    <s v="Aerica"/>
  </r>
  <r>
    <x v="2"/>
    <x v="72"/>
    <x v="3"/>
    <n v="1442086"/>
    <n v="273996.34000000003"/>
    <s v="Aerica"/>
  </r>
  <r>
    <x v="2"/>
    <x v="72"/>
    <x v="4"/>
    <n v="1946815.625"/>
    <n v="369894.96875"/>
    <s v="Aerica"/>
  </r>
  <r>
    <x v="2"/>
    <x v="72"/>
    <x v="5"/>
    <n v="1335727.25"/>
    <n v="253788.17749999999"/>
    <s v="Aerica"/>
  </r>
  <r>
    <x v="2"/>
    <x v="73"/>
    <x v="0"/>
    <n v="3198532.5"/>
    <n v="607721.17500000005"/>
    <s v="Aerica"/>
  </r>
  <r>
    <x v="2"/>
    <x v="73"/>
    <x v="1"/>
    <n v="3376710"/>
    <n v="641574.9"/>
    <s v="Aerica"/>
  </r>
  <r>
    <x v="2"/>
    <x v="73"/>
    <x v="2"/>
    <n v="5769766"/>
    <n v="1096255.54"/>
    <s v="Aerica"/>
  </r>
  <r>
    <x v="2"/>
    <x v="73"/>
    <x v="3"/>
    <n v="4329757"/>
    <n v="822653.83"/>
    <s v="Aerica"/>
  </r>
  <r>
    <x v="2"/>
    <x v="73"/>
    <x v="4"/>
    <n v="3633314"/>
    <n v="690329.66"/>
    <s v="Aerica"/>
  </r>
  <r>
    <x v="2"/>
    <x v="73"/>
    <x v="5"/>
    <n v="3297093.5"/>
    <n v="626447.76500000001"/>
    <s v="Aerica"/>
  </r>
  <r>
    <x v="2"/>
    <x v="74"/>
    <x v="0"/>
    <n v="44625048"/>
    <n v="8478759.1199999992"/>
    <s v="Aerica"/>
  </r>
  <r>
    <x v="2"/>
    <x v="74"/>
    <x v="1"/>
    <n v="29356188"/>
    <n v="5577675.7199999997"/>
    <s v="Aerica"/>
  </r>
  <r>
    <x v="2"/>
    <x v="74"/>
    <x v="2"/>
    <n v="29236372"/>
    <n v="5554910.6799999997"/>
    <s v="Aerica"/>
  </r>
  <r>
    <x v="2"/>
    <x v="74"/>
    <x v="3"/>
    <n v="35603144"/>
    <n v="6764597.3600000003"/>
    <s v="Aerica"/>
  </r>
  <r>
    <x v="2"/>
    <x v="74"/>
    <x v="4"/>
    <n v="45435020"/>
    <n v="8632653.8000000007"/>
    <s v="Aerica"/>
  </r>
  <r>
    <x v="2"/>
    <x v="74"/>
    <x v="5"/>
    <n v="34927568"/>
    <n v="6636237.9199999999"/>
    <s v="Aerica"/>
  </r>
  <r>
    <x v="2"/>
    <x v="75"/>
    <x v="0"/>
    <n v="97851128"/>
    <n v="18591714.32"/>
    <s v="Aerica"/>
  </r>
  <r>
    <x v="2"/>
    <x v="75"/>
    <x v="1"/>
    <n v="147333536"/>
    <n v="27993371.84"/>
    <s v="Aerica"/>
  </r>
  <r>
    <x v="2"/>
    <x v="75"/>
    <x v="2"/>
    <n v="116723264"/>
    <n v="22177420.16"/>
    <s v="Aerica"/>
  </r>
  <r>
    <x v="2"/>
    <x v="75"/>
    <x v="3"/>
    <n v="174837712"/>
    <n v="33219165.280000001"/>
    <s v="Aerica"/>
  </r>
  <r>
    <x v="2"/>
    <x v="75"/>
    <x v="4"/>
    <n v="172745920"/>
    <n v="32821724.800000001"/>
    <s v="Aerica"/>
  </r>
  <r>
    <x v="2"/>
    <x v="75"/>
    <x v="5"/>
    <n v="146128608"/>
    <n v="27764435.52"/>
    <s v="Aerica"/>
  </r>
  <r>
    <x v="2"/>
    <x v="76"/>
    <x v="0"/>
    <n v="246000160"/>
    <n v="46740030.399999999"/>
    <s v="Aerica"/>
  </r>
  <r>
    <x v="2"/>
    <x v="76"/>
    <x v="1"/>
    <n v="261698880"/>
    <n v="49722787.200000003"/>
    <s v="Aerica"/>
  </r>
  <r>
    <x v="2"/>
    <x v="76"/>
    <x v="2"/>
    <n v="260036736"/>
    <n v="49406979.840000004"/>
    <s v="Aerica"/>
  </r>
  <r>
    <x v="2"/>
    <x v="76"/>
    <x v="3"/>
    <n v="258548592"/>
    <n v="49124232.480000004"/>
    <s v="Aerica"/>
  </r>
  <r>
    <x v="2"/>
    <x v="76"/>
    <x v="4"/>
    <n v="255539008"/>
    <n v="48552411.520000003"/>
    <s v="Aerica"/>
  </r>
  <r>
    <x v="2"/>
    <x v="76"/>
    <x v="5"/>
    <n v="267862592"/>
    <n v="50893892.480000004"/>
    <s v="Aerica"/>
  </r>
  <r>
    <x v="2"/>
    <x v="77"/>
    <x v="0"/>
    <n v="15154801"/>
    <n v="2879412.19"/>
    <s v="Aerica"/>
  </r>
  <r>
    <x v="2"/>
    <x v="77"/>
    <x v="1"/>
    <n v="19494048"/>
    <n v="3703869.12"/>
    <s v="Aerica"/>
  </r>
  <r>
    <x v="2"/>
    <x v="77"/>
    <x v="2"/>
    <n v="34245156"/>
    <n v="6506579.6399999997"/>
    <s v="Aerica"/>
  </r>
  <r>
    <x v="2"/>
    <x v="77"/>
    <x v="3"/>
    <n v="34620940"/>
    <n v="6577978.5999999996"/>
    <s v="Aerica"/>
  </r>
  <r>
    <x v="2"/>
    <x v="77"/>
    <x v="4"/>
    <n v="33806144"/>
    <n v="6423167.3600000003"/>
    <s v="Aerica"/>
  </r>
  <r>
    <x v="2"/>
    <x v="77"/>
    <x v="5"/>
    <n v="33503320"/>
    <n v="6365630.7999999998"/>
    <s v="Aerica"/>
  </r>
  <r>
    <x v="2"/>
    <x v="78"/>
    <x v="0"/>
    <n v="48373148"/>
    <n v="9190898.1199999992"/>
    <s v="Aerica"/>
  </r>
  <r>
    <x v="2"/>
    <x v="78"/>
    <x v="1"/>
    <n v="37371440"/>
    <n v="7100573.5999999996"/>
    <s v="Aerica"/>
  </r>
  <r>
    <x v="2"/>
    <x v="78"/>
    <x v="2"/>
    <n v="42831544"/>
    <n v="8137993.3600000003"/>
    <s v="Aerica"/>
  </r>
  <r>
    <x v="2"/>
    <x v="78"/>
    <x v="3"/>
    <n v="43787896"/>
    <n v="8319700.2400000002"/>
    <s v="Aerica"/>
  </r>
  <r>
    <x v="2"/>
    <x v="78"/>
    <x v="4"/>
    <n v="42546232"/>
    <n v="8083784.0800000001"/>
    <s v="Aerica"/>
  </r>
  <r>
    <x v="2"/>
    <x v="78"/>
    <x v="5"/>
    <n v="57639704"/>
    <n v="10951543.76"/>
    <s v="Aerica"/>
  </r>
  <r>
    <x v="2"/>
    <x v="79"/>
    <x v="0"/>
    <n v="33759748"/>
    <n v="6414352.1200000001"/>
    <s v="Aerica"/>
  </r>
  <r>
    <x v="2"/>
    <x v="79"/>
    <x v="1"/>
    <n v="38774908"/>
    <n v="7367232.5200000005"/>
    <s v="Aerica"/>
  </r>
  <r>
    <x v="2"/>
    <x v="79"/>
    <x v="2"/>
    <n v="42538256"/>
    <n v="8082268.6399999997"/>
    <s v="Aerica"/>
  </r>
  <r>
    <x v="2"/>
    <x v="79"/>
    <x v="3"/>
    <n v="42779440"/>
    <n v="8128093.6000000006"/>
    <s v="Aerica"/>
  </r>
  <r>
    <x v="2"/>
    <x v="79"/>
    <x v="4"/>
    <n v="44041828"/>
    <n v="8367947.3200000003"/>
    <s v="Aerica"/>
  </r>
  <r>
    <x v="2"/>
    <x v="79"/>
    <x v="5"/>
    <n v="45374780"/>
    <n v="8621208.1999999993"/>
    <s v="Aerica"/>
  </r>
  <r>
    <x v="2"/>
    <x v="80"/>
    <x v="0"/>
    <n v="98297136"/>
    <n v="18676455.84"/>
    <s v="Aerica"/>
  </r>
  <r>
    <x v="2"/>
    <x v="80"/>
    <x v="1"/>
    <n v="96985280"/>
    <n v="18427203.199999999"/>
    <s v="Aerica"/>
  </r>
  <r>
    <x v="2"/>
    <x v="80"/>
    <x v="2"/>
    <n v="99393480"/>
    <n v="18884761.199999999"/>
    <s v="Aerica"/>
  </r>
  <r>
    <x v="2"/>
    <x v="80"/>
    <x v="3"/>
    <n v="112096544"/>
    <n v="21298343.359999999"/>
    <s v="Aerica"/>
  </r>
  <r>
    <x v="2"/>
    <x v="80"/>
    <x v="4"/>
    <n v="104928720"/>
    <n v="19936456.800000001"/>
    <s v="Aerica"/>
  </r>
  <r>
    <x v="2"/>
    <x v="80"/>
    <x v="5"/>
    <n v="99654592"/>
    <n v="18934372.48"/>
    <s v="Aerica"/>
  </r>
  <r>
    <x v="2"/>
    <x v="81"/>
    <x v="0"/>
    <n v="1909370880"/>
    <n v="362780467.19999999"/>
    <s v="Aerica"/>
  </r>
  <r>
    <x v="2"/>
    <x v="81"/>
    <x v="1"/>
    <n v="1311817088"/>
    <n v="249245246.72"/>
    <s v="Aerica"/>
  </r>
  <r>
    <x v="2"/>
    <x v="81"/>
    <x v="2"/>
    <n v="1326056448"/>
    <n v="251950725.12"/>
    <s v="Aerica"/>
  </r>
  <r>
    <x v="2"/>
    <x v="81"/>
    <x v="3"/>
    <n v="1304478720"/>
    <n v="247850956.80000001"/>
    <s v="Aerica"/>
  </r>
  <r>
    <x v="2"/>
    <x v="81"/>
    <x v="4"/>
    <n v="1266177280"/>
    <n v="240573683.19999999"/>
    <s v="Aerica"/>
  </r>
  <r>
    <x v="2"/>
    <x v="81"/>
    <x v="5"/>
    <n v="1182515968"/>
    <n v="224678033.92000002"/>
    <s v="Aerica"/>
  </r>
  <r>
    <x v="2"/>
    <x v="82"/>
    <x v="0"/>
    <n v="3236633"/>
    <n v="614960.27"/>
    <s v="Aerica"/>
  </r>
  <r>
    <x v="2"/>
    <x v="82"/>
    <x v="1"/>
    <n v="799595.75"/>
    <n v="151923.1925"/>
    <s v="Aerica"/>
  </r>
  <r>
    <x v="2"/>
    <x v="82"/>
    <x v="2"/>
    <n v="911605.9375"/>
    <n v="173205.12812499999"/>
    <s v="Aerica"/>
  </r>
  <r>
    <x v="2"/>
    <x v="82"/>
    <x v="3"/>
    <n v="5912520"/>
    <n v="1123378.8"/>
    <s v="Aerica"/>
  </r>
  <r>
    <x v="2"/>
    <x v="82"/>
    <x v="4"/>
    <n v="5166318.5"/>
    <n v="981600.51500000001"/>
    <s v="Aerica"/>
  </r>
  <r>
    <x v="2"/>
    <x v="82"/>
    <x v="5"/>
    <n v="1891584.875"/>
    <n v="359401.12625000003"/>
    <s v="Aerica"/>
  </r>
  <r>
    <x v="2"/>
    <x v="83"/>
    <x v="0"/>
    <n v="516871360"/>
    <n v="98205558.400000006"/>
    <s v="Aerica"/>
  </r>
  <r>
    <x v="2"/>
    <x v="83"/>
    <x v="1"/>
    <n v="504416960"/>
    <n v="95839222.400000006"/>
    <s v="Aerica"/>
  </r>
  <r>
    <x v="2"/>
    <x v="83"/>
    <x v="2"/>
    <n v="511629728"/>
    <n v="97209648.320000008"/>
    <s v="Aerica"/>
  </r>
  <r>
    <x v="2"/>
    <x v="83"/>
    <x v="3"/>
    <n v="504139584"/>
    <n v="95786520.960000008"/>
    <s v="Aerica"/>
  </r>
  <r>
    <x v="2"/>
    <x v="83"/>
    <x v="4"/>
    <n v="443104864"/>
    <n v="84189924.159999996"/>
    <s v="Aerica"/>
  </r>
  <r>
    <x v="2"/>
    <x v="83"/>
    <x v="5"/>
    <n v="416328960"/>
    <n v="79102502.400000006"/>
    <s v="Aerica"/>
  </r>
  <r>
    <x v="2"/>
    <x v="84"/>
    <x v="0"/>
    <n v="1448117376"/>
    <n v="275142301.44"/>
    <s v="Aerica"/>
  </r>
  <r>
    <x v="2"/>
    <x v="84"/>
    <x v="1"/>
    <n v="1305132544"/>
    <n v="247975183.36000001"/>
    <s v="Aerica"/>
  </r>
  <r>
    <x v="2"/>
    <x v="84"/>
    <x v="2"/>
    <n v="1368480512"/>
    <n v="260011297.28"/>
    <s v="Aerica"/>
  </r>
  <r>
    <x v="2"/>
    <x v="84"/>
    <x v="3"/>
    <n v="1461042048"/>
    <n v="277597989.12"/>
    <s v="Aerica"/>
  </r>
  <r>
    <x v="2"/>
    <x v="84"/>
    <x v="4"/>
    <n v="1263304576"/>
    <n v="240027869.44"/>
    <s v="Aerica"/>
  </r>
  <r>
    <x v="2"/>
    <x v="84"/>
    <x v="5"/>
    <n v="1221222272"/>
    <n v="232032231.68000001"/>
    <s v="Aerica"/>
  </r>
  <r>
    <x v="2"/>
    <x v="85"/>
    <x v="0"/>
    <n v="4459992064"/>
    <n v="847398492.15999997"/>
    <s v="Aerica"/>
  </r>
  <r>
    <x v="2"/>
    <x v="85"/>
    <x v="1"/>
    <n v="4372608000"/>
    <n v="830795520"/>
    <s v="Aerica"/>
  </r>
  <r>
    <x v="2"/>
    <x v="85"/>
    <x v="2"/>
    <n v="4497761792"/>
    <n v="854574740.48000002"/>
    <s v="Aerica"/>
  </r>
  <r>
    <x v="2"/>
    <x v="85"/>
    <x v="3"/>
    <n v="4008275200"/>
    <n v="761572288"/>
    <s v="Aerica"/>
  </r>
  <r>
    <x v="2"/>
    <x v="85"/>
    <x v="4"/>
    <n v="3096617472"/>
    <n v="588357319.67999995"/>
    <s v="Aerica"/>
  </r>
  <r>
    <x v="2"/>
    <x v="85"/>
    <x v="5"/>
    <n v="2862935040"/>
    <n v="543957657.60000002"/>
    <s v="Aerica"/>
  </r>
  <r>
    <x v="2"/>
    <x v="86"/>
    <x v="0"/>
    <n v="364003200"/>
    <n v="69160608"/>
    <s v="Aerica"/>
  </r>
  <r>
    <x v="2"/>
    <x v="86"/>
    <x v="1"/>
    <n v="448156288"/>
    <n v="85149694.719999999"/>
    <s v="Aerica"/>
  </r>
  <r>
    <x v="2"/>
    <x v="86"/>
    <x v="2"/>
    <n v="499021888"/>
    <n v="94814158.719999999"/>
    <s v="Aerica"/>
  </r>
  <r>
    <x v="2"/>
    <x v="86"/>
    <x v="3"/>
    <n v="518516192"/>
    <n v="98518076.480000004"/>
    <s v="Aerica"/>
  </r>
  <r>
    <x v="2"/>
    <x v="86"/>
    <x v="4"/>
    <n v="426330592"/>
    <n v="81002812.480000004"/>
    <s v="Aerica"/>
  </r>
  <r>
    <x v="2"/>
    <x v="86"/>
    <x v="5"/>
    <n v="361774272"/>
    <n v="68737111.680000007"/>
    <s v="Aerica"/>
  </r>
  <r>
    <x v="2"/>
    <x v="87"/>
    <x v="0"/>
    <n v="157732096"/>
    <n v="29969098.240000002"/>
    <s v="Aerica"/>
  </r>
  <r>
    <x v="2"/>
    <x v="87"/>
    <x v="1"/>
    <n v="142139712"/>
    <n v="27006545.280000001"/>
    <s v="Aerica"/>
  </r>
  <r>
    <x v="2"/>
    <x v="87"/>
    <x v="2"/>
    <n v="142885232"/>
    <n v="27148194.080000002"/>
    <s v="Aerica"/>
  </r>
  <r>
    <x v="2"/>
    <x v="87"/>
    <x v="3"/>
    <n v="146892896"/>
    <n v="27909650.240000002"/>
    <s v="Aerica"/>
  </r>
  <r>
    <x v="2"/>
    <x v="87"/>
    <x v="4"/>
    <n v="143585184"/>
    <n v="27281184.960000001"/>
    <s v="Aerica"/>
  </r>
  <r>
    <x v="2"/>
    <x v="87"/>
    <x v="5"/>
    <n v="128049328"/>
    <n v="24329372.32"/>
    <s v="Aerica"/>
  </r>
  <r>
    <x v="2"/>
    <x v="88"/>
    <x v="0"/>
    <n v="156602752"/>
    <n v="29754522.879999999"/>
    <s v="Aerica"/>
  </r>
  <r>
    <x v="2"/>
    <x v="88"/>
    <x v="1"/>
    <n v="163809920"/>
    <n v="31123884.800000001"/>
    <s v="Aerica"/>
  </r>
  <r>
    <x v="2"/>
    <x v="88"/>
    <x v="2"/>
    <n v="191673008"/>
    <n v="36417871.520000003"/>
    <s v="Aerica"/>
  </r>
  <r>
    <x v="2"/>
    <x v="88"/>
    <x v="3"/>
    <n v="163929632"/>
    <n v="31146630.080000002"/>
    <s v="Aerica"/>
  </r>
  <r>
    <x v="2"/>
    <x v="88"/>
    <x v="4"/>
    <n v="139902880"/>
    <n v="26581547.199999999"/>
    <s v="Aerica"/>
  </r>
  <r>
    <x v="2"/>
    <x v="88"/>
    <x v="5"/>
    <n v="128550400"/>
    <n v="24424576"/>
    <s v="Aerica"/>
  </r>
  <r>
    <x v="2"/>
    <x v="89"/>
    <x v="0"/>
    <n v="1150180736"/>
    <n v="218534339.84"/>
    <s v="Aerica"/>
  </r>
  <r>
    <x v="2"/>
    <x v="89"/>
    <x v="1"/>
    <n v="1046392192"/>
    <n v="198814516.47999999"/>
    <s v="Aerica"/>
  </r>
  <r>
    <x v="2"/>
    <x v="89"/>
    <x v="2"/>
    <n v="1013344896"/>
    <n v="192535530.24000001"/>
    <s v="Aerica"/>
  </r>
  <r>
    <x v="2"/>
    <x v="89"/>
    <x v="3"/>
    <n v="946949888"/>
    <n v="179920478.72"/>
    <s v="Aerica"/>
  </r>
  <r>
    <x v="2"/>
    <x v="89"/>
    <x v="4"/>
    <n v="784407552"/>
    <n v="149037434.88"/>
    <s v="Aerica"/>
  </r>
  <r>
    <x v="2"/>
    <x v="89"/>
    <x v="5"/>
    <n v="720227840"/>
    <n v="136843289.59999999"/>
    <s v="Aerica"/>
  </r>
  <r>
    <x v="2"/>
    <x v="90"/>
    <x v="0"/>
    <n v="8556579840"/>
    <n v="1625750169.5999999"/>
    <s v="Aerica"/>
  </r>
  <r>
    <x v="2"/>
    <x v="90"/>
    <x v="1"/>
    <n v="8739845120"/>
    <n v="1660570572.8"/>
    <s v="Aerica"/>
  </r>
  <r>
    <x v="2"/>
    <x v="90"/>
    <x v="2"/>
    <n v="9425981440"/>
    <n v="1790936473.5999999"/>
    <s v="Aerica"/>
  </r>
  <r>
    <x v="2"/>
    <x v="90"/>
    <x v="3"/>
    <n v="8461709312"/>
    <n v="1607724769.28"/>
    <s v="Aerica"/>
  </r>
  <r>
    <x v="2"/>
    <x v="90"/>
    <x v="4"/>
    <n v="8028014592"/>
    <n v="1525322772.48"/>
    <s v="Aerica"/>
  </r>
  <r>
    <x v="2"/>
    <x v="90"/>
    <x v="5"/>
    <n v="7862829056"/>
    <n v="1493937520.6400001"/>
    <s v="Aerica"/>
  </r>
  <r>
    <x v="2"/>
    <x v="91"/>
    <x v="0"/>
    <n v="1449841792"/>
    <n v="275469940.48000002"/>
    <s v="Aerica"/>
  </r>
  <r>
    <x v="2"/>
    <x v="91"/>
    <x v="1"/>
    <n v="1201218560"/>
    <n v="228231526.40000001"/>
    <s v="Aerica"/>
  </r>
  <r>
    <x v="2"/>
    <x v="91"/>
    <x v="2"/>
    <n v="1346788736"/>
    <n v="255889859.84"/>
    <s v="Aerica"/>
  </r>
  <r>
    <x v="2"/>
    <x v="91"/>
    <x v="3"/>
    <n v="1228327808"/>
    <n v="233382283.52000001"/>
    <s v="Aerica"/>
  </r>
  <r>
    <x v="2"/>
    <x v="91"/>
    <x v="4"/>
    <n v="1255555840"/>
    <n v="238555609.59999999"/>
    <s v="Aerica"/>
  </r>
  <r>
    <x v="2"/>
    <x v="91"/>
    <x v="5"/>
    <n v="941306368"/>
    <n v="178848209.92000002"/>
    <s v="Aerica"/>
  </r>
  <r>
    <x v="2"/>
    <x v="92"/>
    <x v="0"/>
    <n v="267326.0625"/>
    <n v="50791.951874999999"/>
    <s v="Aerica"/>
  </r>
  <r>
    <x v="2"/>
    <x v="92"/>
    <x v="1"/>
    <n v="316824.53125"/>
    <n v="60196.660937499997"/>
    <s v="Aerica"/>
  </r>
  <r>
    <x v="2"/>
    <x v="92"/>
    <x v="2"/>
    <n v="321989.625"/>
    <n v="61178.028749999998"/>
    <s v="Aerica"/>
  </r>
  <r>
    <x v="2"/>
    <x v="92"/>
    <x v="3"/>
    <n v="388595.375"/>
    <n v="73833.121249999997"/>
    <s v="Aerica"/>
  </r>
  <r>
    <x v="2"/>
    <x v="92"/>
    <x v="4"/>
    <n v="308061.625"/>
    <n v="58531.708749999998"/>
    <s v="Aerica"/>
  </r>
  <r>
    <x v="2"/>
    <x v="92"/>
    <x v="5"/>
    <n v="366858.5"/>
    <n v="69703.115000000005"/>
    <s v="Aerica"/>
  </r>
  <r>
    <x v="2"/>
    <x v="93"/>
    <x v="0"/>
    <n v="376132.375"/>
    <n v="71465.151249999995"/>
    <s v="Aerica"/>
  </r>
  <r>
    <x v="2"/>
    <x v="93"/>
    <x v="1"/>
    <n v="1988645.75"/>
    <n v="377842.6925"/>
    <s v="Aerica"/>
  </r>
  <r>
    <x v="2"/>
    <x v="93"/>
    <x v="2"/>
    <n v="448501.6875"/>
    <n v="85215.320625000008"/>
    <s v="Aerica"/>
  </r>
  <r>
    <x v="2"/>
    <x v="93"/>
    <x v="3"/>
    <n v="358353.8125"/>
    <n v="68087.224375000005"/>
    <s v="Aerica"/>
  </r>
  <r>
    <x v="2"/>
    <x v="93"/>
    <x v="4"/>
    <n v="527437.625"/>
    <n v="100213.14875000001"/>
    <s v="Aerica"/>
  </r>
  <r>
    <x v="2"/>
    <x v="93"/>
    <x v="5"/>
    <n v="364537.625"/>
    <n v="69262.148750000008"/>
    <s v="Aerica"/>
  </r>
  <r>
    <x v="2"/>
    <x v="94"/>
    <x v="0"/>
    <n v="649432.625"/>
    <n v="123392.19875"/>
    <s v="Aerica"/>
  </r>
  <r>
    <x v="2"/>
    <x v="94"/>
    <x v="1"/>
    <n v="681953.125"/>
    <n v="129571.09375"/>
    <s v="Aerica"/>
  </r>
  <r>
    <x v="2"/>
    <x v="94"/>
    <x v="2"/>
    <n v="626549"/>
    <n v="119044.31"/>
    <s v="Aerica"/>
  </r>
  <r>
    <x v="2"/>
    <x v="94"/>
    <x v="3"/>
    <n v="786095.5"/>
    <n v="149358.14499999999"/>
    <s v="Aerica"/>
  </r>
  <r>
    <x v="2"/>
    <x v="94"/>
    <x v="4"/>
    <n v="505633.8125"/>
    <n v="96070.424375000002"/>
    <s v="Aerica"/>
  </r>
  <r>
    <x v="2"/>
    <x v="94"/>
    <x v="5"/>
    <n v="758068.3125"/>
    <n v="144032.979375"/>
    <s v="Aerica"/>
  </r>
  <r>
    <x v="2"/>
    <x v="95"/>
    <x v="0"/>
    <n v="408982.3125"/>
    <n v="77706.639374999999"/>
    <s v="Aerica"/>
  </r>
  <r>
    <x v="2"/>
    <x v="95"/>
    <x v="1"/>
    <n v="340189.6875"/>
    <n v="64636.040625000001"/>
    <s v="Aerica"/>
  </r>
  <r>
    <x v="2"/>
    <x v="95"/>
    <x v="2"/>
    <n v="361577.90625"/>
    <n v="68699.802187499998"/>
    <s v="Aerica"/>
  </r>
  <r>
    <x v="2"/>
    <x v="95"/>
    <x v="3"/>
    <n v="365888.15625"/>
    <n v="69518.749687500007"/>
    <s v="Aerica"/>
  </r>
  <r>
    <x v="2"/>
    <x v="95"/>
    <x v="4"/>
    <n v="277898.125"/>
    <n v="52800.643750000003"/>
    <s v="Aerica"/>
  </r>
  <r>
    <x v="2"/>
    <x v="95"/>
    <x v="5"/>
    <n v="497029.84375"/>
    <n v="94435.670312500006"/>
    <s v="Aerica"/>
  </r>
  <r>
    <x v="2"/>
    <x v="96"/>
    <x v="0"/>
    <n v="4145510.5"/>
    <n v="787646.995"/>
    <s v="Aerica"/>
  </r>
  <r>
    <x v="2"/>
    <x v="96"/>
    <x v="1"/>
    <n v="3406163.75"/>
    <n v="647171.11250000005"/>
    <s v="Aerica"/>
  </r>
  <r>
    <x v="2"/>
    <x v="96"/>
    <x v="2"/>
    <n v="4753955"/>
    <n v="903251.45"/>
    <s v="Aerica"/>
  </r>
  <r>
    <x v="2"/>
    <x v="96"/>
    <x v="3"/>
    <n v="2971599.25"/>
    <n v="564603.85750000004"/>
    <s v="Aerica"/>
  </r>
  <r>
    <x v="2"/>
    <x v="96"/>
    <x v="4"/>
    <n v="3672242.5"/>
    <n v="697726.07499999995"/>
    <s v="Aerica"/>
  </r>
  <r>
    <x v="2"/>
    <x v="96"/>
    <x v="5"/>
    <n v="1230841.875"/>
    <n v="233859.95624999999"/>
    <s v="Aerica"/>
  </r>
  <r>
    <x v="2"/>
    <x v="97"/>
    <x v="0"/>
    <n v="432039.125"/>
    <n v="82087.433749999997"/>
    <s v="Aerica"/>
  </r>
  <r>
    <x v="2"/>
    <x v="97"/>
    <x v="1"/>
    <n v="588724.625"/>
    <n v="111857.67875000001"/>
    <s v="Aerica"/>
  </r>
  <r>
    <x v="2"/>
    <x v="97"/>
    <x v="2"/>
    <n v="1082635.25"/>
    <n v="205700.69750000001"/>
    <s v="Aerica"/>
  </r>
  <r>
    <x v="2"/>
    <x v="97"/>
    <x v="3"/>
    <n v="1740756.5"/>
    <n v="330743.73499999999"/>
    <s v="Aerica"/>
  </r>
  <r>
    <x v="2"/>
    <x v="97"/>
    <x v="4"/>
    <n v="1247571.25"/>
    <n v="237038.53750000001"/>
    <s v="Aerica"/>
  </r>
  <r>
    <x v="2"/>
    <x v="97"/>
    <x v="5"/>
    <n v="1716869.125"/>
    <n v="326205.13374999998"/>
    <s v="Aerica"/>
  </r>
  <r>
    <x v="2"/>
    <x v="98"/>
    <x v="0"/>
    <n v="836702.5"/>
    <n v="158973.47500000001"/>
    <s v="Aerica"/>
  </r>
  <r>
    <x v="2"/>
    <x v="98"/>
    <x v="1"/>
    <n v="987119.875"/>
    <n v="187552.77625"/>
    <s v="Aerica"/>
  </r>
  <r>
    <x v="2"/>
    <x v="98"/>
    <x v="2"/>
    <n v="1034765.125"/>
    <n v="196605.37375"/>
    <s v="Aerica"/>
  </r>
  <r>
    <x v="2"/>
    <x v="98"/>
    <x v="3"/>
    <n v="1009592.1875"/>
    <n v="191822.515625"/>
    <s v="Aerica"/>
  </r>
  <r>
    <x v="2"/>
    <x v="98"/>
    <x v="4"/>
    <n v="1000680.75"/>
    <n v="190129.3425"/>
    <s v="Aerica"/>
  </r>
  <r>
    <x v="2"/>
    <x v="98"/>
    <x v="5"/>
    <n v="1164742.75"/>
    <n v="221301.1225"/>
    <s v="Aerica"/>
  </r>
  <r>
    <x v="2"/>
    <x v="99"/>
    <x v="0"/>
    <n v="17750.859375"/>
    <n v="3372.6632812500002"/>
    <s v="Aerica"/>
  </r>
  <r>
    <x v="2"/>
    <x v="99"/>
    <x v="1"/>
    <n v="21130.560546875"/>
    <n v="4014.8065039062499"/>
    <s v="Aerica"/>
  </r>
  <r>
    <x v="2"/>
    <x v="99"/>
    <x v="2"/>
    <n v="63083"/>
    <n v="11985.77"/>
    <s v="Aerica"/>
  </r>
  <r>
    <x v="2"/>
    <x v="99"/>
    <x v="3"/>
    <n v="121544.96875"/>
    <n v="23093.544062500001"/>
    <s v="Aerica"/>
  </r>
  <r>
    <x v="2"/>
    <x v="99"/>
    <x v="4"/>
    <n v="180609.546875"/>
    <n v="34315.813906249998"/>
    <s v="Aerica"/>
  </r>
  <r>
    <x v="2"/>
    <x v="99"/>
    <x v="5"/>
    <n v="86922.171875"/>
    <n v="16515.212656250002"/>
    <s v="Aerica"/>
  </r>
  <r>
    <x v="2"/>
    <x v="100"/>
    <x v="0"/>
    <n v="49885.1015625"/>
    <n v="9478.1692968749994"/>
    <s v="Aerica"/>
  </r>
  <r>
    <x v="2"/>
    <x v="100"/>
    <x v="1"/>
    <n v="106747.8984375"/>
    <n v="20282.100703125001"/>
    <s v="Aerica"/>
  </r>
  <r>
    <x v="2"/>
    <x v="100"/>
    <x v="2"/>
    <n v="91167.390625"/>
    <n v="17321.80421875"/>
    <s v="Aerica"/>
  </r>
  <r>
    <x v="2"/>
    <x v="100"/>
    <x v="3"/>
    <n v="63462.80078125"/>
    <n v="12057.9321484375"/>
    <s v="Aerica"/>
  </r>
  <r>
    <x v="2"/>
    <x v="100"/>
    <x v="4"/>
    <n v="141831.40625"/>
    <n v="26947.967187499999"/>
    <s v="Aerica"/>
  </r>
  <r>
    <x v="2"/>
    <x v="100"/>
    <x v="5"/>
    <n v="91954.0078125"/>
    <n v="17471.261484375002"/>
    <s v="Aerica"/>
  </r>
  <r>
    <x v="2"/>
    <x v="101"/>
    <x v="0"/>
    <n v="2204637.25"/>
    <n v="418881.07750000001"/>
    <s v="Aerica"/>
  </r>
  <r>
    <x v="2"/>
    <x v="101"/>
    <x v="1"/>
    <n v="1758597.75"/>
    <n v="334133.57250000001"/>
    <s v="Aerica"/>
  </r>
  <r>
    <x v="2"/>
    <x v="101"/>
    <x v="2"/>
    <n v="2267189"/>
    <n v="430765.91000000003"/>
    <s v="Aerica"/>
  </r>
  <r>
    <x v="2"/>
    <x v="101"/>
    <x v="3"/>
    <n v="2009540.625"/>
    <n v="381812.71875"/>
    <s v="Aerica"/>
  </r>
  <r>
    <x v="2"/>
    <x v="101"/>
    <x v="4"/>
    <n v="2430162"/>
    <n v="461730.78"/>
    <s v="Aerica"/>
  </r>
  <r>
    <x v="2"/>
    <x v="101"/>
    <x v="5"/>
    <n v="1986396.125"/>
    <n v="377415.26374999998"/>
    <s v="Aerica"/>
  </r>
  <r>
    <x v="2"/>
    <x v="102"/>
    <x v="0"/>
    <n v="366910.15625"/>
    <n v="69712.9296875"/>
    <s v="Aerica"/>
  </r>
  <r>
    <x v="2"/>
    <x v="102"/>
    <x v="1"/>
    <n v="349348.09375"/>
    <n v="66376.137812500005"/>
    <s v="Aerica"/>
  </r>
  <r>
    <x v="2"/>
    <x v="102"/>
    <x v="2"/>
    <n v="358220.6875"/>
    <n v="68061.930624999994"/>
    <s v="Aerica"/>
  </r>
  <r>
    <x v="2"/>
    <x v="102"/>
    <x v="3"/>
    <n v="456660.40625"/>
    <n v="86765.477187500001"/>
    <s v="Aerica"/>
  </r>
  <r>
    <x v="2"/>
    <x v="102"/>
    <x v="4"/>
    <n v="386612.34375"/>
    <n v="73456.345312499994"/>
    <s v="Aerica"/>
  </r>
  <r>
    <x v="2"/>
    <x v="102"/>
    <x v="5"/>
    <n v="312147.03125"/>
    <n v="59307.935937499999"/>
    <s v="Aerica"/>
  </r>
  <r>
    <x v="2"/>
    <x v="103"/>
    <x v="0"/>
    <n v="515533.25"/>
    <n v="97951.317500000005"/>
    <s v="Aerica"/>
  </r>
  <r>
    <x v="2"/>
    <x v="103"/>
    <x v="1"/>
    <n v="593585.0625"/>
    <n v="112781.16187500001"/>
    <s v="Aerica"/>
  </r>
  <r>
    <x v="2"/>
    <x v="103"/>
    <x v="2"/>
    <n v="472068.75"/>
    <n v="89693.0625"/>
    <s v="Aerica"/>
  </r>
  <r>
    <x v="2"/>
    <x v="103"/>
    <x v="3"/>
    <n v="535792.4375"/>
    <n v="101800.563125"/>
    <s v="Aerica"/>
  </r>
  <r>
    <x v="2"/>
    <x v="103"/>
    <x v="4"/>
    <n v="415945.3125"/>
    <n v="79029.609375"/>
    <s v="Aerica"/>
  </r>
  <r>
    <x v="2"/>
    <x v="103"/>
    <x v="5"/>
    <n v="446366.25"/>
    <n v="84809.587499999994"/>
    <s v="Aerica"/>
  </r>
  <r>
    <x v="2"/>
    <x v="104"/>
    <x v="0"/>
    <n v="254143.6875"/>
    <n v="48287.300625000003"/>
    <s v="Aerica"/>
  </r>
  <r>
    <x v="2"/>
    <x v="104"/>
    <x v="1"/>
    <n v="252551.796875"/>
    <n v="47984.841406250001"/>
    <s v="Aerica"/>
  </r>
  <r>
    <x v="2"/>
    <x v="104"/>
    <x v="2"/>
    <n v="262375.5"/>
    <n v="49851.345000000001"/>
    <s v="Aerica"/>
  </r>
  <r>
    <x v="2"/>
    <x v="104"/>
    <x v="3"/>
    <n v="281191.1875"/>
    <n v="53426.325624999998"/>
    <s v="Aerica"/>
  </r>
  <r>
    <x v="2"/>
    <x v="104"/>
    <x v="4"/>
    <n v="288091.5"/>
    <n v="54737.385000000002"/>
    <s v="Aerica"/>
  </r>
  <r>
    <x v="2"/>
    <x v="104"/>
    <x v="5"/>
    <n v="153282"/>
    <n v="29123.58"/>
    <s v="Aerica"/>
  </r>
  <r>
    <x v="2"/>
    <x v="105"/>
    <x v="0"/>
    <n v="469691.0625"/>
    <n v="89241.301875000005"/>
    <s v="Aerica"/>
  </r>
  <r>
    <x v="2"/>
    <x v="105"/>
    <x v="1"/>
    <n v="559685.1875"/>
    <n v="106340.185625"/>
    <s v="Aerica"/>
  </r>
  <r>
    <x v="2"/>
    <x v="105"/>
    <x v="2"/>
    <n v="736987.875"/>
    <n v="140027.69625000001"/>
    <s v="Aerica"/>
  </r>
  <r>
    <x v="2"/>
    <x v="105"/>
    <x v="3"/>
    <n v="688907.875"/>
    <n v="130892.49625"/>
    <s v="Aerica"/>
  </r>
  <r>
    <x v="2"/>
    <x v="105"/>
    <x v="4"/>
    <n v="343398.53125"/>
    <n v="65245.720937500002"/>
    <s v="Aerica"/>
  </r>
  <r>
    <x v="2"/>
    <x v="105"/>
    <x v="5"/>
    <n v="211539.203125"/>
    <n v="40192.448593749999"/>
    <s v="Aerica"/>
  </r>
  <r>
    <x v="2"/>
    <x v="106"/>
    <x v="0"/>
    <n v="986443.1875"/>
    <n v="187424.205625"/>
    <s v="Aerica"/>
  </r>
  <r>
    <x v="2"/>
    <x v="106"/>
    <x v="1"/>
    <n v="955741.125"/>
    <n v="181590.81375"/>
    <s v="Aerica"/>
  </r>
  <r>
    <x v="2"/>
    <x v="106"/>
    <x v="2"/>
    <n v="1132935.75"/>
    <n v="215257.79250000001"/>
    <s v="Aerica"/>
  </r>
  <r>
    <x v="2"/>
    <x v="106"/>
    <x v="3"/>
    <n v="1555796.75"/>
    <n v="295601.38250000001"/>
    <s v="Aerica"/>
  </r>
  <r>
    <x v="2"/>
    <x v="106"/>
    <x v="4"/>
    <n v="1295629.125"/>
    <n v="246169.53375"/>
    <s v="Aerica"/>
  </r>
  <r>
    <x v="2"/>
    <x v="106"/>
    <x v="5"/>
    <n v="934047.75"/>
    <n v="177469.07250000001"/>
    <s v="Aerica"/>
  </r>
  <r>
    <x v="2"/>
    <x v="107"/>
    <x v="0"/>
    <n v="39660816"/>
    <n v="7535555.04"/>
    <s v="Aerica"/>
  </r>
  <r>
    <x v="2"/>
    <x v="107"/>
    <x v="1"/>
    <n v="48518692"/>
    <n v="9218551.4800000004"/>
    <s v="Aerica"/>
  </r>
  <r>
    <x v="2"/>
    <x v="107"/>
    <x v="2"/>
    <n v="54507272"/>
    <n v="10356381.68"/>
    <s v="Aerica"/>
  </r>
  <r>
    <x v="2"/>
    <x v="107"/>
    <x v="3"/>
    <n v="55837364"/>
    <n v="10609099.16"/>
    <s v="Aerica"/>
  </r>
  <r>
    <x v="2"/>
    <x v="107"/>
    <x v="4"/>
    <n v="67898216"/>
    <n v="12900661.040000001"/>
    <s v="Aerica"/>
  </r>
  <r>
    <x v="2"/>
    <x v="107"/>
    <x v="5"/>
    <n v="64553084"/>
    <n v="12265085.960000001"/>
    <s v="Aerica"/>
  </r>
  <r>
    <x v="3"/>
    <x v="108"/>
    <x v="0"/>
    <n v="3083810.25"/>
    <n v="585923.94750000001"/>
    <s v="Aia"/>
  </r>
  <r>
    <x v="3"/>
    <x v="108"/>
    <x v="1"/>
    <n v="2412403.25"/>
    <n v="458356.61749999999"/>
    <s v="Aia"/>
  </r>
  <r>
    <x v="3"/>
    <x v="108"/>
    <x v="2"/>
    <n v="3810398.75"/>
    <n v="723975.76249999995"/>
    <s v="Aia"/>
  </r>
  <r>
    <x v="3"/>
    <x v="108"/>
    <x v="3"/>
    <n v="4625363.5"/>
    <n v="878819.06500000006"/>
    <s v="Aia"/>
  </r>
  <r>
    <x v="3"/>
    <x v="108"/>
    <x v="4"/>
    <n v="4858571"/>
    <n v="923128.49"/>
    <s v="Aia"/>
  </r>
  <r>
    <x v="3"/>
    <x v="108"/>
    <x v="5"/>
    <n v="6757582"/>
    <n v="1283940.58"/>
    <s v="Aia"/>
  </r>
  <r>
    <x v="3"/>
    <x v="109"/>
    <x v="0"/>
    <n v="232831968"/>
    <n v="44238073.920000002"/>
    <s v="Aia"/>
  </r>
  <r>
    <x v="3"/>
    <x v="109"/>
    <x v="1"/>
    <n v="171756224"/>
    <n v="32633682.559999999"/>
    <s v="Aia"/>
  </r>
  <r>
    <x v="3"/>
    <x v="109"/>
    <x v="2"/>
    <n v="149705632"/>
    <n v="28444070.080000002"/>
    <s v="Aia"/>
  </r>
  <r>
    <x v="3"/>
    <x v="109"/>
    <x v="3"/>
    <n v="107344880"/>
    <n v="20395527.199999999"/>
    <s v="Aia"/>
  </r>
  <r>
    <x v="3"/>
    <x v="109"/>
    <x v="4"/>
    <n v="111885216"/>
    <n v="21258191.039999999"/>
    <s v="Aia"/>
  </r>
  <r>
    <x v="3"/>
    <x v="109"/>
    <x v="5"/>
    <n v="117799672"/>
    <n v="22381937.68"/>
    <s v="Aia"/>
  </r>
  <r>
    <x v="3"/>
    <x v="110"/>
    <x v="0"/>
    <n v="8350602.5"/>
    <n v="1586614.4750000001"/>
    <s v="Aia"/>
  </r>
  <r>
    <x v="3"/>
    <x v="110"/>
    <x v="1"/>
    <n v="6905868"/>
    <n v="1312114.92"/>
    <s v="Aia"/>
  </r>
  <r>
    <x v="3"/>
    <x v="110"/>
    <x v="2"/>
    <n v="9016540"/>
    <n v="1713142.6"/>
    <s v="Aia"/>
  </r>
  <r>
    <x v="3"/>
    <x v="110"/>
    <x v="3"/>
    <n v="7091584"/>
    <n v="1347400.96"/>
    <s v="Aia"/>
  </r>
  <r>
    <x v="3"/>
    <x v="110"/>
    <x v="4"/>
    <n v="6754858"/>
    <n v="1283423.02"/>
    <s v="Aia"/>
  </r>
  <r>
    <x v="3"/>
    <x v="110"/>
    <x v="5"/>
    <n v="4834162"/>
    <n v="918490.78"/>
    <s v="Aia"/>
  </r>
  <r>
    <x v="3"/>
    <x v="111"/>
    <x v="0"/>
    <n v="10421330"/>
    <n v="1980052.7"/>
    <s v="Aia"/>
  </r>
  <r>
    <x v="3"/>
    <x v="111"/>
    <x v="1"/>
    <n v="11371640"/>
    <n v="2160611.6"/>
    <s v="Aia"/>
  </r>
  <r>
    <x v="3"/>
    <x v="111"/>
    <x v="2"/>
    <n v="85424640"/>
    <n v="16230681.6"/>
    <s v="Aia"/>
  </r>
  <r>
    <x v="3"/>
    <x v="111"/>
    <x v="3"/>
    <n v="14972773"/>
    <n v="2844826.87"/>
    <s v="Aia"/>
  </r>
  <r>
    <x v="3"/>
    <x v="111"/>
    <x v="4"/>
    <n v="23707482"/>
    <n v="4504421.58"/>
    <s v="Aia"/>
  </r>
  <r>
    <x v="3"/>
    <x v="111"/>
    <x v="5"/>
    <n v="43749484"/>
    <n v="8312401.96"/>
    <s v="Aia"/>
  </r>
  <r>
    <x v="3"/>
    <x v="112"/>
    <x v="0"/>
    <n v="3497354"/>
    <n v="664497.26"/>
    <s v="Aia"/>
  </r>
  <r>
    <x v="3"/>
    <x v="112"/>
    <x v="1"/>
    <n v="3048483.5"/>
    <n v="579211.86499999999"/>
    <s v="Aia"/>
  </r>
  <r>
    <x v="3"/>
    <x v="112"/>
    <x v="2"/>
    <n v="2908791"/>
    <n v="552670.29"/>
    <s v="Aia"/>
  </r>
  <r>
    <x v="3"/>
    <x v="112"/>
    <x v="3"/>
    <n v="3417243"/>
    <n v="649276.17000000004"/>
    <s v="Aia"/>
  </r>
  <r>
    <x v="3"/>
    <x v="112"/>
    <x v="4"/>
    <n v="2646200.5"/>
    <n v="502778.09500000003"/>
    <s v="Aia"/>
  </r>
  <r>
    <x v="3"/>
    <x v="112"/>
    <x v="5"/>
    <n v="2694070"/>
    <n v="511873.3"/>
    <s v="Aia"/>
  </r>
  <r>
    <x v="3"/>
    <x v="113"/>
    <x v="0"/>
    <n v="57977568"/>
    <n v="11015737.92"/>
    <s v="Aia"/>
  </r>
  <r>
    <x v="3"/>
    <x v="113"/>
    <x v="1"/>
    <n v="49868000"/>
    <n v="9474920"/>
    <s v="Aia"/>
  </r>
  <r>
    <x v="3"/>
    <x v="113"/>
    <x v="2"/>
    <n v="66978928"/>
    <n v="12725996.32"/>
    <s v="Aia"/>
  </r>
  <r>
    <x v="3"/>
    <x v="113"/>
    <x v="3"/>
    <n v="83826888"/>
    <n v="15927108.720000001"/>
    <s v="Aia"/>
  </r>
  <r>
    <x v="3"/>
    <x v="113"/>
    <x v="4"/>
    <n v="72046304"/>
    <n v="13688797.76"/>
    <s v="Aia"/>
  </r>
  <r>
    <x v="3"/>
    <x v="113"/>
    <x v="5"/>
    <n v="84985576"/>
    <n v="16147259.439999999"/>
    <s v="Aia"/>
  </r>
  <r>
    <x v="3"/>
    <x v="114"/>
    <x v="0"/>
    <n v="229410"/>
    <n v="43587.9"/>
    <s v="Aia"/>
  </r>
  <r>
    <x v="3"/>
    <x v="114"/>
    <x v="1"/>
    <n v="420062.5"/>
    <n v="79811.875"/>
    <s v="Aia"/>
  </r>
  <r>
    <x v="3"/>
    <x v="114"/>
    <x v="2"/>
    <n v="486436.28125"/>
    <n v="92422.893437499995"/>
    <s v="Aia"/>
  </r>
  <r>
    <x v="3"/>
    <x v="114"/>
    <x v="3"/>
    <n v="1094259"/>
    <n v="207909.21"/>
    <s v="Aia"/>
  </r>
  <r>
    <x v="3"/>
    <x v="114"/>
    <x v="4"/>
    <n v="2280791.5"/>
    <n v="433350.38500000001"/>
    <s v="Aia"/>
  </r>
  <r>
    <x v="3"/>
    <x v="114"/>
    <x v="5"/>
    <n v="1837319.75"/>
    <n v="349090.7525"/>
    <s v="Aia"/>
  </r>
  <r>
    <x v="3"/>
    <x v="115"/>
    <x v="0"/>
    <n v="18545.5"/>
    <n v="3523.645"/>
    <s v="Aia"/>
  </r>
  <r>
    <x v="3"/>
    <x v="116"/>
    <x v="0"/>
    <n v="13098914"/>
    <n v="2488793.66"/>
    <s v="Aia"/>
  </r>
  <r>
    <x v="3"/>
    <x v="116"/>
    <x v="1"/>
    <n v="1528053.25"/>
    <n v="290330.11749999999"/>
    <s v="Aia"/>
  </r>
  <r>
    <x v="3"/>
    <x v="116"/>
    <x v="2"/>
    <n v="4060383.5"/>
    <n v="771472.86499999999"/>
    <s v="Aia"/>
  </r>
  <r>
    <x v="3"/>
    <x v="116"/>
    <x v="3"/>
    <n v="4384389"/>
    <n v="833033.91"/>
    <s v="Aia"/>
  </r>
  <r>
    <x v="3"/>
    <x v="116"/>
    <x v="4"/>
    <n v="9442361"/>
    <n v="1794048.59"/>
    <s v="Aia"/>
  </r>
  <r>
    <x v="3"/>
    <x v="116"/>
    <x v="5"/>
    <n v="16364026"/>
    <n v="3109164.94"/>
    <s v="Aia"/>
  </r>
  <r>
    <x v="3"/>
    <x v="117"/>
    <x v="0"/>
    <n v="1853944"/>
    <n v="352249.36"/>
    <s v="Aia"/>
  </r>
  <r>
    <x v="3"/>
    <x v="117"/>
    <x v="1"/>
    <n v="62951"/>
    <n v="11960.69"/>
    <s v="Aia"/>
  </r>
  <r>
    <x v="3"/>
    <x v="117"/>
    <x v="3"/>
    <n v="191500.71875"/>
    <n v="36385.136562500003"/>
    <s v="Aia"/>
  </r>
  <r>
    <x v="3"/>
    <x v="117"/>
    <x v="5"/>
    <n v="19100"/>
    <n v="3629"/>
    <s v="Aia"/>
  </r>
  <r>
    <x v="3"/>
    <x v="118"/>
    <x v="0"/>
    <n v="2953223.5"/>
    <n v="561112.46499999997"/>
    <s v="Aia"/>
  </r>
  <r>
    <x v="3"/>
    <x v="118"/>
    <x v="1"/>
    <n v="2705481.5"/>
    <n v="514041.48499999999"/>
    <s v="Aia"/>
  </r>
  <r>
    <x v="3"/>
    <x v="118"/>
    <x v="2"/>
    <n v="2866851.5"/>
    <n v="544701.78500000003"/>
    <s v="Aia"/>
  </r>
  <r>
    <x v="3"/>
    <x v="118"/>
    <x v="3"/>
    <n v="2635397"/>
    <n v="500725.43"/>
    <s v="Aia"/>
  </r>
  <r>
    <x v="3"/>
    <x v="118"/>
    <x v="4"/>
    <n v="3485640.5"/>
    <n v="662271.69500000007"/>
    <s v="Aia"/>
  </r>
  <r>
    <x v="3"/>
    <x v="118"/>
    <x v="5"/>
    <n v="3250188.5"/>
    <n v="617535.81500000006"/>
    <s v="Aia"/>
  </r>
  <r>
    <x v="3"/>
    <x v="119"/>
    <x v="0"/>
    <n v="6727361"/>
    <n v="1278198.5900000001"/>
    <s v="Aia"/>
  </r>
  <r>
    <x v="3"/>
    <x v="119"/>
    <x v="1"/>
    <n v="7592362"/>
    <n v="1442548.78"/>
    <s v="Aia"/>
  </r>
  <r>
    <x v="3"/>
    <x v="119"/>
    <x v="2"/>
    <n v="10499840"/>
    <n v="1994969.6"/>
    <s v="Aia"/>
  </r>
  <r>
    <x v="3"/>
    <x v="119"/>
    <x v="3"/>
    <n v="7854895.5"/>
    <n v="1492430.145"/>
    <s v="Aia"/>
  </r>
  <r>
    <x v="3"/>
    <x v="119"/>
    <x v="4"/>
    <n v="6895176"/>
    <n v="1310083.44"/>
    <s v="Aia"/>
  </r>
  <r>
    <x v="3"/>
    <x v="119"/>
    <x v="5"/>
    <n v="7607395.5"/>
    <n v="1445405.145"/>
    <s v="Aia"/>
  </r>
  <r>
    <x v="3"/>
    <x v="120"/>
    <x v="0"/>
    <n v="3522173"/>
    <n v="669212.87"/>
    <s v="Aia"/>
  </r>
  <r>
    <x v="3"/>
    <x v="120"/>
    <x v="1"/>
    <n v="107253880"/>
    <n v="20378237.199999999"/>
    <s v="Aia"/>
  </r>
  <r>
    <x v="3"/>
    <x v="120"/>
    <x v="2"/>
    <n v="118314096"/>
    <n v="22479678.240000002"/>
    <s v="Aia"/>
  </r>
  <r>
    <x v="3"/>
    <x v="120"/>
    <x v="3"/>
    <n v="140826848"/>
    <n v="26757101.120000001"/>
    <s v="Aia"/>
  </r>
  <r>
    <x v="3"/>
    <x v="120"/>
    <x v="4"/>
    <n v="50590712"/>
    <n v="9612235.2799999993"/>
    <s v="Aia"/>
  </r>
  <r>
    <x v="3"/>
    <x v="120"/>
    <x v="5"/>
    <n v="53290632"/>
    <n v="10125220.08"/>
    <s v="Aia"/>
  </r>
  <r>
    <x v="3"/>
    <x v="121"/>
    <x v="0"/>
    <n v="5519690.5"/>
    <n v="1048741.1950000001"/>
    <s v="Aia"/>
  </r>
  <r>
    <x v="3"/>
    <x v="121"/>
    <x v="1"/>
    <n v="3931646.5"/>
    <n v="747012.83499999996"/>
    <s v="Aia"/>
  </r>
  <r>
    <x v="3"/>
    <x v="121"/>
    <x v="2"/>
    <n v="6584443.5"/>
    <n v="1251044.2650000001"/>
    <s v="Aia"/>
  </r>
  <r>
    <x v="3"/>
    <x v="121"/>
    <x v="3"/>
    <n v="8159539.5"/>
    <n v="1550312.5050000001"/>
    <s v="Aia"/>
  </r>
  <r>
    <x v="3"/>
    <x v="121"/>
    <x v="4"/>
    <n v="8737553"/>
    <n v="1660135.07"/>
    <s v="Aia"/>
  </r>
  <r>
    <x v="3"/>
    <x v="121"/>
    <x v="5"/>
    <n v="9884049"/>
    <n v="1877969.31"/>
    <s v="Aia"/>
  </r>
  <r>
    <x v="3"/>
    <x v="122"/>
    <x v="0"/>
    <n v="669780"/>
    <n v="127258.2"/>
    <s v="Aia"/>
  </r>
  <r>
    <x v="3"/>
    <x v="122"/>
    <x v="1"/>
    <n v="954819.4375"/>
    <n v="181415.69312499999"/>
    <s v="Aia"/>
  </r>
  <r>
    <x v="3"/>
    <x v="122"/>
    <x v="2"/>
    <n v="1158917.5"/>
    <n v="220194.32500000001"/>
    <s v="Aia"/>
  </r>
  <r>
    <x v="3"/>
    <x v="122"/>
    <x v="3"/>
    <n v="1321979.375"/>
    <n v="251176.08125000002"/>
    <s v="Aia"/>
  </r>
  <r>
    <x v="3"/>
    <x v="122"/>
    <x v="4"/>
    <n v="1287739.125"/>
    <n v="244670.43375"/>
    <s v="Aia"/>
  </r>
  <r>
    <x v="3"/>
    <x v="122"/>
    <x v="5"/>
    <n v="1209571.25"/>
    <n v="229818.53750000001"/>
    <s v="Aia"/>
  </r>
  <r>
    <x v="3"/>
    <x v="123"/>
    <x v="0"/>
    <n v="2580398.75"/>
    <n v="490275.76250000001"/>
    <s v="Aia"/>
  </r>
  <r>
    <x v="3"/>
    <x v="123"/>
    <x v="1"/>
    <n v="1442495.125"/>
    <n v="274074.07374999998"/>
    <s v="Aia"/>
  </r>
  <r>
    <x v="3"/>
    <x v="123"/>
    <x v="2"/>
    <n v="444341.25"/>
    <n v="84424.837499999994"/>
    <s v="Aia"/>
  </r>
  <r>
    <x v="3"/>
    <x v="123"/>
    <x v="3"/>
    <n v="310754.09375"/>
    <n v="59043.277812500004"/>
    <s v="Aia"/>
  </r>
  <r>
    <x v="3"/>
    <x v="123"/>
    <x v="4"/>
    <n v="284763.1875"/>
    <n v="54105.005624999998"/>
    <s v="Aia"/>
  </r>
  <r>
    <x v="3"/>
    <x v="123"/>
    <x v="5"/>
    <n v="380953.78125"/>
    <n v="72381.218437500007"/>
    <s v="Aia"/>
  </r>
  <r>
    <x v="3"/>
    <x v="124"/>
    <x v="0"/>
    <n v="1964691712"/>
    <n v="373291425.28000003"/>
    <s v="Aia"/>
  </r>
  <r>
    <x v="3"/>
    <x v="124"/>
    <x v="1"/>
    <n v="2636045312"/>
    <n v="500848609.28000003"/>
    <s v="Aia"/>
  </r>
  <r>
    <x v="3"/>
    <x v="124"/>
    <x v="2"/>
    <n v="2182006016"/>
    <n v="414581143.04000002"/>
    <s v="Aia"/>
  </r>
  <r>
    <x v="3"/>
    <x v="124"/>
    <x v="3"/>
    <n v="2571203584"/>
    <n v="488528680.95999998"/>
    <s v="Aia"/>
  </r>
  <r>
    <x v="3"/>
    <x v="124"/>
    <x v="4"/>
    <n v="2026460544"/>
    <n v="385027503.36000001"/>
    <s v="Aia"/>
  </r>
  <r>
    <x v="3"/>
    <x v="124"/>
    <x v="5"/>
    <n v="1397792640"/>
    <n v="265580601.59999999"/>
    <s v="Aia"/>
  </r>
  <r>
    <x v="3"/>
    <x v="125"/>
    <x v="1"/>
    <n v="38880"/>
    <n v="7387.2"/>
    <s v="Aia"/>
  </r>
  <r>
    <x v="3"/>
    <x v="126"/>
    <x v="0"/>
    <n v="330935104"/>
    <n v="62877669.759999998"/>
    <s v="Aia"/>
  </r>
  <r>
    <x v="3"/>
    <x v="126"/>
    <x v="1"/>
    <n v="313299776"/>
    <n v="59526957.439999998"/>
    <s v="Aia"/>
  </r>
  <r>
    <x v="3"/>
    <x v="126"/>
    <x v="2"/>
    <n v="244166672"/>
    <n v="46391667.68"/>
    <s v="Aia"/>
  </r>
  <r>
    <x v="3"/>
    <x v="126"/>
    <x v="3"/>
    <n v="288959104"/>
    <n v="54902229.759999998"/>
    <s v="Aia"/>
  </r>
  <r>
    <x v="3"/>
    <x v="126"/>
    <x v="4"/>
    <n v="229207936"/>
    <n v="43549507.840000004"/>
    <s v="Aia"/>
  </r>
  <r>
    <x v="3"/>
    <x v="126"/>
    <x v="5"/>
    <n v="314898080"/>
    <n v="59830635.200000003"/>
    <s v="Aia"/>
  </r>
  <r>
    <x v="3"/>
    <x v="127"/>
    <x v="0"/>
    <n v="62993.69921875"/>
    <n v="11968.802851562501"/>
    <s v="Aia"/>
  </r>
  <r>
    <x v="3"/>
    <x v="127"/>
    <x v="1"/>
    <n v="107449.5"/>
    <n v="20415.404999999999"/>
    <s v="Aia"/>
  </r>
  <r>
    <x v="3"/>
    <x v="127"/>
    <x v="2"/>
    <n v="69757.5"/>
    <n v="13253.924999999999"/>
    <s v="Aia"/>
  </r>
  <r>
    <x v="3"/>
    <x v="127"/>
    <x v="3"/>
    <n v="311505.40625"/>
    <n v="59186.027187500003"/>
    <s v="Aia"/>
  </r>
  <r>
    <x v="3"/>
    <x v="127"/>
    <x v="4"/>
    <n v="189696.5"/>
    <n v="36042.334999999999"/>
    <s v="Aia"/>
  </r>
  <r>
    <x v="3"/>
    <x v="127"/>
    <x v="5"/>
    <n v="207833"/>
    <n v="39488.270000000004"/>
    <s v="Aia"/>
  </r>
  <r>
    <x v="3"/>
    <x v="128"/>
    <x v="0"/>
    <n v="2824423"/>
    <n v="536640.37"/>
    <s v="Aia"/>
  </r>
  <r>
    <x v="3"/>
    <x v="128"/>
    <x v="1"/>
    <n v="729038.125"/>
    <n v="138517.24374999999"/>
    <s v="Aia"/>
  </r>
  <r>
    <x v="3"/>
    <x v="128"/>
    <x v="2"/>
    <n v="6615839"/>
    <n v="1257009.4099999999"/>
    <s v="Aia"/>
  </r>
  <r>
    <x v="3"/>
    <x v="128"/>
    <x v="3"/>
    <n v="2137148.25"/>
    <n v="406058.16749999998"/>
    <s v="Aia"/>
  </r>
  <r>
    <x v="3"/>
    <x v="128"/>
    <x v="4"/>
    <n v="1050792.25"/>
    <n v="199650.5275"/>
    <s v="Aia"/>
  </r>
  <r>
    <x v="3"/>
    <x v="128"/>
    <x v="5"/>
    <n v="14986640"/>
    <n v="2847461.6"/>
    <s v="Aia"/>
  </r>
  <r>
    <x v="3"/>
    <x v="129"/>
    <x v="2"/>
    <n v="129662.3984375"/>
    <n v="24635.855703125002"/>
    <s v="Aia"/>
  </r>
  <r>
    <x v="3"/>
    <x v="130"/>
    <x v="0"/>
    <n v="10288299"/>
    <n v="1954776.81"/>
    <s v="Aia"/>
  </r>
  <r>
    <x v="3"/>
    <x v="130"/>
    <x v="1"/>
    <n v="16832464"/>
    <n v="3198168.16"/>
    <s v="Aia"/>
  </r>
  <r>
    <x v="3"/>
    <x v="130"/>
    <x v="2"/>
    <n v="20805142"/>
    <n v="3952976.98"/>
    <s v="Aia"/>
  </r>
  <r>
    <x v="3"/>
    <x v="130"/>
    <x v="3"/>
    <n v="24816224"/>
    <n v="4715082.5599999996"/>
    <s v="Aia"/>
  </r>
  <r>
    <x v="3"/>
    <x v="130"/>
    <x v="4"/>
    <n v="16514485"/>
    <n v="3137752.15"/>
    <s v="Aia"/>
  </r>
  <r>
    <x v="3"/>
    <x v="130"/>
    <x v="5"/>
    <n v="16201630"/>
    <n v="3078309.7"/>
    <s v="Aia"/>
  </r>
  <r>
    <x v="3"/>
    <x v="131"/>
    <x v="0"/>
    <n v="336751360"/>
    <n v="63982758.399999999"/>
    <s v="Aia"/>
  </r>
  <r>
    <x v="3"/>
    <x v="131"/>
    <x v="1"/>
    <n v="369364032"/>
    <n v="70179166.079999998"/>
    <s v="Aia"/>
  </r>
  <r>
    <x v="3"/>
    <x v="131"/>
    <x v="2"/>
    <n v="318232672"/>
    <n v="60464207.68"/>
    <s v="Aia"/>
  </r>
  <r>
    <x v="3"/>
    <x v="131"/>
    <x v="3"/>
    <n v="371730048"/>
    <n v="70628709.120000005"/>
    <s v="Aia"/>
  </r>
  <r>
    <x v="3"/>
    <x v="131"/>
    <x v="4"/>
    <n v="261629088"/>
    <n v="49709526.719999999"/>
    <s v="Aia"/>
  </r>
  <r>
    <x v="3"/>
    <x v="131"/>
    <x v="5"/>
    <n v="200253600"/>
    <n v="38048184"/>
    <s v="Aia"/>
  </r>
  <r>
    <x v="3"/>
    <x v="132"/>
    <x v="1"/>
    <n v="181141.578125"/>
    <n v="34416.899843749998"/>
    <s v="Aia"/>
  </r>
  <r>
    <x v="3"/>
    <x v="132"/>
    <x v="2"/>
    <n v="1634877.625"/>
    <n v="310626.74875000003"/>
    <s v="Aia"/>
  </r>
  <r>
    <x v="3"/>
    <x v="132"/>
    <x v="3"/>
    <n v="1355899.625"/>
    <n v="257620.92874999999"/>
    <s v="Aia"/>
  </r>
  <r>
    <x v="3"/>
    <x v="132"/>
    <x v="4"/>
    <n v="404241.78125"/>
    <n v="76805.938437500008"/>
    <s v="Aia"/>
  </r>
  <r>
    <x v="3"/>
    <x v="132"/>
    <x v="5"/>
    <n v="190645.234375"/>
    <n v="36222.594531249997"/>
    <s v="Aia"/>
  </r>
  <r>
    <x v="3"/>
    <x v="133"/>
    <x v="0"/>
    <n v="197419"/>
    <n v="37509.61"/>
    <s v="Aia"/>
  </r>
  <r>
    <x v="3"/>
    <x v="133"/>
    <x v="1"/>
    <n v="248659.59375"/>
    <n v="47245.322812500002"/>
    <s v="Aia"/>
  </r>
  <r>
    <x v="3"/>
    <x v="133"/>
    <x v="2"/>
    <n v="331642.09375"/>
    <n v="63011.997812499998"/>
    <s v="Aia"/>
  </r>
  <r>
    <x v="3"/>
    <x v="133"/>
    <x v="3"/>
    <n v="309636.53125"/>
    <n v="58830.940937500003"/>
    <s v="Aia"/>
  </r>
  <r>
    <x v="3"/>
    <x v="133"/>
    <x v="4"/>
    <n v="248422.53125"/>
    <n v="47200.2809375"/>
    <s v="Aia"/>
  </r>
  <r>
    <x v="3"/>
    <x v="133"/>
    <x v="5"/>
    <n v="277527.125"/>
    <n v="52730.153749999998"/>
    <s v="Aia"/>
  </r>
  <r>
    <x v="3"/>
    <x v="134"/>
    <x v="0"/>
    <n v="323460992"/>
    <n v="61457588.480000004"/>
    <s v="Aia"/>
  </r>
  <r>
    <x v="3"/>
    <x v="134"/>
    <x v="1"/>
    <n v="170516992"/>
    <n v="32398228.48"/>
    <s v="Aia"/>
  </r>
  <r>
    <x v="3"/>
    <x v="134"/>
    <x v="2"/>
    <n v="230537792"/>
    <n v="43802180.480000004"/>
    <s v="Aia"/>
  </r>
  <r>
    <x v="3"/>
    <x v="134"/>
    <x v="3"/>
    <n v="203798256"/>
    <n v="38721668.640000001"/>
    <s v="Aia"/>
  </r>
  <r>
    <x v="3"/>
    <x v="134"/>
    <x v="4"/>
    <n v="152779792"/>
    <n v="29028160.48"/>
    <s v="Aia"/>
  </r>
  <r>
    <x v="3"/>
    <x v="134"/>
    <x v="5"/>
    <n v="67374456"/>
    <n v="12801146.640000001"/>
    <s v="Aia"/>
  </r>
  <r>
    <x v="3"/>
    <x v="135"/>
    <x v="0"/>
    <n v="215621600"/>
    <n v="40968104"/>
    <s v="Aia"/>
  </r>
  <r>
    <x v="3"/>
    <x v="135"/>
    <x v="1"/>
    <n v="203739136"/>
    <n v="38710435.840000004"/>
    <s v="Aia"/>
  </r>
  <r>
    <x v="3"/>
    <x v="135"/>
    <x v="2"/>
    <n v="215029280"/>
    <n v="40855563.200000003"/>
    <s v="Aia"/>
  </r>
  <r>
    <x v="3"/>
    <x v="135"/>
    <x v="3"/>
    <n v="152573632"/>
    <n v="28988990.080000002"/>
    <s v="Aia"/>
  </r>
  <r>
    <x v="3"/>
    <x v="135"/>
    <x v="4"/>
    <n v="89130448"/>
    <n v="16934785.120000001"/>
    <s v="Aia"/>
  </r>
  <r>
    <x v="3"/>
    <x v="135"/>
    <x v="5"/>
    <n v="105552528"/>
    <n v="20054980.32"/>
    <s v="Aia"/>
  </r>
  <r>
    <x v="3"/>
    <x v="136"/>
    <x v="0"/>
    <n v="2121248512"/>
    <n v="403037217.28000003"/>
    <s v="Aia"/>
  </r>
  <r>
    <x v="3"/>
    <x v="136"/>
    <x v="1"/>
    <n v="1828879872"/>
    <n v="347487175.68000001"/>
    <s v="Aia"/>
  </r>
  <r>
    <x v="3"/>
    <x v="136"/>
    <x v="2"/>
    <n v="1633992832"/>
    <n v="310458638.07999998"/>
    <s v="Aia"/>
  </r>
  <r>
    <x v="3"/>
    <x v="136"/>
    <x v="3"/>
    <n v="1693384704"/>
    <n v="321743093.75999999"/>
    <s v="Aia"/>
  </r>
  <r>
    <x v="3"/>
    <x v="136"/>
    <x v="4"/>
    <n v="1443074816"/>
    <n v="274184215.04000002"/>
    <s v="Aia"/>
  </r>
  <r>
    <x v="3"/>
    <x v="136"/>
    <x v="5"/>
    <n v="1071202368"/>
    <n v="203528449.92000002"/>
    <s v="Aia"/>
  </r>
  <r>
    <x v="3"/>
    <x v="137"/>
    <x v="0"/>
    <n v="9176753152"/>
    <n v="1743583098.8800001"/>
    <s v="Aia"/>
  </r>
  <r>
    <x v="3"/>
    <x v="137"/>
    <x v="1"/>
    <n v="8426298368"/>
    <n v="1600996689.9200001"/>
    <s v="Aia"/>
  </r>
  <r>
    <x v="3"/>
    <x v="137"/>
    <x v="2"/>
    <n v="7525647360"/>
    <n v="1429872998.4000001"/>
    <s v="Aia"/>
  </r>
  <r>
    <x v="3"/>
    <x v="137"/>
    <x v="3"/>
    <n v="7743754240"/>
    <n v="1471313305.5999999"/>
    <s v="Aia"/>
  </r>
  <r>
    <x v="3"/>
    <x v="137"/>
    <x v="4"/>
    <n v="5466968064"/>
    <n v="1038723932.16"/>
    <s v="Aia"/>
  </r>
  <r>
    <x v="3"/>
    <x v="137"/>
    <x v="5"/>
    <n v="5023617536"/>
    <n v="954487331.84000003"/>
    <s v="Aia"/>
  </r>
  <r>
    <x v="3"/>
    <x v="138"/>
    <x v="0"/>
    <n v="80840008"/>
    <n v="15359601.52"/>
    <s v="Aia"/>
  </r>
  <r>
    <x v="3"/>
    <x v="138"/>
    <x v="1"/>
    <n v="59489480"/>
    <n v="11303001.199999999"/>
    <s v="Aia"/>
  </r>
  <r>
    <x v="3"/>
    <x v="138"/>
    <x v="2"/>
    <n v="117468480"/>
    <n v="22319011.199999999"/>
    <s v="Aia"/>
  </r>
  <r>
    <x v="3"/>
    <x v="138"/>
    <x v="3"/>
    <n v="69952232"/>
    <n v="13290924.08"/>
    <s v="Aia"/>
  </r>
  <r>
    <x v="3"/>
    <x v="138"/>
    <x v="4"/>
    <n v="84896416"/>
    <n v="16130319.040000001"/>
    <s v="Aia"/>
  </r>
  <r>
    <x v="3"/>
    <x v="138"/>
    <x v="5"/>
    <n v="75664336"/>
    <n v="14376223.84"/>
    <s v="Aia"/>
  </r>
  <r>
    <x v="3"/>
    <x v="139"/>
    <x v="0"/>
    <n v="4449378816"/>
    <n v="845381975.03999996"/>
    <s v="Aia"/>
  </r>
  <r>
    <x v="3"/>
    <x v="139"/>
    <x v="1"/>
    <n v="4631886336"/>
    <n v="880058403.84000003"/>
    <s v="Aia"/>
  </r>
  <r>
    <x v="3"/>
    <x v="139"/>
    <x v="2"/>
    <n v="4272793600"/>
    <n v="811830784"/>
    <s v="Aia"/>
  </r>
  <r>
    <x v="3"/>
    <x v="139"/>
    <x v="3"/>
    <n v="4556786176"/>
    <n v="865789373.44000006"/>
    <s v="Aia"/>
  </r>
  <r>
    <x v="3"/>
    <x v="139"/>
    <x v="4"/>
    <n v="4114441728"/>
    <n v="781743928.32000005"/>
    <s v="Aia"/>
  </r>
  <r>
    <x v="3"/>
    <x v="139"/>
    <x v="5"/>
    <n v="4044402432"/>
    <n v="768436462.08000004"/>
    <s v="Aia"/>
  </r>
  <r>
    <x v="3"/>
    <x v="140"/>
    <x v="0"/>
    <n v="1961574"/>
    <n v="372699.06"/>
    <s v="Aia"/>
  </r>
  <r>
    <x v="3"/>
    <x v="140"/>
    <x v="1"/>
    <n v="15586240"/>
    <n v="2961385.6"/>
    <s v="Aia"/>
  </r>
  <r>
    <x v="3"/>
    <x v="140"/>
    <x v="2"/>
    <n v="26384660"/>
    <n v="5013085.4000000004"/>
    <s v="Aia"/>
  </r>
  <r>
    <x v="3"/>
    <x v="140"/>
    <x v="3"/>
    <n v="4528667"/>
    <n v="860446.73"/>
    <s v="Aia"/>
  </r>
  <r>
    <x v="3"/>
    <x v="140"/>
    <x v="4"/>
    <n v="1986640.5"/>
    <n v="377461.69500000001"/>
    <s v="Aia"/>
  </r>
  <r>
    <x v="3"/>
    <x v="140"/>
    <x v="5"/>
    <n v="6549237.5"/>
    <n v="1244355.125"/>
    <s v="Aia"/>
  </r>
  <r>
    <x v="3"/>
    <x v="141"/>
    <x v="0"/>
    <n v="196907536"/>
    <n v="37412431.840000004"/>
    <s v="Aia"/>
  </r>
  <r>
    <x v="3"/>
    <x v="141"/>
    <x v="1"/>
    <n v="80223616"/>
    <n v="15242487.040000001"/>
    <s v="Aia"/>
  </r>
  <r>
    <x v="3"/>
    <x v="141"/>
    <x v="2"/>
    <n v="221505456"/>
    <n v="42086036.640000001"/>
    <s v="Aia"/>
  </r>
  <r>
    <x v="3"/>
    <x v="141"/>
    <x v="3"/>
    <n v="83861712"/>
    <n v="15933725.279999999"/>
    <s v="Aia"/>
  </r>
  <r>
    <x v="3"/>
    <x v="141"/>
    <x v="4"/>
    <n v="142629728"/>
    <n v="27099648.32"/>
    <s v="Aia"/>
  </r>
  <r>
    <x v="3"/>
    <x v="141"/>
    <x v="5"/>
    <n v="68921000"/>
    <n v="13094990"/>
    <s v="Aia"/>
  </r>
  <r>
    <x v="3"/>
    <x v="142"/>
    <x v="0"/>
    <n v="18345918464"/>
    <n v="3485724508.1599998"/>
    <s v="Aia"/>
  </r>
  <r>
    <x v="3"/>
    <x v="142"/>
    <x v="1"/>
    <n v="17819011072"/>
    <n v="3385612103.6799998"/>
    <s v="Aia"/>
  </r>
  <r>
    <x v="3"/>
    <x v="142"/>
    <x v="2"/>
    <n v="19096805376"/>
    <n v="3628393021.4400001"/>
    <s v="Aia"/>
  </r>
  <r>
    <x v="3"/>
    <x v="142"/>
    <x v="3"/>
    <n v="18215923712"/>
    <n v="3461025505.2800002"/>
    <s v="Aia"/>
  </r>
  <r>
    <x v="3"/>
    <x v="142"/>
    <x v="4"/>
    <n v="16351800320"/>
    <n v="3106842060.8000002"/>
    <s v="Aia"/>
  </r>
  <r>
    <x v="3"/>
    <x v="142"/>
    <x v="5"/>
    <n v="16289495040"/>
    <n v="3095004057.5999999"/>
    <s v="Aia"/>
  </r>
  <r>
    <x v="3"/>
    <x v="143"/>
    <x v="0"/>
    <n v="12745811"/>
    <n v="2421704.09"/>
    <s v="Aia"/>
  </r>
  <r>
    <x v="3"/>
    <x v="143"/>
    <x v="1"/>
    <n v="10027401"/>
    <n v="1905206.19"/>
    <s v="Aia"/>
  </r>
  <r>
    <x v="3"/>
    <x v="143"/>
    <x v="2"/>
    <n v="1270972"/>
    <n v="241484.68"/>
    <s v="Aia"/>
  </r>
  <r>
    <x v="3"/>
    <x v="143"/>
    <x v="3"/>
    <n v="2802866.5"/>
    <n v="532544.63500000001"/>
    <s v="Aia"/>
  </r>
  <r>
    <x v="3"/>
    <x v="143"/>
    <x v="4"/>
    <n v="454213.90625"/>
    <n v="86300.642187499994"/>
    <s v="Aia"/>
  </r>
  <r>
    <x v="3"/>
    <x v="143"/>
    <x v="5"/>
    <n v="208644.5"/>
    <n v="39642.455000000002"/>
    <s v="Aia"/>
  </r>
  <r>
    <x v="3"/>
    <x v="144"/>
    <x v="0"/>
    <n v="118279168"/>
    <n v="22473041.920000002"/>
    <s v="Aia"/>
  </r>
  <r>
    <x v="3"/>
    <x v="144"/>
    <x v="1"/>
    <n v="103360016"/>
    <n v="19638403.039999999"/>
    <s v="Aia"/>
  </r>
  <r>
    <x v="3"/>
    <x v="144"/>
    <x v="2"/>
    <n v="137001696"/>
    <n v="26030322.240000002"/>
    <s v="Aia"/>
  </r>
  <r>
    <x v="3"/>
    <x v="144"/>
    <x v="3"/>
    <n v="139626304"/>
    <n v="26528997.760000002"/>
    <s v="Aia"/>
  </r>
  <r>
    <x v="3"/>
    <x v="144"/>
    <x v="4"/>
    <n v="92184608"/>
    <n v="17515075.52"/>
    <s v="Aia"/>
  </r>
  <r>
    <x v="3"/>
    <x v="144"/>
    <x v="5"/>
    <n v="86136944"/>
    <n v="16366019.359999999"/>
    <s v="Aia"/>
  </r>
  <r>
    <x v="3"/>
    <x v="145"/>
    <x v="0"/>
    <n v="256688352"/>
    <n v="48770786.880000003"/>
    <s v="Aia"/>
  </r>
  <r>
    <x v="3"/>
    <x v="145"/>
    <x v="1"/>
    <n v="200528224"/>
    <n v="38100362.560000002"/>
    <s v="Aia"/>
  </r>
  <r>
    <x v="3"/>
    <x v="145"/>
    <x v="2"/>
    <n v="161363872"/>
    <n v="30659135.68"/>
    <s v="Aia"/>
  </r>
  <r>
    <x v="3"/>
    <x v="145"/>
    <x v="3"/>
    <n v="187420672"/>
    <n v="35609927.68"/>
    <s v="Aia"/>
  </r>
  <r>
    <x v="3"/>
    <x v="145"/>
    <x v="4"/>
    <n v="126750448"/>
    <n v="24082585.120000001"/>
    <s v="Aia"/>
  </r>
  <r>
    <x v="3"/>
    <x v="145"/>
    <x v="5"/>
    <n v="101144904"/>
    <n v="19217531.760000002"/>
    <s v="Aia"/>
  </r>
  <r>
    <x v="3"/>
    <x v="146"/>
    <x v="2"/>
    <n v="13860"/>
    <n v="2633.4"/>
    <s v="Aia"/>
  </r>
  <r>
    <x v="3"/>
    <x v="146"/>
    <x v="4"/>
    <n v="199063.296875"/>
    <n v="37822.026406249999"/>
    <s v="Aia"/>
  </r>
  <r>
    <x v="3"/>
    <x v="147"/>
    <x v="0"/>
    <n v="145233.765625"/>
    <n v="27594.415468750001"/>
    <s v="Aia"/>
  </r>
  <r>
    <x v="3"/>
    <x v="147"/>
    <x v="1"/>
    <n v="47700"/>
    <n v="9063"/>
    <s v="Aia"/>
  </r>
  <r>
    <x v="3"/>
    <x v="147"/>
    <x v="2"/>
    <n v="186460.8125"/>
    <n v="35427.554375"/>
    <s v="Aia"/>
  </r>
  <r>
    <x v="3"/>
    <x v="147"/>
    <x v="3"/>
    <n v="41600"/>
    <n v="7904"/>
    <s v="Aia"/>
  </r>
  <r>
    <x v="3"/>
    <x v="147"/>
    <x v="4"/>
    <n v="33976.8984375"/>
    <n v="6455.6107031250003"/>
    <s v="Aia"/>
  </r>
  <r>
    <x v="3"/>
    <x v="147"/>
    <x v="5"/>
    <n v="103397"/>
    <n v="19645.43"/>
    <s v="Aia"/>
  </r>
  <r>
    <x v="3"/>
    <x v="148"/>
    <x v="0"/>
    <n v="463644192"/>
    <n v="88092396.480000004"/>
    <s v="Aia"/>
  </r>
  <r>
    <x v="3"/>
    <x v="148"/>
    <x v="1"/>
    <n v="430278528"/>
    <n v="81752920.320000008"/>
    <s v="Aia"/>
  </r>
  <r>
    <x v="3"/>
    <x v="148"/>
    <x v="2"/>
    <n v="393953632"/>
    <n v="74851190.079999998"/>
    <s v="Aia"/>
  </r>
  <r>
    <x v="3"/>
    <x v="148"/>
    <x v="3"/>
    <n v="336472672"/>
    <n v="63929807.68"/>
    <s v="Aia"/>
  </r>
  <r>
    <x v="3"/>
    <x v="148"/>
    <x v="4"/>
    <n v="326260096"/>
    <n v="61989418.240000002"/>
    <s v="Aia"/>
  </r>
  <r>
    <x v="3"/>
    <x v="148"/>
    <x v="5"/>
    <n v="232205568"/>
    <n v="44119057.920000002"/>
    <s v="Aia"/>
  </r>
  <r>
    <x v="3"/>
    <x v="149"/>
    <x v="0"/>
    <n v="128020.7578125"/>
    <n v="24323.943984375001"/>
    <s v="Aia"/>
  </r>
  <r>
    <x v="3"/>
    <x v="149"/>
    <x v="1"/>
    <n v="506180.875"/>
    <n v="96174.366250000006"/>
    <s v="Aia"/>
  </r>
  <r>
    <x v="3"/>
    <x v="149"/>
    <x v="2"/>
    <n v="1185274.375"/>
    <n v="225202.13125000001"/>
    <s v="Aia"/>
  </r>
  <r>
    <x v="3"/>
    <x v="149"/>
    <x v="3"/>
    <n v="1693780"/>
    <n v="321818.2"/>
    <s v="Aia"/>
  </r>
  <r>
    <x v="3"/>
    <x v="149"/>
    <x v="4"/>
    <n v="653901.5"/>
    <n v="124241.285"/>
    <s v="Aia"/>
  </r>
  <r>
    <x v="3"/>
    <x v="149"/>
    <x v="5"/>
    <n v="351735"/>
    <n v="66829.649999999994"/>
    <s v="Aia"/>
  </r>
  <r>
    <x v="3"/>
    <x v="150"/>
    <x v="0"/>
    <n v="609098.3125"/>
    <n v="115728.67937500001"/>
    <s v="Aia"/>
  </r>
  <r>
    <x v="3"/>
    <x v="150"/>
    <x v="1"/>
    <n v="557510.5625"/>
    <n v="105927.00687500001"/>
    <s v="Aia"/>
  </r>
  <r>
    <x v="3"/>
    <x v="150"/>
    <x v="2"/>
    <n v="1144084.625"/>
    <n v="217376.07875000002"/>
    <s v="Aia"/>
  </r>
  <r>
    <x v="3"/>
    <x v="150"/>
    <x v="3"/>
    <n v="1848602"/>
    <n v="351234.38"/>
    <s v="Aia"/>
  </r>
  <r>
    <x v="3"/>
    <x v="150"/>
    <x v="4"/>
    <n v="1186016.25"/>
    <n v="225343.08749999999"/>
    <s v="Aia"/>
  </r>
  <r>
    <x v="3"/>
    <x v="150"/>
    <x v="5"/>
    <n v="21855"/>
    <n v="4152.45"/>
    <s v="Aia"/>
  </r>
  <r>
    <x v="3"/>
    <x v="151"/>
    <x v="0"/>
    <n v="1288187.75"/>
    <n v="244755.67250000002"/>
    <s v="Aia"/>
  </r>
  <r>
    <x v="3"/>
    <x v="151"/>
    <x v="1"/>
    <n v="2673447"/>
    <n v="507954.93"/>
    <s v="Aia"/>
  </r>
  <r>
    <x v="3"/>
    <x v="151"/>
    <x v="2"/>
    <n v="6809900"/>
    <n v="1293881"/>
    <s v="Aia"/>
  </r>
  <r>
    <x v="3"/>
    <x v="151"/>
    <x v="3"/>
    <n v="12894678"/>
    <n v="2449988.8199999998"/>
    <s v="Aia"/>
  </r>
  <r>
    <x v="3"/>
    <x v="151"/>
    <x v="4"/>
    <n v="11961951"/>
    <n v="2272770.69"/>
    <s v="Aia"/>
  </r>
  <r>
    <x v="3"/>
    <x v="151"/>
    <x v="5"/>
    <n v="7434202.5"/>
    <n v="1412498.4750000001"/>
    <s v="Aia"/>
  </r>
  <r>
    <x v="3"/>
    <x v="152"/>
    <x v="0"/>
    <n v="3640779.5"/>
    <n v="691748.10499999998"/>
    <s v="Aia"/>
  </r>
  <r>
    <x v="3"/>
    <x v="152"/>
    <x v="1"/>
    <n v="1751844"/>
    <n v="332850.36"/>
    <s v="Aia"/>
  </r>
  <r>
    <x v="3"/>
    <x v="152"/>
    <x v="2"/>
    <n v="2161881.5"/>
    <n v="410757.48499999999"/>
    <s v="Aia"/>
  </r>
  <r>
    <x v="3"/>
    <x v="152"/>
    <x v="3"/>
    <n v="5110755"/>
    <n v="971043.45"/>
    <s v="Aia"/>
  </r>
  <r>
    <x v="3"/>
    <x v="152"/>
    <x v="4"/>
    <n v="2703661"/>
    <n v="513695.59"/>
    <s v="Aia"/>
  </r>
  <r>
    <x v="3"/>
    <x v="152"/>
    <x v="5"/>
    <n v="2706234.75"/>
    <n v="514184.60249999998"/>
    <s v="Aia"/>
  </r>
  <r>
    <x v="3"/>
    <x v="153"/>
    <x v="0"/>
    <n v="217235.8125"/>
    <n v="41274.804375"/>
    <s v="Aia"/>
  </r>
  <r>
    <x v="3"/>
    <x v="153"/>
    <x v="1"/>
    <n v="60785.80078125"/>
    <n v="11549.3021484375"/>
    <s v="Aia"/>
  </r>
  <r>
    <x v="3"/>
    <x v="153"/>
    <x v="2"/>
    <n v="218705.671875"/>
    <n v="41554.077656250003"/>
    <s v="Aia"/>
  </r>
  <r>
    <x v="3"/>
    <x v="153"/>
    <x v="3"/>
    <n v="26439"/>
    <n v="5023.41"/>
    <s v="Aia"/>
  </r>
  <r>
    <x v="3"/>
    <x v="153"/>
    <x v="4"/>
    <n v="268504.125"/>
    <n v="51015.783750000002"/>
    <s v="Aia"/>
  </r>
  <r>
    <x v="3"/>
    <x v="153"/>
    <x v="5"/>
    <n v="71240"/>
    <n v="13535.6"/>
    <s v="Aia"/>
  </r>
  <r>
    <x v="3"/>
    <x v="154"/>
    <x v="1"/>
    <n v="131784"/>
    <n v="25038.959999999999"/>
    <s v="Aia"/>
  </r>
  <r>
    <x v="3"/>
    <x v="154"/>
    <x v="3"/>
    <n v="6975.47021484375"/>
    <n v="1325.3393408203126"/>
    <s v="Aia"/>
  </r>
  <r>
    <x v="3"/>
    <x v="155"/>
    <x v="0"/>
    <n v="106789.2734375"/>
    <n v="20289.961953124999"/>
    <s v="Aia"/>
  </r>
  <r>
    <x v="3"/>
    <x v="155"/>
    <x v="2"/>
    <n v="46528.4375"/>
    <n v="8840.4031250000007"/>
    <s v="Aia"/>
  </r>
  <r>
    <x v="3"/>
    <x v="155"/>
    <x v="4"/>
    <n v="22712.970703125"/>
    <n v="4315.4644335937501"/>
    <s v="Aia"/>
  </r>
  <r>
    <x v="3"/>
    <x v="155"/>
    <x v="5"/>
    <n v="88850.8515625"/>
    <n v="16881.661796875"/>
    <s v="Aia"/>
  </r>
  <r>
    <x v="4"/>
    <x v="156"/>
    <x v="0"/>
    <n v="56895304"/>
    <n v="10810107.76"/>
    <s v="Eropa"/>
  </r>
  <r>
    <x v="4"/>
    <x v="156"/>
    <x v="1"/>
    <n v="26900234"/>
    <n v="5111044.46"/>
    <s v="Eropa"/>
  </r>
  <r>
    <x v="4"/>
    <x v="156"/>
    <x v="2"/>
    <n v="31702636"/>
    <n v="6023500.8399999999"/>
    <s v="Eropa"/>
  </r>
  <r>
    <x v="4"/>
    <x v="156"/>
    <x v="3"/>
    <n v="42412068"/>
    <n v="8058292.9199999999"/>
    <s v="Eropa"/>
  </r>
  <r>
    <x v="4"/>
    <x v="156"/>
    <x v="4"/>
    <n v="34704484"/>
    <n v="6593851.96"/>
    <s v="Eropa"/>
  </r>
  <r>
    <x v="4"/>
    <x v="156"/>
    <x v="5"/>
    <n v="36363144"/>
    <n v="6908997.3600000003"/>
    <s v="Eropa"/>
  </r>
  <r>
    <x v="4"/>
    <x v="157"/>
    <x v="0"/>
    <n v="2746460672"/>
    <n v="521827527.68000001"/>
    <s v="Eropa"/>
  </r>
  <r>
    <x v="4"/>
    <x v="157"/>
    <x v="1"/>
    <n v="2025450368"/>
    <n v="384835569.92000002"/>
    <s v="Eropa"/>
  </r>
  <r>
    <x v="4"/>
    <x v="157"/>
    <x v="2"/>
    <n v="1648308736"/>
    <n v="313178659.84000003"/>
    <s v="Eropa"/>
  </r>
  <r>
    <x v="4"/>
    <x v="157"/>
    <x v="3"/>
    <n v="1648315904"/>
    <n v="313180021.75999999"/>
    <s v="Eropa"/>
  </r>
  <r>
    <x v="4"/>
    <x v="157"/>
    <x v="4"/>
    <n v="1160999424"/>
    <n v="220589890.56"/>
    <s v="Eropa"/>
  </r>
  <r>
    <x v="4"/>
    <x v="157"/>
    <x v="5"/>
    <n v="847959232"/>
    <n v="161112254.08000001"/>
    <s v="Eropa"/>
  </r>
  <r>
    <x v="4"/>
    <x v="158"/>
    <x v="0"/>
    <n v="1431129856"/>
    <n v="271914672.63999999"/>
    <s v="Eropa"/>
  </r>
  <r>
    <x v="4"/>
    <x v="158"/>
    <x v="1"/>
    <n v="1189701888"/>
    <n v="226043358.72"/>
    <s v="Eropa"/>
  </r>
  <r>
    <x v="4"/>
    <x v="158"/>
    <x v="2"/>
    <n v="1093679104"/>
    <n v="207799029.75999999"/>
    <s v="Eropa"/>
  </r>
  <r>
    <x v="4"/>
    <x v="158"/>
    <x v="3"/>
    <n v="1370884352"/>
    <n v="260468026.88"/>
    <s v="Eropa"/>
  </r>
  <r>
    <x v="4"/>
    <x v="158"/>
    <x v="4"/>
    <n v="797127680"/>
    <n v="151454259.19999999"/>
    <s v="Eropa"/>
  </r>
  <r>
    <x v="4"/>
    <x v="158"/>
    <x v="5"/>
    <n v="808454208"/>
    <n v="153606299.52000001"/>
    <s v="Eropa"/>
  </r>
  <r>
    <x v="4"/>
    <x v="159"/>
    <x v="0"/>
    <n v="63141104"/>
    <n v="11996809.76"/>
    <s v="Eropa"/>
  </r>
  <r>
    <x v="4"/>
    <x v="159"/>
    <x v="1"/>
    <n v="55003884"/>
    <n v="10450737.960000001"/>
    <s v="Eropa"/>
  </r>
  <r>
    <x v="4"/>
    <x v="159"/>
    <x v="2"/>
    <n v="54938544"/>
    <n v="10438323.359999999"/>
    <s v="Eropa"/>
  </r>
  <r>
    <x v="4"/>
    <x v="159"/>
    <x v="3"/>
    <n v="56915960"/>
    <n v="10814032.4"/>
    <s v="Eropa"/>
  </r>
  <r>
    <x v="4"/>
    <x v="159"/>
    <x v="4"/>
    <n v="54124020"/>
    <n v="10283563.800000001"/>
    <s v="Eropa"/>
  </r>
  <r>
    <x v="4"/>
    <x v="159"/>
    <x v="5"/>
    <n v="56085644"/>
    <n v="10656272.359999999"/>
    <s v="Eropa"/>
  </r>
  <r>
    <x v="4"/>
    <x v="160"/>
    <x v="0"/>
    <n v="131971504"/>
    <n v="25074585.760000002"/>
    <s v="Eropa"/>
  </r>
  <r>
    <x v="4"/>
    <x v="160"/>
    <x v="1"/>
    <n v="133866384"/>
    <n v="25434612.960000001"/>
    <s v="Eropa"/>
  </r>
  <r>
    <x v="4"/>
    <x v="160"/>
    <x v="2"/>
    <n v="152388752"/>
    <n v="28953862.879999999"/>
    <s v="Eropa"/>
  </r>
  <r>
    <x v="4"/>
    <x v="160"/>
    <x v="3"/>
    <n v="161085088"/>
    <n v="30606166.719999999"/>
    <s v="Eropa"/>
  </r>
  <r>
    <x v="4"/>
    <x v="160"/>
    <x v="4"/>
    <n v="135958224"/>
    <n v="25832062.559999999"/>
    <s v="Eropa"/>
  </r>
  <r>
    <x v="4"/>
    <x v="160"/>
    <x v="5"/>
    <n v="120797440"/>
    <n v="22951513.600000001"/>
    <s v="Eropa"/>
  </r>
  <r>
    <x v="4"/>
    <x v="161"/>
    <x v="0"/>
    <n v="766626624"/>
    <n v="145659058.56"/>
    <s v="Eropa"/>
  </r>
  <r>
    <x v="4"/>
    <x v="161"/>
    <x v="1"/>
    <n v="1076349568"/>
    <n v="204506417.92000002"/>
    <s v="Eropa"/>
  </r>
  <r>
    <x v="4"/>
    <x v="161"/>
    <x v="2"/>
    <n v="1040937280"/>
    <n v="197778083.19999999"/>
    <s v="Eropa"/>
  </r>
  <r>
    <x v="4"/>
    <x v="161"/>
    <x v="3"/>
    <n v="842650432"/>
    <n v="160103582.08000001"/>
    <s v="Eropa"/>
  </r>
  <r>
    <x v="4"/>
    <x v="161"/>
    <x v="4"/>
    <n v="522970336"/>
    <n v="99364363.840000004"/>
    <s v="Eropa"/>
  </r>
  <r>
    <x v="4"/>
    <x v="161"/>
    <x v="5"/>
    <n v="496042848"/>
    <n v="94248141.120000005"/>
    <s v="Eropa"/>
  </r>
  <r>
    <x v="4"/>
    <x v="162"/>
    <x v="0"/>
    <n v="55078824"/>
    <n v="10464976.560000001"/>
    <s v="Eropa"/>
  </r>
  <r>
    <x v="4"/>
    <x v="162"/>
    <x v="1"/>
    <n v="46941020"/>
    <n v="8918793.8000000007"/>
    <s v="Eropa"/>
  </r>
  <r>
    <x v="4"/>
    <x v="162"/>
    <x v="2"/>
    <n v="46366116"/>
    <n v="8809562.040000001"/>
    <s v="Eropa"/>
  </r>
  <r>
    <x v="4"/>
    <x v="162"/>
    <x v="3"/>
    <n v="68332784"/>
    <n v="12983228.960000001"/>
    <s v="Eropa"/>
  </r>
  <r>
    <x v="4"/>
    <x v="162"/>
    <x v="4"/>
    <n v="50456496"/>
    <n v="9586734.2400000002"/>
    <s v="Eropa"/>
  </r>
  <r>
    <x v="4"/>
    <x v="162"/>
    <x v="5"/>
    <n v="49164312"/>
    <n v="9341219.2799999993"/>
    <s v="Eropa"/>
  </r>
  <r>
    <x v="4"/>
    <x v="163"/>
    <x v="0"/>
    <n v="662394240"/>
    <n v="125854905.59999999"/>
    <s v="Eropa"/>
  </r>
  <r>
    <x v="4"/>
    <x v="163"/>
    <x v="1"/>
    <n v="661654272"/>
    <n v="125714311.68000001"/>
    <s v="Eropa"/>
  </r>
  <r>
    <x v="4"/>
    <x v="163"/>
    <x v="2"/>
    <n v="651553216"/>
    <n v="123795111.04000001"/>
    <s v="Eropa"/>
  </r>
  <r>
    <x v="4"/>
    <x v="163"/>
    <x v="3"/>
    <n v="684696512"/>
    <n v="130092337.28"/>
    <s v="Eropa"/>
  </r>
  <r>
    <x v="4"/>
    <x v="163"/>
    <x v="4"/>
    <n v="627439232"/>
    <n v="119213454.08"/>
    <s v="Eropa"/>
  </r>
  <r>
    <x v="4"/>
    <x v="163"/>
    <x v="5"/>
    <n v="609884032"/>
    <n v="115877966.08"/>
    <s v="Eropa"/>
  </r>
  <r>
    <x v="4"/>
    <x v="164"/>
    <x v="0"/>
    <n v="276139072"/>
    <n v="52466423.68"/>
    <s v="Eropa"/>
  </r>
  <r>
    <x v="4"/>
    <x v="164"/>
    <x v="1"/>
    <n v="142970112"/>
    <n v="27164321.280000001"/>
    <s v="Eropa"/>
  </r>
  <r>
    <x v="4"/>
    <x v="164"/>
    <x v="2"/>
    <n v="211671120"/>
    <n v="40217512.799999997"/>
    <s v="Eropa"/>
  </r>
  <r>
    <x v="4"/>
    <x v="164"/>
    <x v="3"/>
    <n v="220936832"/>
    <n v="41977998.079999998"/>
    <s v="Eropa"/>
  </r>
  <r>
    <x v="4"/>
    <x v="164"/>
    <x v="4"/>
    <n v="139298336"/>
    <n v="26466683.84"/>
    <s v="Eropa"/>
  </r>
  <r>
    <x v="4"/>
    <x v="164"/>
    <x v="5"/>
    <n v="128719056"/>
    <n v="24456620.640000001"/>
    <s v="Eropa"/>
  </r>
  <r>
    <x v="4"/>
    <x v="165"/>
    <x v="0"/>
    <n v="233298976"/>
    <n v="44326805.439999998"/>
    <s v="Eropa"/>
  </r>
  <r>
    <x v="4"/>
    <x v="165"/>
    <x v="1"/>
    <n v="196752288"/>
    <n v="37382934.719999999"/>
    <s v="Eropa"/>
  </r>
  <r>
    <x v="4"/>
    <x v="165"/>
    <x v="2"/>
    <n v="104735344"/>
    <n v="19899715.359999999"/>
    <s v="Eropa"/>
  </r>
  <r>
    <x v="4"/>
    <x v="165"/>
    <x v="3"/>
    <n v="200768768"/>
    <n v="38146065.920000002"/>
    <s v="Eropa"/>
  </r>
  <r>
    <x v="4"/>
    <x v="165"/>
    <x v="4"/>
    <n v="124595544"/>
    <n v="23673153.359999999"/>
    <s v="Eropa"/>
  </r>
  <r>
    <x v="4"/>
    <x v="165"/>
    <x v="5"/>
    <n v="115044200"/>
    <n v="21858398"/>
    <s v="Eropa"/>
  </r>
  <r>
    <x v="4"/>
    <x v="166"/>
    <x v="0"/>
    <n v="48423856"/>
    <n v="9200532.6400000006"/>
    <s v="Eropa"/>
  </r>
  <r>
    <x v="4"/>
    <x v="166"/>
    <x v="1"/>
    <n v="44385048"/>
    <n v="8433159.1199999992"/>
    <s v="Eropa"/>
  </r>
  <r>
    <x v="4"/>
    <x v="166"/>
    <x v="2"/>
    <n v="46192796"/>
    <n v="8776631.2400000002"/>
    <s v="Eropa"/>
  </r>
  <r>
    <x v="4"/>
    <x v="166"/>
    <x v="3"/>
    <n v="40309800"/>
    <n v="7658862"/>
    <s v="Eropa"/>
  </r>
  <r>
    <x v="4"/>
    <x v="166"/>
    <x v="4"/>
    <n v="59858016"/>
    <n v="11373023.040000001"/>
    <s v="Eropa"/>
  </r>
  <r>
    <x v="4"/>
    <x v="166"/>
    <x v="5"/>
    <n v="44214968"/>
    <n v="8400843.9199999999"/>
    <s v="Eropa"/>
  </r>
  <r>
    <x v="4"/>
    <x v="167"/>
    <x v="0"/>
    <n v="1427824384"/>
    <n v="271286632.95999998"/>
    <s v="Eropa"/>
  </r>
  <r>
    <x v="4"/>
    <x v="167"/>
    <x v="1"/>
    <n v="1256539392"/>
    <n v="238742484.47999999"/>
    <s v="Eropa"/>
  </r>
  <r>
    <x v="4"/>
    <x v="167"/>
    <x v="2"/>
    <n v="1334233088"/>
    <n v="253504286.72"/>
    <s v="Eropa"/>
  </r>
  <r>
    <x v="4"/>
    <x v="167"/>
    <x v="3"/>
    <n v="1121619712"/>
    <n v="213107745.28"/>
    <s v="Eropa"/>
  </r>
  <r>
    <x v="4"/>
    <x v="167"/>
    <x v="4"/>
    <n v="753446016"/>
    <n v="143154743.03999999"/>
    <s v="Eropa"/>
  </r>
  <r>
    <x v="4"/>
    <x v="167"/>
    <x v="5"/>
    <n v="544295040"/>
    <n v="103416057.59999999"/>
    <s v="Eropa"/>
  </r>
  <r>
    <x v="4"/>
    <x v="168"/>
    <x v="0"/>
    <n v="3702721536"/>
    <n v="703517091.84000003"/>
    <s v="Eropa"/>
  </r>
  <r>
    <x v="4"/>
    <x v="168"/>
    <x v="1"/>
    <n v="2695691264"/>
    <n v="512181340.16000003"/>
    <s v="Eropa"/>
  </r>
  <r>
    <x v="4"/>
    <x v="168"/>
    <x v="2"/>
    <n v="2441785856"/>
    <n v="463939312.63999999"/>
    <s v="Eropa"/>
  </r>
  <r>
    <x v="4"/>
    <x v="168"/>
    <x v="3"/>
    <n v="2136606720"/>
    <n v="405955276.80000001"/>
    <s v="Eropa"/>
  </r>
  <r>
    <x v="4"/>
    <x v="168"/>
    <x v="4"/>
    <n v="1588881920"/>
    <n v="301887564.80000001"/>
    <s v="Eropa"/>
  </r>
  <r>
    <x v="4"/>
    <x v="168"/>
    <x v="5"/>
    <n v="1573444096"/>
    <n v="298954378.24000001"/>
    <s v="Eropa"/>
  </r>
  <r>
    <x v="4"/>
    <x v="169"/>
    <x v="0"/>
    <n v="3257094.25"/>
    <n v="618847.90749999997"/>
    <s v="Eropa"/>
  </r>
  <r>
    <x v="4"/>
    <x v="169"/>
    <x v="1"/>
    <n v="42956008"/>
    <n v="8161641.5200000005"/>
    <s v="Eropa"/>
  </r>
  <r>
    <x v="4"/>
    <x v="169"/>
    <x v="2"/>
    <n v="36255664"/>
    <n v="6888576.1600000001"/>
    <s v="Eropa"/>
  </r>
  <r>
    <x v="4"/>
    <x v="169"/>
    <x v="3"/>
    <n v="2920281.25"/>
    <n v="554853.4375"/>
    <s v="Eropa"/>
  </r>
  <r>
    <x v="4"/>
    <x v="169"/>
    <x v="4"/>
    <n v="3599941"/>
    <n v="683988.79"/>
    <s v="Eropa"/>
  </r>
  <r>
    <x v="4"/>
    <x v="169"/>
    <x v="5"/>
    <n v="4536118.5"/>
    <n v="861862.51500000001"/>
    <s v="Eropa"/>
  </r>
  <r>
    <x v="4"/>
    <x v="170"/>
    <x v="0"/>
    <n v="1592028416"/>
    <n v="302485399.04000002"/>
    <s v="Eropa"/>
  </r>
  <r>
    <x v="4"/>
    <x v="170"/>
    <x v="1"/>
    <n v="1564117888"/>
    <n v="297182398.72000003"/>
    <s v="Eropa"/>
  </r>
  <r>
    <x v="4"/>
    <x v="170"/>
    <x v="2"/>
    <n v="1430636928"/>
    <n v="271821016.31999999"/>
    <s v="Eropa"/>
  </r>
  <r>
    <x v="4"/>
    <x v="170"/>
    <x v="3"/>
    <n v="1422710144"/>
    <n v="270314927.36000001"/>
    <s v="Eropa"/>
  </r>
  <r>
    <x v="4"/>
    <x v="170"/>
    <x v="4"/>
    <n v="1191485952"/>
    <n v="226382330.88"/>
    <s v="Eropa"/>
  </r>
  <r>
    <x v="4"/>
    <x v="170"/>
    <x v="5"/>
    <n v="1284306944"/>
    <n v="244018319.36000001"/>
    <s v="Eropa"/>
  </r>
  <r>
    <x v="4"/>
    <x v="171"/>
    <x v="0"/>
    <n v="134509.8125"/>
    <n v="25556.864375000001"/>
    <s v="Eropa"/>
  </r>
  <r>
    <x v="4"/>
    <x v="171"/>
    <x v="1"/>
    <n v="292440.25"/>
    <n v="55563.647499999999"/>
    <s v="Eropa"/>
  </r>
  <r>
    <x v="4"/>
    <x v="171"/>
    <x v="2"/>
    <n v="152896.75"/>
    <n v="29050.3825"/>
    <s v="Eropa"/>
  </r>
  <r>
    <x v="4"/>
    <x v="171"/>
    <x v="4"/>
    <n v="65358"/>
    <n v="12418.02"/>
    <s v="Eropa"/>
  </r>
  <r>
    <x v="4"/>
    <x v="171"/>
    <x v="5"/>
    <n v="76464.828125"/>
    <n v="14528.317343750001"/>
    <s v="Eropa"/>
  </r>
  <r>
    <x v="4"/>
    <x v="172"/>
    <x v="0"/>
    <n v="1969988.5"/>
    <n v="374297.815"/>
    <s v="Eropa"/>
  </r>
  <r>
    <x v="4"/>
    <x v="172"/>
    <x v="1"/>
    <n v="2431552.25"/>
    <n v="461994.92749999999"/>
    <s v="Eropa"/>
  </r>
  <r>
    <x v="4"/>
    <x v="172"/>
    <x v="2"/>
    <n v="12307271"/>
    <n v="2338381.4900000002"/>
    <s v="Eropa"/>
  </r>
  <r>
    <x v="4"/>
    <x v="172"/>
    <x v="3"/>
    <n v="8335575.5"/>
    <n v="1583759.345"/>
    <s v="Eropa"/>
  </r>
  <r>
    <x v="4"/>
    <x v="172"/>
    <x v="4"/>
    <n v="30293668"/>
    <n v="5755796.9199999999"/>
    <s v="Eropa"/>
  </r>
  <r>
    <x v="4"/>
    <x v="172"/>
    <x v="5"/>
    <n v="15021808"/>
    <n v="2854143.52"/>
    <s v="Eropa"/>
  </r>
  <r>
    <x v="4"/>
    <x v="173"/>
    <x v="0"/>
    <n v="365060928"/>
    <n v="69361576.320000008"/>
    <s v="Eropa"/>
  </r>
  <r>
    <x v="4"/>
    <x v="173"/>
    <x v="1"/>
    <n v="269441984"/>
    <n v="51193976.960000001"/>
    <s v="Eropa"/>
  </r>
  <r>
    <x v="4"/>
    <x v="173"/>
    <x v="2"/>
    <n v="231280384"/>
    <n v="43943272.960000001"/>
    <s v="Eropa"/>
  </r>
  <r>
    <x v="4"/>
    <x v="173"/>
    <x v="3"/>
    <n v="142316576"/>
    <n v="27040149.440000001"/>
    <s v="Eropa"/>
  </r>
  <r>
    <x v="4"/>
    <x v="173"/>
    <x v="4"/>
    <n v="120936880"/>
    <n v="22978007.199999999"/>
    <s v="Eropa"/>
  </r>
  <r>
    <x v="4"/>
    <x v="173"/>
    <x v="5"/>
    <n v="89641792"/>
    <n v="17031940.48"/>
    <s v="Eropa"/>
  </r>
  <r>
    <x v="4"/>
    <x v="174"/>
    <x v="0"/>
    <n v="2336644.75"/>
    <n v="443962.5025"/>
    <s v="Eropa"/>
  </r>
  <r>
    <x v="4"/>
    <x v="174"/>
    <x v="1"/>
    <n v="2126546.25"/>
    <n v="404043.78749999998"/>
    <s v="Eropa"/>
  </r>
  <r>
    <x v="4"/>
    <x v="174"/>
    <x v="2"/>
    <n v="2543702"/>
    <n v="483303.38"/>
    <s v="Eropa"/>
  </r>
  <r>
    <x v="4"/>
    <x v="174"/>
    <x v="3"/>
    <n v="1979591.5"/>
    <n v="376122.38500000001"/>
    <s v="Eropa"/>
  </r>
  <r>
    <x v="4"/>
    <x v="174"/>
    <x v="4"/>
    <n v="1842788"/>
    <n v="350129.72000000003"/>
    <s v="Eropa"/>
  </r>
  <r>
    <x v="4"/>
    <x v="174"/>
    <x v="5"/>
    <n v="2120491.5"/>
    <n v="402893.38500000001"/>
    <s v="Eropa"/>
  </r>
  <r>
    <x v="4"/>
    <x v="175"/>
    <x v="5"/>
    <n v="51538.41015625"/>
    <n v="9792.2979296875001"/>
    <s v="Eropa"/>
  </r>
  <r>
    <x v="4"/>
    <x v="176"/>
    <x v="0"/>
    <n v="844281.875"/>
    <n v="160413.55624999999"/>
    <s v="Eropa"/>
  </r>
  <r>
    <x v="4"/>
    <x v="176"/>
    <x v="1"/>
    <n v="374497.0625"/>
    <n v="71154.441875000004"/>
    <s v="Eropa"/>
  </r>
  <r>
    <x v="4"/>
    <x v="176"/>
    <x v="2"/>
    <n v="466917.28125"/>
    <n v="88714.283437499995"/>
    <s v="Eropa"/>
  </r>
  <r>
    <x v="4"/>
    <x v="176"/>
    <x v="3"/>
    <n v="413968.3125"/>
    <n v="78653.979374999995"/>
    <s v="Eropa"/>
  </r>
  <r>
    <x v="4"/>
    <x v="176"/>
    <x v="4"/>
    <n v="454150.09375"/>
    <n v="86288.517812499995"/>
    <s v="Eropa"/>
  </r>
  <r>
    <x v="4"/>
    <x v="176"/>
    <x v="5"/>
    <n v="813824.75"/>
    <n v="154626.70250000001"/>
    <s v="Eropa"/>
  </r>
  <r>
    <x v="4"/>
    <x v="177"/>
    <x v="0"/>
    <n v="315704576"/>
    <n v="59983869.439999998"/>
    <s v="Eropa"/>
  </r>
  <r>
    <x v="4"/>
    <x v="177"/>
    <x v="1"/>
    <n v="307627232"/>
    <n v="58449174.079999998"/>
    <s v="Eropa"/>
  </r>
  <r>
    <x v="4"/>
    <x v="177"/>
    <x v="2"/>
    <n v="475309664"/>
    <n v="90308836.159999996"/>
    <s v="Eropa"/>
  </r>
  <r>
    <x v="4"/>
    <x v="177"/>
    <x v="3"/>
    <n v="421299488"/>
    <n v="80046902.719999999"/>
    <s v="Eropa"/>
  </r>
  <r>
    <x v="4"/>
    <x v="177"/>
    <x v="4"/>
    <n v="348181024"/>
    <n v="66154394.560000002"/>
    <s v="Eropa"/>
  </r>
  <r>
    <x v="4"/>
    <x v="177"/>
    <x v="5"/>
    <n v="222575664"/>
    <n v="42289376.160000004"/>
    <s v="Eropa"/>
  </r>
  <r>
    <x v="4"/>
    <x v="178"/>
    <x v="0"/>
    <n v="132473656"/>
    <n v="25169994.640000001"/>
    <s v="Eropa"/>
  </r>
  <r>
    <x v="4"/>
    <x v="178"/>
    <x v="1"/>
    <n v="189048608"/>
    <n v="35919235.520000003"/>
    <s v="Eropa"/>
  </r>
  <r>
    <x v="4"/>
    <x v="178"/>
    <x v="2"/>
    <n v="69955688"/>
    <n v="13291580.720000001"/>
    <s v="Eropa"/>
  </r>
  <r>
    <x v="4"/>
    <x v="178"/>
    <x v="3"/>
    <n v="83286480"/>
    <n v="15824431.199999999"/>
    <s v="Eropa"/>
  </r>
  <r>
    <x v="4"/>
    <x v="178"/>
    <x v="4"/>
    <n v="84460368"/>
    <n v="16047469.92"/>
    <s v="Eropa"/>
  </r>
  <r>
    <x v="4"/>
    <x v="178"/>
    <x v="5"/>
    <n v="85728720"/>
    <n v="16288456.800000001"/>
    <s v="Eropa"/>
  </r>
  <r>
    <x v="4"/>
    <x v="179"/>
    <x v="0"/>
    <n v="7984498"/>
    <n v="1517054.62"/>
    <s v="Eropa"/>
  </r>
  <r>
    <x v="4"/>
    <x v="179"/>
    <x v="1"/>
    <n v="4367202.5"/>
    <n v="829768.47499999998"/>
    <s v="Eropa"/>
  </r>
  <r>
    <x v="4"/>
    <x v="179"/>
    <x v="2"/>
    <n v="2716614"/>
    <n v="516156.66000000003"/>
    <s v="Eropa"/>
  </r>
  <r>
    <x v="4"/>
    <x v="179"/>
    <x v="3"/>
    <n v="4181047"/>
    <n v="794398.93"/>
    <s v="Eropa"/>
  </r>
  <r>
    <x v="4"/>
    <x v="179"/>
    <x v="4"/>
    <n v="9125556"/>
    <n v="1733855.6400000001"/>
    <s v="Eropa"/>
  </r>
  <r>
    <x v="4"/>
    <x v="179"/>
    <x v="5"/>
    <n v="9524877"/>
    <n v="1809726.6300000001"/>
    <s v="Eropa"/>
  </r>
  <r>
    <x v="4"/>
    <x v="180"/>
    <x v="0"/>
    <n v="8175077.5"/>
    <n v="1553264.7250000001"/>
    <s v="Eropa"/>
  </r>
  <r>
    <x v="4"/>
    <x v="180"/>
    <x v="1"/>
    <n v="3591031.5"/>
    <n v="682295.98499999999"/>
    <s v="Eropa"/>
  </r>
  <r>
    <x v="4"/>
    <x v="180"/>
    <x v="2"/>
    <n v="1448327.75"/>
    <n v="275182.27250000002"/>
    <s v="Eropa"/>
  </r>
  <r>
    <x v="4"/>
    <x v="180"/>
    <x v="3"/>
    <n v="2188932"/>
    <n v="415897.08"/>
    <s v="Eropa"/>
  </r>
  <r>
    <x v="4"/>
    <x v="180"/>
    <x v="4"/>
    <n v="2703904.75"/>
    <n v="513741.90250000003"/>
    <s v="Eropa"/>
  </r>
  <r>
    <x v="4"/>
    <x v="180"/>
    <x v="5"/>
    <n v="534458.625"/>
    <n v="101547.13875"/>
    <s v="Eropa"/>
  </r>
  <r>
    <x v="4"/>
    <x v="181"/>
    <x v="1"/>
    <n v="16802.140625"/>
    <n v="3192.40671875"/>
    <s v="Eropa"/>
  </r>
  <r>
    <x v="4"/>
    <x v="181"/>
    <x v="2"/>
    <n v="120734.96875"/>
    <n v="22939.6440625"/>
    <s v="Eropa"/>
  </r>
  <r>
    <x v="4"/>
    <x v="181"/>
    <x v="3"/>
    <n v="115337.9296875"/>
    <n v="21914.206640625001"/>
    <s v="Eropa"/>
  </r>
  <r>
    <x v="4"/>
    <x v="181"/>
    <x v="4"/>
    <n v="66674.6796875"/>
    <n v="12668.189140625"/>
    <s v="Eropa"/>
  </r>
  <r>
    <x v="4"/>
    <x v="182"/>
    <x v="2"/>
    <n v="5800"/>
    <n v="1102"/>
    <s v="Eropa"/>
  </r>
  <r>
    <x v="4"/>
    <x v="182"/>
    <x v="4"/>
    <n v="11800"/>
    <n v="2242"/>
    <s v="Eropa"/>
  </r>
  <r>
    <x v="4"/>
    <x v="183"/>
    <x v="2"/>
    <n v="96391.5234375"/>
    <n v="18314.389453125001"/>
    <s v="Eropa"/>
  </r>
  <r>
    <x v="4"/>
    <x v="183"/>
    <x v="3"/>
    <n v="21043.259765625"/>
    <n v="3998.2193554687501"/>
    <s v="Eropa"/>
  </r>
  <r>
    <x v="4"/>
    <x v="183"/>
    <x v="4"/>
    <n v="82435.46875"/>
    <n v="15662.739062500001"/>
    <s v="Eropa"/>
  </r>
  <r>
    <x v="4"/>
    <x v="183"/>
    <x v="5"/>
    <n v="28873.169921875"/>
    <n v="5485.9022851562504"/>
    <s v="Eropa"/>
  </r>
  <r>
    <x v="4"/>
    <x v="184"/>
    <x v="0"/>
    <n v="826953.125"/>
    <n v="157121.09375"/>
    <s v="Eropa"/>
  </r>
  <r>
    <x v="4"/>
    <x v="184"/>
    <x v="1"/>
    <n v="1237283.375"/>
    <n v="235083.84125"/>
    <s v="Eropa"/>
  </r>
  <r>
    <x v="4"/>
    <x v="184"/>
    <x v="2"/>
    <n v="6112356"/>
    <n v="1161347.6399999999"/>
    <s v="Eropa"/>
  </r>
  <r>
    <x v="4"/>
    <x v="184"/>
    <x v="3"/>
    <n v="7652549"/>
    <n v="1453984.31"/>
    <s v="Eropa"/>
  </r>
  <r>
    <x v="4"/>
    <x v="184"/>
    <x v="4"/>
    <n v="1724045.75"/>
    <n v="327568.6925"/>
    <s v="Eropa"/>
  </r>
  <r>
    <x v="4"/>
    <x v="184"/>
    <x v="5"/>
    <n v="2997937.5"/>
    <n v="569608.125"/>
    <s v="Eropa"/>
  </r>
  <r>
    <x v="4"/>
    <x v="185"/>
    <x v="0"/>
    <n v="177543.234375"/>
    <n v="33733.21453125"/>
    <s v="Eropa"/>
  </r>
  <r>
    <x v="4"/>
    <x v="185"/>
    <x v="1"/>
    <n v="263173.46875"/>
    <n v="50002.959062499998"/>
    <s v="Eropa"/>
  </r>
  <r>
    <x v="4"/>
    <x v="185"/>
    <x v="2"/>
    <n v="55000"/>
    <n v="10450"/>
    <s v="Eropa"/>
  </r>
  <r>
    <x v="4"/>
    <x v="185"/>
    <x v="3"/>
    <n v="333794.5625"/>
    <n v="63420.966874999998"/>
    <s v="Eropa"/>
  </r>
  <r>
    <x v="4"/>
    <x v="185"/>
    <x v="4"/>
    <n v="188971.34375"/>
    <n v="35904.555312500001"/>
    <s v="Eropa"/>
  </r>
  <r>
    <x v="4"/>
    <x v="185"/>
    <x v="5"/>
    <n v="415598.875"/>
    <n v="78963.786250000005"/>
    <s v="Eropa"/>
  </r>
  <r>
    <x v="4"/>
    <x v="186"/>
    <x v="0"/>
    <n v="9313051"/>
    <n v="1769479.69"/>
    <s v="Eropa"/>
  </r>
  <r>
    <x v="4"/>
    <x v="186"/>
    <x v="1"/>
    <n v="7553503.5"/>
    <n v="1435165.665"/>
    <s v="Eropa"/>
  </r>
  <r>
    <x v="4"/>
    <x v="186"/>
    <x v="2"/>
    <n v="10187043"/>
    <n v="1935538.17"/>
    <s v="Eropa"/>
  </r>
  <r>
    <x v="4"/>
    <x v="186"/>
    <x v="3"/>
    <n v="9880048"/>
    <n v="1877209.12"/>
    <s v="Eropa"/>
  </r>
  <r>
    <x v="4"/>
    <x v="186"/>
    <x v="4"/>
    <n v="10215368"/>
    <n v="1940919.92"/>
    <s v="Eropa"/>
  </r>
  <r>
    <x v="4"/>
    <x v="186"/>
    <x v="5"/>
    <n v="9279218"/>
    <n v="1763051.42"/>
    <s v="Eropa"/>
  </r>
  <r>
    <x v="4"/>
    <x v="187"/>
    <x v="0"/>
    <n v="785381.125"/>
    <n v="149222.41375000001"/>
    <s v="Eropa"/>
  </r>
  <r>
    <x v="4"/>
    <x v="187"/>
    <x v="1"/>
    <n v="2698178"/>
    <n v="512653.82"/>
    <s v="Eropa"/>
  </r>
  <r>
    <x v="4"/>
    <x v="187"/>
    <x v="2"/>
    <n v="3082380"/>
    <n v="585652.19999999995"/>
    <s v="Eropa"/>
  </r>
  <r>
    <x v="4"/>
    <x v="187"/>
    <x v="3"/>
    <n v="3313948.5"/>
    <n v="629650.21499999997"/>
    <s v="Eropa"/>
  </r>
  <r>
    <x v="4"/>
    <x v="187"/>
    <x v="4"/>
    <n v="1547291.75"/>
    <n v="293985.4325"/>
    <s v="Eropa"/>
  </r>
  <r>
    <x v="4"/>
    <x v="187"/>
    <x v="5"/>
    <n v="1467012.25"/>
    <n v="278732.32750000001"/>
    <s v="Eropa"/>
  </r>
  <r>
    <x v="4"/>
    <x v="188"/>
    <x v="3"/>
    <n v="32684.849609375"/>
    <n v="6210.1214257812499"/>
    <s v="Eropa"/>
  </r>
  <r>
    <x v="4"/>
    <x v="188"/>
    <x v="4"/>
    <n v="112550.8046875"/>
    <n v="21384.652890624999"/>
    <s v="Eropa"/>
  </r>
  <r>
    <x v="4"/>
    <x v="188"/>
    <x v="5"/>
    <n v="1434331"/>
    <n v="272522.89"/>
    <s v="Eropa"/>
  </r>
  <r>
    <x v="4"/>
    <x v="189"/>
    <x v="0"/>
    <n v="2011413.125"/>
    <n v="382168.49375000002"/>
    <s v="Eropa"/>
  </r>
  <r>
    <x v="4"/>
    <x v="189"/>
    <x v="1"/>
    <n v="1146864"/>
    <n v="217904.16"/>
    <s v="Eropa"/>
  </r>
  <r>
    <x v="4"/>
    <x v="189"/>
    <x v="2"/>
    <n v="586728.8125"/>
    <n v="111478.47437500001"/>
    <s v="Eropa"/>
  </r>
  <r>
    <x v="4"/>
    <x v="189"/>
    <x v="3"/>
    <n v="992052.625"/>
    <n v="188489.99875"/>
    <s v="Eropa"/>
  </r>
  <r>
    <x v="4"/>
    <x v="189"/>
    <x v="4"/>
    <n v="1544470.75"/>
    <n v="293449.4425"/>
    <s v="Eropa"/>
  </r>
  <r>
    <x v="4"/>
    <x v="189"/>
    <x v="5"/>
    <n v="2517868.5"/>
    <n v="478395.01500000001"/>
    <s v="Eropa"/>
  </r>
  <r>
    <x v="4"/>
    <x v="190"/>
    <x v="0"/>
    <n v="2078926.5"/>
    <n v="394996.03500000003"/>
    <s v="Eropa"/>
  </r>
  <r>
    <x v="4"/>
    <x v="190"/>
    <x v="1"/>
    <n v="945039"/>
    <n v="179557.41"/>
    <s v="Eropa"/>
  </r>
  <r>
    <x v="4"/>
    <x v="190"/>
    <x v="2"/>
    <n v="1355009.5"/>
    <n v="257451.80499999999"/>
    <s v="Eropa"/>
  </r>
  <r>
    <x v="4"/>
    <x v="190"/>
    <x v="3"/>
    <n v="1324321.5"/>
    <n v="251621.08499999999"/>
    <s v="Eropa"/>
  </r>
  <r>
    <x v="4"/>
    <x v="190"/>
    <x v="4"/>
    <n v="2484385"/>
    <n v="472033.15"/>
    <s v="Eropa"/>
  </r>
  <r>
    <x v="4"/>
    <x v="190"/>
    <x v="5"/>
    <n v="1712416"/>
    <n v="325359.03999999998"/>
    <s v="Eropa"/>
  </r>
  <r>
    <x v="4"/>
    <x v="191"/>
    <x v="0"/>
    <n v="7915122.5"/>
    <n v="1503873.2749999999"/>
    <s v="Eropa"/>
  </r>
  <r>
    <x v="4"/>
    <x v="191"/>
    <x v="1"/>
    <n v="7317891"/>
    <n v="1390399.29"/>
    <s v="Eropa"/>
  </r>
  <r>
    <x v="4"/>
    <x v="191"/>
    <x v="2"/>
    <n v="7776368"/>
    <n v="1477509.92"/>
    <s v="Eropa"/>
  </r>
  <r>
    <x v="4"/>
    <x v="191"/>
    <x v="3"/>
    <n v="7096976"/>
    <n v="1348425.44"/>
    <s v="Eropa"/>
  </r>
  <r>
    <x v="4"/>
    <x v="191"/>
    <x v="4"/>
    <n v="12163794"/>
    <n v="2311120.86"/>
    <s v="Eropa"/>
  </r>
  <r>
    <x v="4"/>
    <x v="191"/>
    <x v="5"/>
    <n v="15117871"/>
    <n v="2872395.49"/>
    <s v="Eropa"/>
  </r>
  <r>
    <x v="4"/>
    <x v="192"/>
    <x v="0"/>
    <n v="8713886"/>
    <n v="1655638.34"/>
    <s v="Eropa"/>
  </r>
  <r>
    <x v="4"/>
    <x v="192"/>
    <x v="1"/>
    <n v="7967583"/>
    <n v="1513840.77"/>
    <s v="Eropa"/>
  </r>
  <r>
    <x v="4"/>
    <x v="192"/>
    <x v="2"/>
    <n v="8844329"/>
    <n v="1680422.51"/>
    <s v="Eropa"/>
  </r>
  <r>
    <x v="4"/>
    <x v="192"/>
    <x v="3"/>
    <n v="7832292.5"/>
    <n v="1488135.575"/>
    <s v="Eropa"/>
  </r>
  <r>
    <x v="4"/>
    <x v="192"/>
    <x v="4"/>
    <n v="8106967"/>
    <n v="1540323.73"/>
    <s v="Eropa"/>
  </r>
  <r>
    <x v="4"/>
    <x v="192"/>
    <x v="5"/>
    <n v="7459594.5"/>
    <n v="1417322.9550000001"/>
    <s v="Eropa"/>
  </r>
  <r>
    <x v="4"/>
    <x v="193"/>
    <x v="0"/>
    <n v="14249808"/>
    <n v="2707463.52"/>
    <s v="Eropa"/>
  </r>
  <r>
    <x v="4"/>
    <x v="193"/>
    <x v="1"/>
    <n v="13958260"/>
    <n v="2652069.4"/>
    <s v="Eropa"/>
  </r>
  <r>
    <x v="4"/>
    <x v="193"/>
    <x v="2"/>
    <n v="27168018"/>
    <n v="5161923.42"/>
    <s v="Eropa"/>
  </r>
  <r>
    <x v="4"/>
    <x v="193"/>
    <x v="3"/>
    <n v="18717856"/>
    <n v="3556392.64"/>
    <s v="Eropa"/>
  </r>
  <r>
    <x v="4"/>
    <x v="193"/>
    <x v="4"/>
    <n v="16983748"/>
    <n v="3226912.12"/>
    <s v="Eropa"/>
  </r>
  <r>
    <x v="4"/>
    <x v="193"/>
    <x v="5"/>
    <n v="19312228"/>
    <n v="3669323.32"/>
    <s v="Eropa"/>
  </r>
  <r>
    <x v="4"/>
    <x v="194"/>
    <x v="0"/>
    <n v="77011.4296875"/>
    <n v="14632.171640625"/>
    <s v="Eropa"/>
  </r>
  <r>
    <x v="4"/>
    <x v="194"/>
    <x v="1"/>
    <n v="75563.6796875"/>
    <n v="14357.099140625"/>
    <s v="Eropa"/>
  </r>
  <r>
    <x v="4"/>
    <x v="194"/>
    <x v="2"/>
    <n v="75872.5"/>
    <n v="14415.775"/>
    <s v="Eropa"/>
  </r>
  <r>
    <x v="4"/>
    <x v="194"/>
    <x v="3"/>
    <n v="54353.87890625"/>
    <n v="10327.2369921875"/>
    <s v="Eropa"/>
  </r>
  <r>
    <x v="4"/>
    <x v="194"/>
    <x v="5"/>
    <n v="1179243.125"/>
    <n v="224056.19375000001"/>
    <s v="Eropa"/>
  </r>
  <r>
    <x v="4"/>
    <x v="195"/>
    <x v="0"/>
    <n v="33358452"/>
    <n v="6338105.8799999999"/>
    <s v="Eropa"/>
  </r>
  <r>
    <x v="4"/>
    <x v="195"/>
    <x v="1"/>
    <n v="25481068"/>
    <n v="4841402.92"/>
    <s v="Eropa"/>
  </r>
  <r>
    <x v="4"/>
    <x v="195"/>
    <x v="2"/>
    <n v="41102544"/>
    <n v="7809483.3600000003"/>
    <s v="Eropa"/>
  </r>
  <r>
    <x v="4"/>
    <x v="195"/>
    <x v="3"/>
    <n v="20016050"/>
    <n v="3803049.5"/>
    <s v="Eropa"/>
  </r>
  <r>
    <x v="4"/>
    <x v="195"/>
    <x v="4"/>
    <n v="8741117"/>
    <n v="1660812.23"/>
    <s v="Eropa"/>
  </r>
  <r>
    <x v="4"/>
    <x v="195"/>
    <x v="5"/>
    <n v="8548858"/>
    <n v="1624283.02"/>
    <s v="Eropa"/>
  </r>
  <r>
    <x v="4"/>
    <x v="196"/>
    <x v="4"/>
    <n v="75109"/>
    <n v="14270.710000000001"/>
    <s v="Eropa"/>
  </r>
  <r>
    <x v="4"/>
    <x v="197"/>
    <x v="0"/>
    <n v="348888256"/>
    <n v="66288768.640000001"/>
    <s v="Eropa"/>
  </r>
  <r>
    <x v="4"/>
    <x v="197"/>
    <x v="1"/>
    <n v="412237152"/>
    <n v="78325058.879999995"/>
    <s v="Eropa"/>
  </r>
  <r>
    <x v="4"/>
    <x v="197"/>
    <x v="2"/>
    <n v="634678016"/>
    <n v="120588823.04000001"/>
    <s v="Eropa"/>
  </r>
  <r>
    <x v="4"/>
    <x v="197"/>
    <x v="3"/>
    <n v="761109696"/>
    <n v="144610842.24000001"/>
    <s v="Eropa"/>
  </r>
  <r>
    <x v="4"/>
    <x v="197"/>
    <x v="4"/>
    <n v="581005120"/>
    <n v="110390972.8"/>
    <s v="Eropa"/>
  </r>
  <r>
    <x v="4"/>
    <x v="197"/>
    <x v="5"/>
    <n v="509494720"/>
    <n v="96803996.799999997"/>
    <s v="Eropa"/>
  </r>
  <r>
    <x v="4"/>
    <x v="198"/>
    <x v="0"/>
    <n v="1196647552"/>
    <n v="227363034.88"/>
    <s v="Eropa"/>
  </r>
  <r>
    <x v="4"/>
    <x v="198"/>
    <x v="1"/>
    <n v="976537344"/>
    <n v="185542095.36000001"/>
    <s v="Eropa"/>
  </r>
  <r>
    <x v="4"/>
    <x v="198"/>
    <x v="2"/>
    <n v="999316864"/>
    <n v="189870204.16"/>
    <s v="Eropa"/>
  </r>
  <r>
    <x v="4"/>
    <x v="198"/>
    <x v="3"/>
    <n v="958852352"/>
    <n v="182181946.88"/>
    <s v="Eropa"/>
  </r>
  <r>
    <x v="4"/>
    <x v="198"/>
    <x v="4"/>
    <n v="851953088"/>
    <n v="161871086.72"/>
    <s v="Eropa"/>
  </r>
  <r>
    <x v="4"/>
    <x v="198"/>
    <x v="5"/>
    <n v="659008640"/>
    <n v="125211641.59999999"/>
    <s v="Eropa"/>
  </r>
  <r>
    <x v="4"/>
    <x v="199"/>
    <x v="0"/>
    <n v="12582"/>
    <n v="2390.58"/>
    <s v="Eropa"/>
  </r>
  <r>
    <x v="5"/>
    <x v="200"/>
    <x v="6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A9C0C1-2BCD-4CFD-9EDD-644AB93D6735}" name="PivotTable1" cacheId="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K3:L41" firstHeaderRow="1" firstDataRow="1" firstDataCol="1" rowPageCount="1" colPageCount="1"/>
  <pivotFields count="6">
    <pivotField axis="axisRow" showAll="0">
      <items count="7">
        <item x="0"/>
        <item x="2"/>
        <item x="3"/>
        <item x="4"/>
        <item x="1"/>
        <item x="5"/>
        <item t="default"/>
      </items>
    </pivotField>
    <pivotField axis="axisPage" multipleItemSelectionAllowed="1" showAll="0">
      <items count="202">
        <item x="115"/>
        <item x="171"/>
        <item x="198"/>
        <item x="175"/>
        <item x="35"/>
        <item x="100"/>
        <item x="98"/>
        <item x="109"/>
        <item x="24"/>
        <item x="89"/>
        <item x="149"/>
        <item x="101"/>
        <item x="54"/>
        <item x="162"/>
        <item x="150"/>
        <item x="72"/>
        <item x="120"/>
        <item x="128"/>
        <item x="69"/>
        <item x="184"/>
        <item x="167"/>
        <item x="97"/>
        <item x="44"/>
        <item x="102"/>
        <item x="125"/>
        <item x="86"/>
        <item x="185"/>
        <item x="11"/>
        <item x="85"/>
        <item x="146"/>
        <item x="177"/>
        <item x="48"/>
        <item x="36"/>
        <item x="26"/>
        <item x="122"/>
        <item x="43"/>
        <item x="91"/>
        <item x="142"/>
        <item x="112"/>
        <item x="67"/>
        <item x="15"/>
        <item x="38"/>
        <item x="140"/>
        <item x="139"/>
        <item x="6"/>
        <item x="76"/>
        <item x="189"/>
        <item x="74"/>
        <item x="160"/>
        <item x="45"/>
        <item x="92"/>
        <item x="83"/>
        <item x="21"/>
        <item x="78"/>
        <item x="144"/>
        <item x="190"/>
        <item x="170"/>
        <item x="90"/>
        <item x="191"/>
        <item x="34"/>
        <item x="50"/>
        <item x="141"/>
        <item x="165"/>
        <item x="158"/>
        <item x="39"/>
        <item x="1"/>
        <item x="151"/>
        <item x="7"/>
        <item x="199"/>
        <item x="93"/>
        <item x="173"/>
        <item x="64"/>
        <item x="80"/>
        <item x="3"/>
        <item x="2"/>
        <item x="41"/>
        <item x="82"/>
        <item x="73"/>
        <item x="168"/>
        <item x="79"/>
        <item x="145"/>
        <item x="179"/>
        <item x="124"/>
        <item x="134"/>
        <item x="116"/>
        <item x="114"/>
        <item x="159"/>
        <item x="169"/>
        <item x="103"/>
        <item x="65"/>
        <item x="63"/>
        <item x="49"/>
        <item x="105"/>
        <item x="113"/>
        <item x="157"/>
        <item x="70"/>
        <item x="137"/>
        <item x="108"/>
        <item x="152"/>
        <item x="32"/>
        <item x="153"/>
        <item x="57"/>
        <item x="110"/>
        <item x="123"/>
        <item x="192"/>
        <item x="118"/>
        <item x="5"/>
        <item x="22"/>
        <item x="181"/>
        <item x="193"/>
        <item x="180"/>
        <item x="147"/>
        <item x="194"/>
        <item x="17"/>
        <item x="135"/>
        <item x="12"/>
        <item x="133"/>
        <item x="28"/>
        <item x="174"/>
        <item x="25"/>
        <item x="106"/>
        <item x="16"/>
        <item x="29"/>
        <item x="81"/>
        <item x="58"/>
        <item x="182"/>
        <item x="143"/>
        <item x="196"/>
        <item x="18"/>
        <item x="132"/>
        <item x="47"/>
        <item x="127"/>
        <item x="77"/>
        <item x="27"/>
        <item x="9"/>
        <item x="60"/>
        <item x="166"/>
        <item x="62"/>
        <item x="53"/>
        <item x="111"/>
        <item x="130"/>
        <item x="75"/>
        <item x="55"/>
        <item x="87"/>
        <item x="84"/>
        <item x="61"/>
        <item x="178"/>
        <item x="156"/>
        <item x="107"/>
        <item x="119"/>
        <item x="163"/>
        <item x="42"/>
        <item x="186"/>
        <item x="71"/>
        <item x="187"/>
        <item x="172"/>
        <item x="197"/>
        <item x="37"/>
        <item x="99"/>
        <item x="52"/>
        <item x="183"/>
        <item x="95"/>
        <item x="94"/>
        <item x="40"/>
        <item x="0"/>
        <item x="188"/>
        <item x="46"/>
        <item x="4"/>
        <item x="138"/>
        <item x="117"/>
        <item x="33"/>
        <item x="121"/>
        <item x="10"/>
        <item x="20"/>
        <item x="164"/>
        <item x="161"/>
        <item x="96"/>
        <item x="19"/>
        <item x="154"/>
        <item x="126"/>
        <item x="136"/>
        <item x="30"/>
        <item x="8"/>
        <item x="51"/>
        <item x="68"/>
        <item x="23"/>
        <item x="104"/>
        <item x="148"/>
        <item x="59"/>
        <item x="195"/>
        <item x="31"/>
        <item x="88"/>
        <item x="155"/>
        <item x="56"/>
        <item x="66"/>
        <item x="131"/>
        <item x="129"/>
        <item x="176"/>
        <item x="14"/>
        <item x="13"/>
        <item x="200"/>
        <item t="default"/>
      </items>
    </pivotField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dataField="1" showAll="0"/>
    <pivotField showAll="0"/>
    <pivotField showAll="0"/>
  </pivotFields>
  <rowFields count="2">
    <field x="0"/>
    <field x="2"/>
  </rowFields>
  <rowItems count="38">
    <i>
      <x/>
    </i>
    <i r="1">
      <x/>
    </i>
    <i r="1">
      <x v="1"/>
    </i>
    <i r="1">
      <x v="2"/>
    </i>
    <i r="1">
      <x v="3"/>
    </i>
    <i r="1">
      <x v="4"/>
    </i>
    <i r="1">
      <x v="5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>
      <x v="5"/>
    </i>
    <i r="1">
      <x v="6"/>
    </i>
    <i t="grand">
      <x/>
    </i>
  </rowItems>
  <colItems count="1">
    <i/>
  </colItems>
  <pageFields count="1">
    <pageField fld="1" hier="-1"/>
  </pageFields>
  <dataFields count="1">
    <dataField name="Sum of fob_us" fld="3" baseField="0" baseItem="0" numFmtId="172"/>
  </dataFields>
  <formats count="2">
    <format dxfId="1">
      <pivotArea outline="0" collapsedLevelsAreSubtotals="1" fieldPosition="0"/>
    </format>
    <format dxfId="0">
      <pivotArea collapsedLevelsAreSubtotals="1" fieldPosition="0">
        <references count="1">
          <reference field="0" count="5">
            <x v="0"/>
            <x v="1"/>
            <x v="2"/>
            <x v="3"/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4E0FA-4180-4E9D-AA30-49DBDADF69D4}">
  <dimension ref="A1:L1064"/>
  <sheetViews>
    <sheetView tabSelected="1" workbookViewId="0">
      <selection activeCell="L10" sqref="L10"/>
    </sheetView>
  </sheetViews>
  <sheetFormatPr defaultRowHeight="15" x14ac:dyDescent="0.25"/>
  <cols>
    <col min="1" max="1" width="10.28515625" bestFit="1" customWidth="1"/>
    <col min="2" max="2" width="19.42578125" customWidth="1"/>
    <col min="5" max="5" width="12" bestFit="1" customWidth="1"/>
    <col min="6" max="6" width="20.28515625" bestFit="1" customWidth="1"/>
    <col min="11" max="11" width="13.140625" bestFit="1" customWidth="1"/>
    <col min="12" max="12" width="20.8554687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215</v>
      </c>
      <c r="E1" t="s">
        <v>208</v>
      </c>
      <c r="F1" t="s">
        <v>209</v>
      </c>
      <c r="K1" s="2" t="s">
        <v>1</v>
      </c>
      <c r="L1" t="s">
        <v>214</v>
      </c>
    </row>
    <row r="2" spans="1:12" x14ac:dyDescent="0.25">
      <c r="A2" t="s">
        <v>171</v>
      </c>
      <c r="B2" t="s">
        <v>3</v>
      </c>
      <c r="C2">
        <v>2011</v>
      </c>
      <c r="D2">
        <v>1307134.75</v>
      </c>
      <c r="E2">
        <f>D2*0.19</f>
        <v>248355.60250000001</v>
      </c>
      <c r="F2" t="str">
        <f>REPLACE(A2, 2,1,"")</f>
        <v>Africa</v>
      </c>
    </row>
    <row r="3" spans="1:12" x14ac:dyDescent="0.25">
      <c r="A3" t="s">
        <v>171</v>
      </c>
      <c r="B3" t="s">
        <v>3</v>
      </c>
      <c r="C3">
        <v>2012</v>
      </c>
      <c r="D3">
        <v>2391731</v>
      </c>
      <c r="E3">
        <f t="shared" ref="E3:E66" si="0">D3*0.19</f>
        <v>454428.89</v>
      </c>
      <c r="F3" t="str">
        <f t="shared" ref="F3:F66" si="1">REPLACE(A3, 2,1,"")</f>
        <v>Africa</v>
      </c>
      <c r="K3" s="2" t="s">
        <v>211</v>
      </c>
      <c r="L3" t="s">
        <v>210</v>
      </c>
    </row>
    <row r="4" spans="1:12" x14ac:dyDescent="0.25">
      <c r="A4" t="s">
        <v>171</v>
      </c>
      <c r="B4" t="s">
        <v>3</v>
      </c>
      <c r="C4">
        <v>2013</v>
      </c>
      <c r="D4">
        <v>284510.03125</v>
      </c>
      <c r="E4">
        <f t="shared" si="0"/>
        <v>54056.9059375</v>
      </c>
      <c r="F4" t="str">
        <f t="shared" si="1"/>
        <v>Africa</v>
      </c>
      <c r="K4" s="3" t="s">
        <v>171</v>
      </c>
      <c r="L4" s="4">
        <v>1714682223.5263672</v>
      </c>
    </row>
    <row r="5" spans="1:12" x14ac:dyDescent="0.25">
      <c r="A5" t="s">
        <v>171</v>
      </c>
      <c r="B5" t="s">
        <v>3</v>
      </c>
      <c r="C5">
        <v>2014</v>
      </c>
      <c r="D5">
        <v>341870.21875</v>
      </c>
      <c r="E5">
        <f t="shared" si="0"/>
        <v>64955.341562499998</v>
      </c>
      <c r="F5" t="str">
        <f t="shared" si="1"/>
        <v>Africa</v>
      </c>
      <c r="K5" s="5">
        <v>2011</v>
      </c>
      <c r="L5" s="1">
        <v>251241535.86279297</v>
      </c>
    </row>
    <row r="6" spans="1:12" x14ac:dyDescent="0.25">
      <c r="A6" t="s">
        <v>171</v>
      </c>
      <c r="B6" t="s">
        <v>3</v>
      </c>
      <c r="C6">
        <v>2015</v>
      </c>
      <c r="D6">
        <v>161780.75</v>
      </c>
      <c r="E6">
        <f t="shared" si="0"/>
        <v>30738.342499999999</v>
      </c>
      <c r="F6" t="str">
        <f t="shared" si="1"/>
        <v>Africa</v>
      </c>
      <c r="K6" s="5">
        <v>2012</v>
      </c>
      <c r="L6" s="1">
        <v>325959737.01660156</v>
      </c>
    </row>
    <row r="7" spans="1:12" x14ac:dyDescent="0.25">
      <c r="A7" t="s">
        <v>171</v>
      </c>
      <c r="B7" t="s">
        <v>3</v>
      </c>
      <c r="C7">
        <v>2016</v>
      </c>
      <c r="D7">
        <v>228494.21875</v>
      </c>
      <c r="E7">
        <f t="shared" si="0"/>
        <v>43413.901562500003</v>
      </c>
      <c r="F7" t="str">
        <f t="shared" si="1"/>
        <v>Africa</v>
      </c>
      <c r="K7" s="5">
        <v>2013</v>
      </c>
      <c r="L7" s="1">
        <v>297112244.44140625</v>
      </c>
    </row>
    <row r="8" spans="1:12" x14ac:dyDescent="0.25">
      <c r="A8" t="s">
        <v>171</v>
      </c>
      <c r="B8" t="s">
        <v>4</v>
      </c>
      <c r="C8">
        <v>2014</v>
      </c>
      <c r="D8">
        <v>33710</v>
      </c>
      <c r="E8">
        <f t="shared" si="0"/>
        <v>6404.9</v>
      </c>
      <c r="F8" t="str">
        <f t="shared" si="1"/>
        <v>Africa</v>
      </c>
      <c r="K8" s="5">
        <v>2014</v>
      </c>
      <c r="L8" s="1">
        <v>388370632.34667969</v>
      </c>
    </row>
    <row r="9" spans="1:12" x14ac:dyDescent="0.25">
      <c r="A9" t="s">
        <v>171</v>
      </c>
      <c r="B9" t="s">
        <v>5</v>
      </c>
      <c r="C9">
        <v>2011</v>
      </c>
      <c r="D9">
        <v>20887</v>
      </c>
      <c r="E9">
        <f t="shared" si="0"/>
        <v>3968.53</v>
      </c>
      <c r="F9" t="str">
        <f t="shared" si="1"/>
        <v>Africa</v>
      </c>
      <c r="K9" s="5">
        <v>2015</v>
      </c>
      <c r="L9" s="1">
        <v>253237863.30664063</v>
      </c>
    </row>
    <row r="10" spans="1:12" x14ac:dyDescent="0.25">
      <c r="A10" t="s">
        <v>171</v>
      </c>
      <c r="B10" t="s">
        <v>6</v>
      </c>
      <c r="C10">
        <v>2011</v>
      </c>
      <c r="D10">
        <v>2480406.5</v>
      </c>
      <c r="E10">
        <f t="shared" si="0"/>
        <v>471277.23499999999</v>
      </c>
      <c r="F10" t="str">
        <f t="shared" si="1"/>
        <v>Africa</v>
      </c>
      <c r="K10" s="5">
        <v>2016</v>
      </c>
      <c r="L10" s="1">
        <v>198760210.55224609</v>
      </c>
    </row>
    <row r="11" spans="1:12" x14ac:dyDescent="0.25">
      <c r="A11" t="s">
        <v>171</v>
      </c>
      <c r="B11" t="s">
        <v>6</v>
      </c>
      <c r="C11">
        <v>2012</v>
      </c>
      <c r="D11">
        <v>1328556.125</v>
      </c>
      <c r="E11">
        <f t="shared" si="0"/>
        <v>252425.66375000001</v>
      </c>
      <c r="F11" t="str">
        <f t="shared" si="1"/>
        <v>Africa</v>
      </c>
      <c r="K11" s="3" t="s">
        <v>182</v>
      </c>
      <c r="L11" s="4">
        <v>123908384864.08789</v>
      </c>
    </row>
    <row r="12" spans="1:12" x14ac:dyDescent="0.25">
      <c r="A12" t="s">
        <v>171</v>
      </c>
      <c r="B12" t="s">
        <v>6</v>
      </c>
      <c r="C12">
        <v>2013</v>
      </c>
      <c r="D12">
        <v>1070166.125</v>
      </c>
      <c r="E12">
        <f t="shared" si="0"/>
        <v>203331.56375</v>
      </c>
      <c r="F12" t="str">
        <f t="shared" si="1"/>
        <v>Africa</v>
      </c>
      <c r="K12" s="5">
        <v>2011</v>
      </c>
      <c r="L12" s="1">
        <v>22456723278.429688</v>
      </c>
    </row>
    <row r="13" spans="1:12" x14ac:dyDescent="0.25">
      <c r="A13" t="s">
        <v>171</v>
      </c>
      <c r="B13" t="s">
        <v>6</v>
      </c>
      <c r="C13">
        <v>2014</v>
      </c>
      <c r="D13">
        <v>280390.25</v>
      </c>
      <c r="E13">
        <f t="shared" si="0"/>
        <v>53274.147499999999</v>
      </c>
      <c r="F13" t="str">
        <f t="shared" si="1"/>
        <v>Africa</v>
      </c>
      <c r="K13" s="5">
        <v>2012</v>
      </c>
      <c r="L13" s="1">
        <v>21597412434.818359</v>
      </c>
    </row>
    <row r="14" spans="1:12" x14ac:dyDescent="0.25">
      <c r="A14" t="s">
        <v>171</v>
      </c>
      <c r="B14" t="s">
        <v>6</v>
      </c>
      <c r="C14">
        <v>2015</v>
      </c>
      <c r="D14">
        <v>128891.28125</v>
      </c>
      <c r="E14">
        <f t="shared" si="0"/>
        <v>24489.3434375</v>
      </c>
      <c r="F14" t="str">
        <f t="shared" si="1"/>
        <v>Africa</v>
      </c>
      <c r="K14" s="5">
        <v>2013</v>
      </c>
      <c r="L14" s="1">
        <v>22489246144.359375</v>
      </c>
    </row>
    <row r="15" spans="1:12" x14ac:dyDescent="0.25">
      <c r="A15" t="s">
        <v>171</v>
      </c>
      <c r="B15" t="s">
        <v>6</v>
      </c>
      <c r="C15">
        <v>2016</v>
      </c>
      <c r="D15">
        <v>127238.484375</v>
      </c>
      <c r="E15">
        <f t="shared" si="0"/>
        <v>24175.31203125</v>
      </c>
      <c r="F15" t="str">
        <f t="shared" si="1"/>
        <v>Africa</v>
      </c>
      <c r="K15" s="5">
        <v>2014</v>
      </c>
      <c r="L15" s="1">
        <v>20972855461.957031</v>
      </c>
    </row>
    <row r="16" spans="1:12" x14ac:dyDescent="0.25">
      <c r="A16" t="s">
        <v>171</v>
      </c>
      <c r="B16" t="s">
        <v>7</v>
      </c>
      <c r="C16">
        <v>2011</v>
      </c>
      <c r="D16">
        <v>1006910.875</v>
      </c>
      <c r="E16">
        <f t="shared" si="0"/>
        <v>191313.06625</v>
      </c>
      <c r="F16" t="str">
        <f t="shared" si="1"/>
        <v>Africa</v>
      </c>
      <c r="K16" s="5">
        <v>2015</v>
      </c>
      <c r="L16" s="1">
        <v>18801230594.578125</v>
      </c>
    </row>
    <row r="17" spans="1:12" x14ac:dyDescent="0.25">
      <c r="A17" t="s">
        <v>171</v>
      </c>
      <c r="B17" t="s">
        <v>7</v>
      </c>
      <c r="C17">
        <v>2012</v>
      </c>
      <c r="D17">
        <v>1133208</v>
      </c>
      <c r="E17">
        <f t="shared" si="0"/>
        <v>215309.52</v>
      </c>
      <c r="F17" t="str">
        <f t="shared" si="1"/>
        <v>Africa</v>
      </c>
      <c r="K17" s="5">
        <v>2016</v>
      </c>
      <c r="L17" s="1">
        <v>17590916949.945313</v>
      </c>
    </row>
    <row r="18" spans="1:12" x14ac:dyDescent="0.25">
      <c r="A18" t="s">
        <v>171</v>
      </c>
      <c r="B18" t="s">
        <v>7</v>
      </c>
      <c r="C18">
        <v>2013</v>
      </c>
      <c r="D18">
        <v>696365.25</v>
      </c>
      <c r="E18">
        <f t="shared" si="0"/>
        <v>132309.39749999999</v>
      </c>
      <c r="F18" t="str">
        <f t="shared" si="1"/>
        <v>Africa</v>
      </c>
      <c r="K18" s="3" t="s">
        <v>93</v>
      </c>
      <c r="L18" s="4">
        <v>211539211469.32373</v>
      </c>
    </row>
    <row r="19" spans="1:12" x14ac:dyDescent="0.25">
      <c r="A19" t="s">
        <v>171</v>
      </c>
      <c r="B19" t="s">
        <v>7</v>
      </c>
      <c r="C19">
        <v>2014</v>
      </c>
      <c r="D19">
        <v>333175.28125</v>
      </c>
      <c r="E19">
        <f t="shared" si="0"/>
        <v>63303.303437499999</v>
      </c>
      <c r="F19" t="str">
        <f t="shared" si="1"/>
        <v>Africa</v>
      </c>
      <c r="K19" s="5">
        <v>2011</v>
      </c>
      <c r="L19" s="1">
        <v>38768670905.871094</v>
      </c>
    </row>
    <row r="20" spans="1:12" x14ac:dyDescent="0.25">
      <c r="A20" t="s">
        <v>171</v>
      </c>
      <c r="B20" t="s">
        <v>7</v>
      </c>
      <c r="C20">
        <v>2015</v>
      </c>
      <c r="D20">
        <v>239103</v>
      </c>
      <c r="E20">
        <f t="shared" si="0"/>
        <v>45429.57</v>
      </c>
      <c r="F20" t="str">
        <f t="shared" si="1"/>
        <v>Africa</v>
      </c>
      <c r="K20" s="5">
        <v>2012</v>
      </c>
      <c r="L20" s="1">
        <v>37693655656.097656</v>
      </c>
    </row>
    <row r="21" spans="1:12" x14ac:dyDescent="0.25">
      <c r="A21" t="s">
        <v>171</v>
      </c>
      <c r="B21" t="s">
        <v>7</v>
      </c>
      <c r="C21">
        <v>2016</v>
      </c>
      <c r="D21">
        <v>255242</v>
      </c>
      <c r="E21">
        <f t="shared" si="0"/>
        <v>48495.98</v>
      </c>
      <c r="F21" t="str">
        <f t="shared" si="1"/>
        <v>Africa</v>
      </c>
      <c r="K21" s="5">
        <v>2013</v>
      </c>
      <c r="L21" s="1">
        <v>37281774223.320313</v>
      </c>
    </row>
    <row r="22" spans="1:12" x14ac:dyDescent="0.25">
      <c r="A22" t="s">
        <v>171</v>
      </c>
      <c r="B22" t="s">
        <v>8</v>
      </c>
      <c r="C22">
        <v>2011</v>
      </c>
      <c r="D22">
        <v>2292558.25</v>
      </c>
      <c r="E22">
        <f t="shared" si="0"/>
        <v>435586.0675</v>
      </c>
      <c r="F22" t="str">
        <f t="shared" si="1"/>
        <v>Africa</v>
      </c>
      <c r="K22" s="5">
        <v>2014</v>
      </c>
      <c r="L22" s="1">
        <v>37061390118.470215</v>
      </c>
    </row>
    <row r="23" spans="1:12" x14ac:dyDescent="0.25">
      <c r="A23" t="s">
        <v>171</v>
      </c>
      <c r="B23" t="s">
        <v>8</v>
      </c>
      <c r="C23">
        <v>2012</v>
      </c>
      <c r="D23">
        <v>2530884</v>
      </c>
      <c r="E23">
        <f t="shared" si="0"/>
        <v>480867.96</v>
      </c>
      <c r="F23" t="str">
        <f t="shared" si="1"/>
        <v>Africa</v>
      </c>
      <c r="K23" s="5">
        <v>2015</v>
      </c>
      <c r="L23" s="1">
        <v>31250995679.322266</v>
      </c>
    </row>
    <row r="24" spans="1:12" x14ac:dyDescent="0.25">
      <c r="A24" t="s">
        <v>171</v>
      </c>
      <c r="B24" t="s">
        <v>8</v>
      </c>
      <c r="C24">
        <v>2013</v>
      </c>
      <c r="D24">
        <v>2176514</v>
      </c>
      <c r="E24">
        <f t="shared" si="0"/>
        <v>413537.66000000003</v>
      </c>
      <c r="F24" t="str">
        <f t="shared" si="1"/>
        <v>Africa</v>
      </c>
      <c r="K24" s="5">
        <v>2016</v>
      </c>
      <c r="L24" s="1">
        <v>29482724886.242188</v>
      </c>
    </row>
    <row r="25" spans="1:12" x14ac:dyDescent="0.25">
      <c r="A25" t="s">
        <v>171</v>
      </c>
      <c r="B25" t="s">
        <v>8</v>
      </c>
      <c r="C25">
        <v>2014</v>
      </c>
      <c r="D25">
        <v>1828891.75</v>
      </c>
      <c r="E25">
        <f t="shared" si="0"/>
        <v>347489.4325</v>
      </c>
      <c r="F25" t="str">
        <f t="shared" si="1"/>
        <v>Africa</v>
      </c>
      <c r="K25" s="3" t="s">
        <v>131</v>
      </c>
      <c r="L25" s="4">
        <v>72123182035.880859</v>
      </c>
    </row>
    <row r="26" spans="1:12" x14ac:dyDescent="0.25">
      <c r="A26" t="s">
        <v>171</v>
      </c>
      <c r="B26" t="s">
        <v>8</v>
      </c>
      <c r="C26">
        <v>2015</v>
      </c>
      <c r="D26">
        <v>909929.25</v>
      </c>
      <c r="E26">
        <f t="shared" si="0"/>
        <v>172886.5575</v>
      </c>
      <c r="F26" t="str">
        <f t="shared" si="1"/>
        <v>Africa</v>
      </c>
      <c r="K26" s="5">
        <v>2011</v>
      </c>
      <c r="L26" s="1">
        <v>15657131560.726563</v>
      </c>
    </row>
    <row r="27" spans="1:12" x14ac:dyDescent="0.25">
      <c r="A27" t="s">
        <v>171</v>
      </c>
      <c r="B27" t="s">
        <v>8</v>
      </c>
      <c r="C27">
        <v>2016</v>
      </c>
      <c r="D27">
        <v>1006462.375</v>
      </c>
      <c r="E27">
        <f t="shared" si="0"/>
        <v>191227.85125000001</v>
      </c>
      <c r="F27" t="str">
        <f t="shared" si="1"/>
        <v>Africa</v>
      </c>
      <c r="K27" s="5">
        <v>2012</v>
      </c>
      <c r="L27" s="1">
        <v>13396016416.976563</v>
      </c>
    </row>
    <row r="28" spans="1:12" x14ac:dyDescent="0.25">
      <c r="A28" t="s">
        <v>171</v>
      </c>
      <c r="B28" t="s">
        <v>9</v>
      </c>
      <c r="C28">
        <v>2011</v>
      </c>
      <c r="D28">
        <v>411781.25</v>
      </c>
      <c r="E28">
        <f t="shared" si="0"/>
        <v>78238.4375</v>
      </c>
      <c r="F28" t="str">
        <f t="shared" si="1"/>
        <v>Africa</v>
      </c>
      <c r="K28" s="5">
        <v>2013</v>
      </c>
      <c r="L28" s="1">
        <v>12862130100.085938</v>
      </c>
    </row>
    <row r="29" spans="1:12" x14ac:dyDescent="0.25">
      <c r="A29" t="s">
        <v>171</v>
      </c>
      <c r="B29" t="s">
        <v>9</v>
      </c>
      <c r="C29">
        <v>2012</v>
      </c>
      <c r="D29">
        <v>365295.28125</v>
      </c>
      <c r="E29">
        <f t="shared" si="0"/>
        <v>69406.103437500002</v>
      </c>
      <c r="F29" t="str">
        <f t="shared" si="1"/>
        <v>Africa</v>
      </c>
      <c r="K29" s="5">
        <v>2014</v>
      </c>
      <c r="L29" s="1">
        <v>12482512372.167969</v>
      </c>
    </row>
    <row r="30" spans="1:12" x14ac:dyDescent="0.25">
      <c r="A30" t="s">
        <v>171</v>
      </c>
      <c r="B30" t="s">
        <v>9</v>
      </c>
      <c r="C30">
        <v>2013</v>
      </c>
      <c r="D30">
        <v>208221.59375</v>
      </c>
      <c r="E30">
        <f t="shared" si="0"/>
        <v>39562.102812500001</v>
      </c>
      <c r="F30" t="str">
        <f t="shared" si="1"/>
        <v>Africa</v>
      </c>
      <c r="K30" s="5">
        <v>2015</v>
      </c>
      <c r="L30" s="1">
        <v>9340016254.390625</v>
      </c>
    </row>
    <row r="31" spans="1:12" x14ac:dyDescent="0.25">
      <c r="A31" t="s">
        <v>171</v>
      </c>
      <c r="B31" t="s">
        <v>9</v>
      </c>
      <c r="C31">
        <v>2014</v>
      </c>
      <c r="D31">
        <v>375717.1875</v>
      </c>
      <c r="E31">
        <f t="shared" si="0"/>
        <v>71386.265625</v>
      </c>
      <c r="F31" t="str">
        <f t="shared" si="1"/>
        <v>Africa</v>
      </c>
      <c r="K31" s="5">
        <v>2016</v>
      </c>
      <c r="L31" s="1">
        <v>8385375331.5332031</v>
      </c>
    </row>
    <row r="32" spans="1:12" x14ac:dyDescent="0.25">
      <c r="A32" t="s">
        <v>171</v>
      </c>
      <c r="B32" t="s">
        <v>9</v>
      </c>
      <c r="C32">
        <v>2015</v>
      </c>
      <c r="D32">
        <v>272039.84375</v>
      </c>
      <c r="E32">
        <f t="shared" si="0"/>
        <v>51687.5703125</v>
      </c>
      <c r="F32" t="str">
        <f t="shared" si="1"/>
        <v>Africa</v>
      </c>
      <c r="K32" s="3" t="s">
        <v>180</v>
      </c>
      <c r="L32" s="4">
        <v>5032107329.1020508</v>
      </c>
    </row>
    <row r="33" spans="1:12" x14ac:dyDescent="0.25">
      <c r="A33" t="s">
        <v>171</v>
      </c>
      <c r="B33" t="s">
        <v>9</v>
      </c>
      <c r="C33">
        <v>2016</v>
      </c>
      <c r="D33">
        <v>428785.5</v>
      </c>
      <c r="E33">
        <f t="shared" si="0"/>
        <v>81469.244999999995</v>
      </c>
      <c r="F33" t="str">
        <f t="shared" si="1"/>
        <v>Africa</v>
      </c>
      <c r="K33" s="5">
        <v>2011</v>
      </c>
      <c r="L33" s="1">
        <v>953371775</v>
      </c>
    </row>
    <row r="34" spans="1:12" x14ac:dyDescent="0.25">
      <c r="A34" t="s">
        <v>171</v>
      </c>
      <c r="B34" t="s">
        <v>10</v>
      </c>
      <c r="C34">
        <v>2011</v>
      </c>
      <c r="D34">
        <v>16513160</v>
      </c>
      <c r="E34">
        <f t="shared" si="0"/>
        <v>3137500.4</v>
      </c>
      <c r="F34" t="str">
        <f t="shared" si="1"/>
        <v>Africa</v>
      </c>
      <c r="K34" s="5">
        <v>2012</v>
      </c>
      <c r="L34" s="1">
        <v>1232003978.0332031</v>
      </c>
    </row>
    <row r="35" spans="1:12" x14ac:dyDescent="0.25">
      <c r="A35" t="s">
        <v>171</v>
      </c>
      <c r="B35" t="s">
        <v>10</v>
      </c>
      <c r="C35">
        <v>2012</v>
      </c>
      <c r="D35">
        <v>17566766</v>
      </c>
      <c r="E35">
        <f t="shared" si="0"/>
        <v>3337685.54</v>
      </c>
      <c r="F35" t="str">
        <f t="shared" si="1"/>
        <v>Africa</v>
      </c>
      <c r="K35" s="5">
        <v>2013</v>
      </c>
      <c r="L35" s="1">
        <v>915774173.421875</v>
      </c>
    </row>
    <row r="36" spans="1:12" x14ac:dyDescent="0.25">
      <c r="A36" t="s">
        <v>171</v>
      </c>
      <c r="B36" t="s">
        <v>10</v>
      </c>
      <c r="C36">
        <v>2013</v>
      </c>
      <c r="D36">
        <v>10602407</v>
      </c>
      <c r="E36">
        <f t="shared" si="0"/>
        <v>2014457.33</v>
      </c>
      <c r="F36" t="str">
        <f t="shared" si="1"/>
        <v>Africa</v>
      </c>
      <c r="K36" s="5">
        <v>2014</v>
      </c>
      <c r="L36" s="1">
        <v>949358888.38671875</v>
      </c>
    </row>
    <row r="37" spans="1:12" x14ac:dyDescent="0.25">
      <c r="A37" t="s">
        <v>171</v>
      </c>
      <c r="B37" t="s">
        <v>10</v>
      </c>
      <c r="C37">
        <v>2014</v>
      </c>
      <c r="D37">
        <v>9883284</v>
      </c>
      <c r="E37">
        <f t="shared" si="0"/>
        <v>1877823.96</v>
      </c>
      <c r="F37" t="str">
        <f t="shared" si="1"/>
        <v>Africa</v>
      </c>
      <c r="K37" s="5">
        <v>2015</v>
      </c>
      <c r="L37" s="1">
        <v>578844746.04345703</v>
      </c>
    </row>
    <row r="38" spans="1:12" x14ac:dyDescent="0.25">
      <c r="A38" t="s">
        <v>171</v>
      </c>
      <c r="B38" t="s">
        <v>10</v>
      </c>
      <c r="C38">
        <v>2015</v>
      </c>
      <c r="D38">
        <v>12837140</v>
      </c>
      <c r="E38">
        <f t="shared" si="0"/>
        <v>2439056.6</v>
      </c>
      <c r="F38" t="str">
        <f t="shared" si="1"/>
        <v>Africa</v>
      </c>
      <c r="K38" s="5">
        <v>2016</v>
      </c>
      <c r="L38" s="1">
        <v>402753768.21679688</v>
      </c>
    </row>
    <row r="39" spans="1:12" x14ac:dyDescent="0.25">
      <c r="A39" t="s">
        <v>171</v>
      </c>
      <c r="B39" t="s">
        <v>10</v>
      </c>
      <c r="C39">
        <v>2016</v>
      </c>
      <c r="D39">
        <v>6552957</v>
      </c>
      <c r="E39">
        <f t="shared" si="0"/>
        <v>1245061.83</v>
      </c>
      <c r="F39" t="str">
        <f t="shared" si="1"/>
        <v>Africa</v>
      </c>
      <c r="K39" s="3" t="s">
        <v>212</v>
      </c>
      <c r="L39" s="1"/>
    </row>
    <row r="40" spans="1:12" x14ac:dyDescent="0.25">
      <c r="A40" t="s">
        <v>171</v>
      </c>
      <c r="B40" t="s">
        <v>11</v>
      </c>
      <c r="C40">
        <v>2011</v>
      </c>
      <c r="D40">
        <v>138221</v>
      </c>
      <c r="E40">
        <f t="shared" si="0"/>
        <v>26261.99</v>
      </c>
      <c r="F40" t="str">
        <f t="shared" si="1"/>
        <v>Africa</v>
      </c>
      <c r="K40" s="5" t="s">
        <v>212</v>
      </c>
      <c r="L40" s="1"/>
    </row>
    <row r="41" spans="1:12" x14ac:dyDescent="0.25">
      <c r="A41" t="s">
        <v>171</v>
      </c>
      <c r="B41" t="s">
        <v>11</v>
      </c>
      <c r="C41">
        <v>2012</v>
      </c>
      <c r="D41">
        <v>176101.84375</v>
      </c>
      <c r="E41">
        <f t="shared" si="0"/>
        <v>33459.350312499999</v>
      </c>
      <c r="F41" t="str">
        <f t="shared" si="1"/>
        <v>Africa</v>
      </c>
      <c r="K41" s="3" t="s">
        <v>213</v>
      </c>
      <c r="L41" s="1">
        <v>414317567921.9209</v>
      </c>
    </row>
    <row r="42" spans="1:12" x14ac:dyDescent="0.25">
      <c r="A42" t="s">
        <v>171</v>
      </c>
      <c r="B42" t="s">
        <v>11</v>
      </c>
      <c r="C42">
        <v>2013</v>
      </c>
      <c r="D42">
        <v>182807.296875</v>
      </c>
      <c r="E42">
        <f t="shared" si="0"/>
        <v>34733.38640625</v>
      </c>
      <c r="F42" t="str">
        <f t="shared" si="1"/>
        <v>Africa</v>
      </c>
    </row>
    <row r="43" spans="1:12" x14ac:dyDescent="0.25">
      <c r="A43" t="s">
        <v>171</v>
      </c>
      <c r="B43" t="s">
        <v>11</v>
      </c>
      <c r="C43">
        <v>2014</v>
      </c>
      <c r="D43">
        <v>1187588.25</v>
      </c>
      <c r="E43">
        <f t="shared" si="0"/>
        <v>225641.76750000002</v>
      </c>
      <c r="F43" t="str">
        <f t="shared" si="1"/>
        <v>Africa</v>
      </c>
    </row>
    <row r="44" spans="1:12" x14ac:dyDescent="0.25">
      <c r="A44" t="s">
        <v>171</v>
      </c>
      <c r="B44" t="s">
        <v>11</v>
      </c>
      <c r="C44">
        <v>2015</v>
      </c>
      <c r="D44">
        <v>94979.34375</v>
      </c>
      <c r="E44">
        <f t="shared" si="0"/>
        <v>18046.075312500001</v>
      </c>
      <c r="F44" t="str">
        <f t="shared" si="1"/>
        <v>Africa</v>
      </c>
    </row>
    <row r="45" spans="1:12" x14ac:dyDescent="0.25">
      <c r="A45" t="s">
        <v>171</v>
      </c>
      <c r="B45" t="s">
        <v>11</v>
      </c>
      <c r="C45">
        <v>2016</v>
      </c>
      <c r="D45">
        <v>242672.484375</v>
      </c>
      <c r="E45">
        <f t="shared" si="0"/>
        <v>46107.772031250002</v>
      </c>
      <c r="F45" t="str">
        <f t="shared" si="1"/>
        <v>Africa</v>
      </c>
    </row>
    <row r="46" spans="1:12" x14ac:dyDescent="0.25">
      <c r="A46" t="s">
        <v>171</v>
      </c>
      <c r="B46" t="s">
        <v>12</v>
      </c>
      <c r="C46">
        <v>2011</v>
      </c>
      <c r="D46">
        <v>55382260</v>
      </c>
      <c r="E46">
        <f t="shared" si="0"/>
        <v>10522629.4</v>
      </c>
      <c r="F46" t="str">
        <f t="shared" si="1"/>
        <v>Africa</v>
      </c>
    </row>
    <row r="47" spans="1:12" x14ac:dyDescent="0.25">
      <c r="A47" t="s">
        <v>171</v>
      </c>
      <c r="B47" t="s">
        <v>12</v>
      </c>
      <c r="C47">
        <v>2012</v>
      </c>
      <c r="D47">
        <v>97968456</v>
      </c>
      <c r="E47">
        <f t="shared" si="0"/>
        <v>18614006.640000001</v>
      </c>
      <c r="F47" t="str">
        <f t="shared" si="1"/>
        <v>Africa</v>
      </c>
    </row>
    <row r="48" spans="1:12" x14ac:dyDescent="0.25">
      <c r="A48" t="s">
        <v>171</v>
      </c>
      <c r="B48" t="s">
        <v>12</v>
      </c>
      <c r="C48">
        <v>2013</v>
      </c>
      <c r="D48">
        <v>77505320</v>
      </c>
      <c r="E48">
        <f t="shared" si="0"/>
        <v>14726010.800000001</v>
      </c>
      <c r="F48" t="str">
        <f t="shared" si="1"/>
        <v>Africa</v>
      </c>
    </row>
    <row r="49" spans="1:6" x14ac:dyDescent="0.25">
      <c r="A49" t="s">
        <v>171</v>
      </c>
      <c r="B49" t="s">
        <v>12</v>
      </c>
      <c r="C49">
        <v>2014</v>
      </c>
      <c r="D49">
        <v>84460896</v>
      </c>
      <c r="E49">
        <f t="shared" si="0"/>
        <v>16047570.24</v>
      </c>
      <c r="F49" t="str">
        <f t="shared" si="1"/>
        <v>Africa</v>
      </c>
    </row>
    <row r="50" spans="1:6" x14ac:dyDescent="0.25">
      <c r="A50" t="s">
        <v>171</v>
      </c>
      <c r="B50" t="s">
        <v>12</v>
      </c>
      <c r="C50">
        <v>2015</v>
      </c>
      <c r="D50">
        <v>30684702</v>
      </c>
      <c r="E50">
        <f t="shared" si="0"/>
        <v>5830093.3799999999</v>
      </c>
      <c r="F50" t="str">
        <f t="shared" si="1"/>
        <v>Africa</v>
      </c>
    </row>
    <row r="51" spans="1:6" x14ac:dyDescent="0.25">
      <c r="A51" t="s">
        <v>171</v>
      </c>
      <c r="B51" t="s">
        <v>12</v>
      </c>
      <c r="C51">
        <v>2016</v>
      </c>
      <c r="D51">
        <v>26413838</v>
      </c>
      <c r="E51">
        <f t="shared" si="0"/>
        <v>5018629.22</v>
      </c>
      <c r="F51" t="str">
        <f t="shared" si="1"/>
        <v>Africa</v>
      </c>
    </row>
    <row r="52" spans="1:6" x14ac:dyDescent="0.25">
      <c r="A52" t="s">
        <v>171</v>
      </c>
      <c r="B52" t="s">
        <v>173</v>
      </c>
      <c r="C52">
        <v>2011</v>
      </c>
      <c r="D52">
        <v>105407168</v>
      </c>
      <c r="E52">
        <f t="shared" si="0"/>
        <v>20027361.920000002</v>
      </c>
      <c r="F52" t="str">
        <f t="shared" si="1"/>
        <v>Africa</v>
      </c>
    </row>
    <row r="53" spans="1:6" x14ac:dyDescent="0.25">
      <c r="A53" t="s">
        <v>171</v>
      </c>
      <c r="B53" t="s">
        <v>173</v>
      </c>
      <c r="C53">
        <v>2012</v>
      </c>
      <c r="D53">
        <v>132605728</v>
      </c>
      <c r="E53">
        <f t="shared" si="0"/>
        <v>25195088.32</v>
      </c>
      <c r="F53" t="str">
        <f t="shared" si="1"/>
        <v>Africa</v>
      </c>
    </row>
    <row r="54" spans="1:6" x14ac:dyDescent="0.25">
      <c r="A54" t="s">
        <v>171</v>
      </c>
      <c r="B54" t="s">
        <v>173</v>
      </c>
      <c r="C54">
        <v>2013</v>
      </c>
      <c r="D54">
        <v>111848704</v>
      </c>
      <c r="E54">
        <f t="shared" si="0"/>
        <v>21251253.760000002</v>
      </c>
      <c r="F54" t="str">
        <f t="shared" si="1"/>
        <v>Africa</v>
      </c>
    </row>
    <row r="55" spans="1:6" x14ac:dyDescent="0.25">
      <c r="A55" t="s">
        <v>171</v>
      </c>
      <c r="B55" t="s">
        <v>173</v>
      </c>
      <c r="C55">
        <v>2014</v>
      </c>
      <c r="D55">
        <v>132282960</v>
      </c>
      <c r="E55">
        <f t="shared" si="0"/>
        <v>25133762.399999999</v>
      </c>
      <c r="F55" t="str">
        <f t="shared" si="1"/>
        <v>Africa</v>
      </c>
    </row>
    <row r="56" spans="1:6" x14ac:dyDescent="0.25">
      <c r="A56" t="s">
        <v>171</v>
      </c>
      <c r="B56" t="s">
        <v>173</v>
      </c>
      <c r="C56">
        <v>2015</v>
      </c>
      <c r="D56">
        <v>128228000</v>
      </c>
      <c r="E56">
        <f t="shared" si="0"/>
        <v>24363320</v>
      </c>
      <c r="F56" t="str">
        <f t="shared" si="1"/>
        <v>Africa</v>
      </c>
    </row>
    <row r="57" spans="1:6" x14ac:dyDescent="0.25">
      <c r="A57" t="s">
        <v>171</v>
      </c>
      <c r="B57" t="s">
        <v>173</v>
      </c>
      <c r="C57">
        <v>2016</v>
      </c>
      <c r="D57">
        <v>89799912</v>
      </c>
      <c r="E57">
        <f t="shared" si="0"/>
        <v>17061983.280000001</v>
      </c>
      <c r="F57" t="str">
        <f t="shared" si="1"/>
        <v>Africa</v>
      </c>
    </row>
    <row r="58" spans="1:6" x14ac:dyDescent="0.25">
      <c r="A58" t="s">
        <v>171</v>
      </c>
      <c r="B58" t="s">
        <v>13</v>
      </c>
      <c r="C58">
        <v>2012</v>
      </c>
      <c r="D58">
        <v>151000</v>
      </c>
      <c r="E58">
        <f t="shared" si="0"/>
        <v>28690</v>
      </c>
      <c r="F58" t="str">
        <f t="shared" si="1"/>
        <v>Africa</v>
      </c>
    </row>
    <row r="59" spans="1:6" x14ac:dyDescent="0.25">
      <c r="A59" t="s">
        <v>171</v>
      </c>
      <c r="B59" t="s">
        <v>13</v>
      </c>
      <c r="C59">
        <v>2015</v>
      </c>
      <c r="D59">
        <v>6321.5498046875</v>
      </c>
      <c r="E59">
        <f t="shared" si="0"/>
        <v>1201.094462890625</v>
      </c>
      <c r="F59" t="str">
        <f t="shared" si="1"/>
        <v>Africa</v>
      </c>
    </row>
    <row r="60" spans="1:6" x14ac:dyDescent="0.25">
      <c r="A60" t="s">
        <v>171</v>
      </c>
      <c r="B60" t="s">
        <v>13</v>
      </c>
      <c r="C60">
        <v>2016</v>
      </c>
      <c r="D60">
        <v>34316.6328125</v>
      </c>
      <c r="E60">
        <f t="shared" si="0"/>
        <v>6520.1602343750001</v>
      </c>
      <c r="F60" t="str">
        <f t="shared" si="1"/>
        <v>Africa</v>
      </c>
    </row>
    <row r="61" spans="1:6" x14ac:dyDescent="0.25">
      <c r="A61" t="s">
        <v>171</v>
      </c>
      <c r="B61" t="s">
        <v>14</v>
      </c>
      <c r="C61">
        <v>2011</v>
      </c>
      <c r="D61">
        <v>13945.919921875</v>
      </c>
      <c r="E61">
        <f t="shared" si="0"/>
        <v>2649.7247851562502</v>
      </c>
      <c r="F61" t="str">
        <f t="shared" si="1"/>
        <v>Africa</v>
      </c>
    </row>
    <row r="62" spans="1:6" x14ac:dyDescent="0.25">
      <c r="A62" t="s">
        <v>171</v>
      </c>
      <c r="B62" t="s">
        <v>14</v>
      </c>
      <c r="C62">
        <v>2012</v>
      </c>
      <c r="D62">
        <v>3964.5</v>
      </c>
      <c r="E62">
        <f t="shared" si="0"/>
        <v>753.255</v>
      </c>
      <c r="F62" t="str">
        <f t="shared" si="1"/>
        <v>Africa</v>
      </c>
    </row>
    <row r="63" spans="1:6" x14ac:dyDescent="0.25">
      <c r="A63" t="s">
        <v>171</v>
      </c>
      <c r="B63" t="s">
        <v>15</v>
      </c>
      <c r="C63">
        <v>2011</v>
      </c>
      <c r="D63">
        <v>263314.75</v>
      </c>
      <c r="E63">
        <f t="shared" si="0"/>
        <v>50029.802499999998</v>
      </c>
      <c r="F63" t="str">
        <f t="shared" si="1"/>
        <v>Africa</v>
      </c>
    </row>
    <row r="64" spans="1:6" x14ac:dyDescent="0.25">
      <c r="A64" t="s">
        <v>171</v>
      </c>
      <c r="B64" t="s">
        <v>15</v>
      </c>
      <c r="C64">
        <v>2012</v>
      </c>
      <c r="D64">
        <v>157403.5</v>
      </c>
      <c r="E64">
        <f t="shared" si="0"/>
        <v>29906.665000000001</v>
      </c>
      <c r="F64" t="str">
        <f t="shared" si="1"/>
        <v>Africa</v>
      </c>
    </row>
    <row r="65" spans="1:6" x14ac:dyDescent="0.25">
      <c r="A65" t="s">
        <v>171</v>
      </c>
      <c r="B65" t="s">
        <v>15</v>
      </c>
      <c r="C65">
        <v>2013</v>
      </c>
      <c r="D65">
        <v>30058.560546875</v>
      </c>
      <c r="E65">
        <f t="shared" si="0"/>
        <v>5711.12650390625</v>
      </c>
      <c r="F65" t="str">
        <f t="shared" si="1"/>
        <v>Africa</v>
      </c>
    </row>
    <row r="66" spans="1:6" x14ac:dyDescent="0.25">
      <c r="A66" t="s">
        <v>171</v>
      </c>
      <c r="B66" t="s">
        <v>15</v>
      </c>
      <c r="C66">
        <v>2014</v>
      </c>
      <c r="D66">
        <v>1421226.375</v>
      </c>
      <c r="E66">
        <f t="shared" si="0"/>
        <v>270033.01124999998</v>
      </c>
      <c r="F66" t="str">
        <f t="shared" si="1"/>
        <v>Africa</v>
      </c>
    </row>
    <row r="67" spans="1:6" x14ac:dyDescent="0.25">
      <c r="A67" t="s">
        <v>171</v>
      </c>
      <c r="B67" t="s">
        <v>15</v>
      </c>
      <c r="C67">
        <v>2015</v>
      </c>
      <c r="D67">
        <v>151706.171875</v>
      </c>
      <c r="E67">
        <f t="shared" ref="E67:E130" si="2">D67*0.19</f>
        <v>28824.172656250001</v>
      </c>
      <c r="F67" t="str">
        <f t="shared" ref="F67:F130" si="3">REPLACE(A67, 2,1,"")</f>
        <v>Africa</v>
      </c>
    </row>
    <row r="68" spans="1:6" x14ac:dyDescent="0.25">
      <c r="A68" t="s">
        <v>171</v>
      </c>
      <c r="B68" t="s">
        <v>16</v>
      </c>
      <c r="C68">
        <v>2011</v>
      </c>
      <c r="D68">
        <v>2891840.5</v>
      </c>
      <c r="E68">
        <f t="shared" si="2"/>
        <v>549449.69499999995</v>
      </c>
      <c r="F68" t="str">
        <f t="shared" si="3"/>
        <v>Africa</v>
      </c>
    </row>
    <row r="69" spans="1:6" x14ac:dyDescent="0.25">
      <c r="A69" t="s">
        <v>171</v>
      </c>
      <c r="B69" t="s">
        <v>16</v>
      </c>
      <c r="C69">
        <v>2012</v>
      </c>
      <c r="D69">
        <v>6271667</v>
      </c>
      <c r="E69">
        <f t="shared" si="2"/>
        <v>1191616.73</v>
      </c>
      <c r="F69" t="str">
        <f t="shared" si="3"/>
        <v>Africa</v>
      </c>
    </row>
    <row r="70" spans="1:6" x14ac:dyDescent="0.25">
      <c r="A70" t="s">
        <v>171</v>
      </c>
      <c r="B70" t="s">
        <v>16</v>
      </c>
      <c r="C70">
        <v>2013</v>
      </c>
      <c r="D70">
        <v>2173463.5</v>
      </c>
      <c r="E70">
        <f t="shared" si="2"/>
        <v>412958.065</v>
      </c>
      <c r="F70" t="str">
        <f t="shared" si="3"/>
        <v>Africa</v>
      </c>
    </row>
    <row r="71" spans="1:6" x14ac:dyDescent="0.25">
      <c r="A71" t="s">
        <v>171</v>
      </c>
      <c r="B71" t="s">
        <v>16</v>
      </c>
      <c r="C71">
        <v>2014</v>
      </c>
      <c r="D71">
        <v>853106.1875</v>
      </c>
      <c r="E71">
        <f t="shared" si="2"/>
        <v>162090.175625</v>
      </c>
      <c r="F71" t="str">
        <f t="shared" si="3"/>
        <v>Africa</v>
      </c>
    </row>
    <row r="72" spans="1:6" x14ac:dyDescent="0.25">
      <c r="A72" t="s">
        <v>171</v>
      </c>
      <c r="B72" t="s">
        <v>16</v>
      </c>
      <c r="C72">
        <v>2015</v>
      </c>
      <c r="D72">
        <v>2245910.75</v>
      </c>
      <c r="E72">
        <f t="shared" si="2"/>
        <v>426723.04249999998</v>
      </c>
      <c r="F72" t="str">
        <f t="shared" si="3"/>
        <v>Africa</v>
      </c>
    </row>
    <row r="73" spans="1:6" x14ac:dyDescent="0.25">
      <c r="A73" t="s">
        <v>171</v>
      </c>
      <c r="B73" t="s">
        <v>16</v>
      </c>
      <c r="C73">
        <v>2016</v>
      </c>
      <c r="D73">
        <v>1318206.375</v>
      </c>
      <c r="E73">
        <f t="shared" si="2"/>
        <v>250459.21124999999</v>
      </c>
      <c r="F73" t="str">
        <f t="shared" si="3"/>
        <v>Africa</v>
      </c>
    </row>
    <row r="74" spans="1:6" x14ac:dyDescent="0.25">
      <c r="A74" t="s">
        <v>171</v>
      </c>
      <c r="B74" t="s">
        <v>17</v>
      </c>
      <c r="C74">
        <v>2012</v>
      </c>
      <c r="D74">
        <v>36401</v>
      </c>
      <c r="E74">
        <f t="shared" si="2"/>
        <v>6916.1900000000005</v>
      </c>
      <c r="F74" t="str">
        <f t="shared" si="3"/>
        <v>Africa</v>
      </c>
    </row>
    <row r="75" spans="1:6" x14ac:dyDescent="0.25">
      <c r="A75" t="s">
        <v>171</v>
      </c>
      <c r="B75" t="s">
        <v>17</v>
      </c>
      <c r="C75">
        <v>2013</v>
      </c>
      <c r="D75">
        <v>14678</v>
      </c>
      <c r="E75">
        <f t="shared" si="2"/>
        <v>2788.82</v>
      </c>
      <c r="F75" t="str">
        <f t="shared" si="3"/>
        <v>Africa</v>
      </c>
    </row>
    <row r="76" spans="1:6" x14ac:dyDescent="0.25">
      <c r="A76" t="s">
        <v>171</v>
      </c>
      <c r="B76" t="s">
        <v>18</v>
      </c>
      <c r="C76">
        <v>2011</v>
      </c>
      <c r="D76">
        <v>562012.3125</v>
      </c>
      <c r="E76">
        <f t="shared" si="2"/>
        <v>106782.339375</v>
      </c>
      <c r="F76" t="str">
        <f t="shared" si="3"/>
        <v>Africa</v>
      </c>
    </row>
    <row r="77" spans="1:6" x14ac:dyDescent="0.25">
      <c r="A77" t="s">
        <v>171</v>
      </c>
      <c r="B77" t="s">
        <v>18</v>
      </c>
      <c r="C77">
        <v>2012</v>
      </c>
      <c r="D77">
        <v>919686.8125</v>
      </c>
      <c r="E77">
        <f t="shared" si="2"/>
        <v>174740.49437500001</v>
      </c>
      <c r="F77" t="str">
        <f t="shared" si="3"/>
        <v>Africa</v>
      </c>
    </row>
    <row r="78" spans="1:6" x14ac:dyDescent="0.25">
      <c r="A78" t="s">
        <v>171</v>
      </c>
      <c r="B78" t="s">
        <v>18</v>
      </c>
      <c r="C78">
        <v>2013</v>
      </c>
      <c r="D78">
        <v>517962.8125</v>
      </c>
      <c r="E78">
        <f t="shared" si="2"/>
        <v>98412.934374999997</v>
      </c>
      <c r="F78" t="str">
        <f t="shared" si="3"/>
        <v>Africa</v>
      </c>
    </row>
    <row r="79" spans="1:6" x14ac:dyDescent="0.25">
      <c r="A79" t="s">
        <v>171</v>
      </c>
      <c r="B79" t="s">
        <v>18</v>
      </c>
      <c r="C79">
        <v>2014</v>
      </c>
      <c r="D79">
        <v>539160.3125</v>
      </c>
      <c r="E79">
        <f t="shared" si="2"/>
        <v>102440.45937500001</v>
      </c>
      <c r="F79" t="str">
        <f t="shared" si="3"/>
        <v>Africa</v>
      </c>
    </row>
    <row r="80" spans="1:6" x14ac:dyDescent="0.25">
      <c r="A80" t="s">
        <v>171</v>
      </c>
      <c r="B80" t="s">
        <v>18</v>
      </c>
      <c r="C80">
        <v>2015</v>
      </c>
      <c r="D80">
        <v>358908.0625</v>
      </c>
      <c r="E80">
        <f t="shared" si="2"/>
        <v>68192.531875000001</v>
      </c>
      <c r="F80" t="str">
        <f t="shared" si="3"/>
        <v>Africa</v>
      </c>
    </row>
    <row r="81" spans="1:6" x14ac:dyDescent="0.25">
      <c r="A81" t="s">
        <v>171</v>
      </c>
      <c r="B81" t="s">
        <v>18</v>
      </c>
      <c r="C81">
        <v>2016</v>
      </c>
      <c r="D81">
        <v>439716.6875</v>
      </c>
      <c r="E81">
        <f t="shared" si="2"/>
        <v>83546.170624999999</v>
      </c>
      <c r="F81" t="str">
        <f t="shared" si="3"/>
        <v>Africa</v>
      </c>
    </row>
    <row r="82" spans="1:6" x14ac:dyDescent="0.25">
      <c r="A82" t="s">
        <v>171</v>
      </c>
      <c r="B82" t="s">
        <v>19</v>
      </c>
      <c r="C82">
        <v>2011</v>
      </c>
      <c r="D82">
        <v>5838.18994140625</v>
      </c>
      <c r="E82">
        <f t="shared" si="2"/>
        <v>1109.2560888671876</v>
      </c>
      <c r="F82" t="str">
        <f t="shared" si="3"/>
        <v>Africa</v>
      </c>
    </row>
    <row r="83" spans="1:6" x14ac:dyDescent="0.25">
      <c r="A83" t="s">
        <v>171</v>
      </c>
      <c r="B83" t="s">
        <v>19</v>
      </c>
      <c r="C83">
        <v>2012</v>
      </c>
      <c r="D83">
        <v>97577.7890625</v>
      </c>
      <c r="E83">
        <f t="shared" si="2"/>
        <v>18539.779921875001</v>
      </c>
      <c r="F83" t="str">
        <f t="shared" si="3"/>
        <v>Africa</v>
      </c>
    </row>
    <row r="84" spans="1:6" x14ac:dyDescent="0.25">
      <c r="A84" t="s">
        <v>171</v>
      </c>
      <c r="B84" t="s">
        <v>19</v>
      </c>
      <c r="C84">
        <v>2013</v>
      </c>
      <c r="D84">
        <v>131302.15625</v>
      </c>
      <c r="E84">
        <f t="shared" si="2"/>
        <v>24947.4096875</v>
      </c>
      <c r="F84" t="str">
        <f t="shared" si="3"/>
        <v>Africa</v>
      </c>
    </row>
    <row r="85" spans="1:6" x14ac:dyDescent="0.25">
      <c r="A85" t="s">
        <v>171</v>
      </c>
      <c r="B85" t="s">
        <v>19</v>
      </c>
      <c r="C85">
        <v>2014</v>
      </c>
      <c r="D85">
        <v>46459.2109375</v>
      </c>
      <c r="E85">
        <f t="shared" si="2"/>
        <v>8827.2500781250001</v>
      </c>
      <c r="F85" t="str">
        <f t="shared" si="3"/>
        <v>Africa</v>
      </c>
    </row>
    <row r="86" spans="1:6" x14ac:dyDescent="0.25">
      <c r="A86" t="s">
        <v>171</v>
      </c>
      <c r="B86" t="s">
        <v>19</v>
      </c>
      <c r="C86">
        <v>2015</v>
      </c>
      <c r="D86">
        <v>69012.3671875</v>
      </c>
      <c r="E86">
        <f t="shared" si="2"/>
        <v>13112.349765625</v>
      </c>
      <c r="F86" t="str">
        <f t="shared" si="3"/>
        <v>Africa</v>
      </c>
    </row>
    <row r="87" spans="1:6" x14ac:dyDescent="0.25">
      <c r="A87" t="s">
        <v>171</v>
      </c>
      <c r="B87" t="s">
        <v>19</v>
      </c>
      <c r="C87">
        <v>2016</v>
      </c>
      <c r="D87">
        <v>35932.60546875</v>
      </c>
      <c r="E87">
        <f t="shared" si="2"/>
        <v>6827.1950390624997</v>
      </c>
      <c r="F87" t="str">
        <f t="shared" si="3"/>
        <v>Africa</v>
      </c>
    </row>
    <row r="88" spans="1:6" x14ac:dyDescent="0.25">
      <c r="A88" t="s">
        <v>171</v>
      </c>
      <c r="B88" t="s">
        <v>20</v>
      </c>
      <c r="C88">
        <v>2011</v>
      </c>
      <c r="D88">
        <v>4626345</v>
      </c>
      <c r="E88">
        <f t="shared" si="2"/>
        <v>879005.55</v>
      </c>
      <c r="F88" t="str">
        <f t="shared" si="3"/>
        <v>Africa</v>
      </c>
    </row>
    <row r="89" spans="1:6" x14ac:dyDescent="0.25">
      <c r="A89" t="s">
        <v>171</v>
      </c>
      <c r="B89" t="s">
        <v>20</v>
      </c>
      <c r="C89">
        <v>2012</v>
      </c>
      <c r="D89">
        <v>4095530</v>
      </c>
      <c r="E89">
        <f t="shared" si="2"/>
        <v>778150.7</v>
      </c>
      <c r="F89" t="str">
        <f t="shared" si="3"/>
        <v>Africa</v>
      </c>
    </row>
    <row r="90" spans="1:6" x14ac:dyDescent="0.25">
      <c r="A90" t="s">
        <v>171</v>
      </c>
      <c r="B90" t="s">
        <v>20</v>
      </c>
      <c r="C90">
        <v>2013</v>
      </c>
      <c r="D90">
        <v>5829665.5</v>
      </c>
      <c r="E90">
        <f t="shared" si="2"/>
        <v>1107636.4450000001</v>
      </c>
      <c r="F90" t="str">
        <f t="shared" si="3"/>
        <v>Africa</v>
      </c>
    </row>
    <row r="91" spans="1:6" x14ac:dyDescent="0.25">
      <c r="A91" t="s">
        <v>171</v>
      </c>
      <c r="B91" t="s">
        <v>20</v>
      </c>
      <c r="C91">
        <v>2014</v>
      </c>
      <c r="D91">
        <v>3235141</v>
      </c>
      <c r="E91">
        <f t="shared" si="2"/>
        <v>614676.79</v>
      </c>
      <c r="F91" t="str">
        <f t="shared" si="3"/>
        <v>Africa</v>
      </c>
    </row>
    <row r="92" spans="1:6" x14ac:dyDescent="0.25">
      <c r="A92" t="s">
        <v>171</v>
      </c>
      <c r="B92" t="s">
        <v>20</v>
      </c>
      <c r="C92">
        <v>2015</v>
      </c>
      <c r="D92">
        <v>4747045.5</v>
      </c>
      <c r="E92">
        <f t="shared" si="2"/>
        <v>901938.64500000002</v>
      </c>
      <c r="F92" t="str">
        <f t="shared" si="3"/>
        <v>Africa</v>
      </c>
    </row>
    <row r="93" spans="1:6" x14ac:dyDescent="0.25">
      <c r="A93" t="s">
        <v>171</v>
      </c>
      <c r="B93" t="s">
        <v>20</v>
      </c>
      <c r="C93">
        <v>2016</v>
      </c>
      <c r="D93">
        <v>5227220.5</v>
      </c>
      <c r="E93">
        <f t="shared" si="2"/>
        <v>993171.89500000002</v>
      </c>
      <c r="F93" t="str">
        <f t="shared" si="3"/>
        <v>Africa</v>
      </c>
    </row>
    <row r="94" spans="1:6" x14ac:dyDescent="0.25">
      <c r="A94" t="s">
        <v>171</v>
      </c>
      <c r="B94" t="s">
        <v>21</v>
      </c>
      <c r="C94">
        <v>2011</v>
      </c>
      <c r="D94">
        <v>13312.1904296875</v>
      </c>
      <c r="E94">
        <f t="shared" si="2"/>
        <v>2529.316181640625</v>
      </c>
      <c r="F94" t="str">
        <f t="shared" si="3"/>
        <v>Africa</v>
      </c>
    </row>
    <row r="95" spans="1:6" x14ac:dyDescent="0.25">
      <c r="A95" t="s">
        <v>171</v>
      </c>
      <c r="B95" t="s">
        <v>21</v>
      </c>
      <c r="C95">
        <v>2012</v>
      </c>
      <c r="D95">
        <v>45957.98046875</v>
      </c>
      <c r="E95">
        <f t="shared" si="2"/>
        <v>8732.0162890624997</v>
      </c>
      <c r="F95" t="str">
        <f t="shared" si="3"/>
        <v>Africa</v>
      </c>
    </row>
    <row r="96" spans="1:6" x14ac:dyDescent="0.25">
      <c r="A96" t="s">
        <v>171</v>
      </c>
      <c r="B96" t="s">
        <v>21</v>
      </c>
      <c r="C96">
        <v>2013</v>
      </c>
      <c r="D96">
        <v>11662.400390625</v>
      </c>
      <c r="E96">
        <f t="shared" si="2"/>
        <v>2215.8560742187501</v>
      </c>
      <c r="F96" t="str">
        <f t="shared" si="3"/>
        <v>Africa</v>
      </c>
    </row>
    <row r="97" spans="1:6" x14ac:dyDescent="0.25">
      <c r="A97" t="s">
        <v>171</v>
      </c>
      <c r="B97" t="s">
        <v>21</v>
      </c>
      <c r="C97">
        <v>2014</v>
      </c>
      <c r="D97">
        <v>44403</v>
      </c>
      <c r="E97">
        <f t="shared" si="2"/>
        <v>8436.57</v>
      </c>
      <c r="F97" t="str">
        <f t="shared" si="3"/>
        <v>Africa</v>
      </c>
    </row>
    <row r="98" spans="1:6" x14ac:dyDescent="0.25">
      <c r="A98" t="s">
        <v>171</v>
      </c>
      <c r="B98" t="s">
        <v>21</v>
      </c>
      <c r="C98">
        <v>2015</v>
      </c>
      <c r="D98">
        <v>50001.05859375</v>
      </c>
      <c r="E98">
        <f t="shared" si="2"/>
        <v>9500.2011328125009</v>
      </c>
      <c r="F98" t="str">
        <f t="shared" si="3"/>
        <v>Africa</v>
      </c>
    </row>
    <row r="99" spans="1:6" x14ac:dyDescent="0.25">
      <c r="A99" t="s">
        <v>171</v>
      </c>
      <c r="B99" t="s">
        <v>21</v>
      </c>
      <c r="C99">
        <v>2016</v>
      </c>
      <c r="D99">
        <v>34243.390625</v>
      </c>
      <c r="E99">
        <f t="shared" si="2"/>
        <v>6506.2442187500001</v>
      </c>
      <c r="F99" t="str">
        <f t="shared" si="3"/>
        <v>Africa</v>
      </c>
    </row>
    <row r="100" spans="1:6" x14ac:dyDescent="0.25">
      <c r="A100" t="s">
        <v>171</v>
      </c>
      <c r="B100" t="s">
        <v>172</v>
      </c>
      <c r="C100">
        <v>2011</v>
      </c>
      <c r="D100">
        <v>262932.21875</v>
      </c>
      <c r="E100">
        <f t="shared" si="2"/>
        <v>49957.121562500004</v>
      </c>
      <c r="F100" t="str">
        <f t="shared" si="3"/>
        <v>Africa</v>
      </c>
    </row>
    <row r="101" spans="1:6" x14ac:dyDescent="0.25">
      <c r="A101" t="s">
        <v>171</v>
      </c>
      <c r="B101" t="s">
        <v>172</v>
      </c>
      <c r="C101">
        <v>2012</v>
      </c>
      <c r="D101">
        <v>597766.375</v>
      </c>
      <c r="E101">
        <f t="shared" si="2"/>
        <v>113575.61125</v>
      </c>
      <c r="F101" t="str">
        <f t="shared" si="3"/>
        <v>Africa</v>
      </c>
    </row>
    <row r="102" spans="1:6" x14ac:dyDescent="0.25">
      <c r="A102" t="s">
        <v>171</v>
      </c>
      <c r="B102" t="s">
        <v>172</v>
      </c>
      <c r="C102">
        <v>2013</v>
      </c>
      <c r="D102">
        <v>245095.875</v>
      </c>
      <c r="E102">
        <f t="shared" si="2"/>
        <v>46568.216249999998</v>
      </c>
      <c r="F102" t="str">
        <f t="shared" si="3"/>
        <v>Africa</v>
      </c>
    </row>
    <row r="103" spans="1:6" x14ac:dyDescent="0.25">
      <c r="A103" t="s">
        <v>171</v>
      </c>
      <c r="B103" t="s">
        <v>172</v>
      </c>
      <c r="C103">
        <v>2014</v>
      </c>
      <c r="D103">
        <v>193221.28125</v>
      </c>
      <c r="E103">
        <f t="shared" si="2"/>
        <v>36712.043437499997</v>
      </c>
      <c r="F103" t="str">
        <f t="shared" si="3"/>
        <v>Africa</v>
      </c>
    </row>
    <row r="104" spans="1:6" x14ac:dyDescent="0.25">
      <c r="A104" t="s">
        <v>171</v>
      </c>
      <c r="B104" t="s">
        <v>172</v>
      </c>
      <c r="C104">
        <v>2015</v>
      </c>
      <c r="D104">
        <v>461479.125</v>
      </c>
      <c r="E104">
        <f t="shared" si="2"/>
        <v>87681.033750000002</v>
      </c>
      <c r="F104" t="str">
        <f t="shared" si="3"/>
        <v>Africa</v>
      </c>
    </row>
    <row r="105" spans="1:6" x14ac:dyDescent="0.25">
      <c r="A105" t="s">
        <v>171</v>
      </c>
      <c r="B105" t="s">
        <v>172</v>
      </c>
      <c r="C105">
        <v>2016</v>
      </c>
      <c r="D105">
        <v>575880.5</v>
      </c>
      <c r="E105">
        <f t="shared" si="2"/>
        <v>109417.295</v>
      </c>
      <c r="F105" t="str">
        <f t="shared" si="3"/>
        <v>Africa</v>
      </c>
    </row>
    <row r="106" spans="1:6" x14ac:dyDescent="0.25">
      <c r="A106" t="s">
        <v>171</v>
      </c>
      <c r="B106" t="s">
        <v>22</v>
      </c>
      <c r="C106">
        <v>2011</v>
      </c>
      <c r="D106">
        <v>15283914</v>
      </c>
      <c r="E106">
        <f t="shared" si="2"/>
        <v>2903943.66</v>
      </c>
      <c r="F106" t="str">
        <f t="shared" si="3"/>
        <v>Africa</v>
      </c>
    </row>
    <row r="107" spans="1:6" x14ac:dyDescent="0.25">
      <c r="A107" t="s">
        <v>171</v>
      </c>
      <c r="B107" t="s">
        <v>22</v>
      </c>
      <c r="C107">
        <v>2012</v>
      </c>
      <c r="D107">
        <v>16565108</v>
      </c>
      <c r="E107">
        <f t="shared" si="2"/>
        <v>3147370.52</v>
      </c>
      <c r="F107" t="str">
        <f t="shared" si="3"/>
        <v>Africa</v>
      </c>
    </row>
    <row r="108" spans="1:6" x14ac:dyDescent="0.25">
      <c r="A108" t="s">
        <v>171</v>
      </c>
      <c r="B108" t="s">
        <v>22</v>
      </c>
      <c r="C108">
        <v>2013</v>
      </c>
      <c r="D108">
        <v>15844505</v>
      </c>
      <c r="E108">
        <f t="shared" si="2"/>
        <v>3010455.95</v>
      </c>
      <c r="F108" t="str">
        <f t="shared" si="3"/>
        <v>Africa</v>
      </c>
    </row>
    <row r="109" spans="1:6" x14ac:dyDescent="0.25">
      <c r="A109" t="s">
        <v>171</v>
      </c>
      <c r="B109" t="s">
        <v>22</v>
      </c>
      <c r="C109">
        <v>2014</v>
      </c>
      <c r="D109">
        <v>12498446</v>
      </c>
      <c r="E109">
        <f t="shared" si="2"/>
        <v>2374704.7400000002</v>
      </c>
      <c r="F109" t="str">
        <f t="shared" si="3"/>
        <v>Africa</v>
      </c>
    </row>
    <row r="110" spans="1:6" x14ac:dyDescent="0.25">
      <c r="A110" t="s">
        <v>171</v>
      </c>
      <c r="B110" t="s">
        <v>22</v>
      </c>
      <c r="C110">
        <v>2015</v>
      </c>
      <c r="D110">
        <v>41171504</v>
      </c>
      <c r="E110">
        <f t="shared" si="2"/>
        <v>7822585.7599999998</v>
      </c>
      <c r="F110" t="str">
        <f t="shared" si="3"/>
        <v>Africa</v>
      </c>
    </row>
    <row r="111" spans="1:6" x14ac:dyDescent="0.25">
      <c r="A111" t="s">
        <v>171</v>
      </c>
      <c r="B111" t="s">
        <v>22</v>
      </c>
      <c r="C111">
        <v>2016</v>
      </c>
      <c r="D111">
        <v>40684868</v>
      </c>
      <c r="E111">
        <f t="shared" si="2"/>
        <v>7730124.9199999999</v>
      </c>
      <c r="F111" t="str">
        <f t="shared" si="3"/>
        <v>Africa</v>
      </c>
    </row>
    <row r="112" spans="1:6" x14ac:dyDescent="0.25">
      <c r="A112" t="s">
        <v>171</v>
      </c>
      <c r="B112" t="s">
        <v>23</v>
      </c>
      <c r="C112">
        <v>2011</v>
      </c>
      <c r="D112">
        <v>123408.3203125</v>
      </c>
      <c r="E112">
        <f t="shared" si="2"/>
        <v>23447.580859375001</v>
      </c>
      <c r="F112" t="str">
        <f t="shared" si="3"/>
        <v>Africa</v>
      </c>
    </row>
    <row r="113" spans="1:6" x14ac:dyDescent="0.25">
      <c r="A113" t="s">
        <v>171</v>
      </c>
      <c r="B113" t="s">
        <v>23</v>
      </c>
      <c r="C113">
        <v>2012</v>
      </c>
      <c r="D113">
        <v>5176363</v>
      </c>
      <c r="E113">
        <f t="shared" si="2"/>
        <v>983508.97</v>
      </c>
      <c r="F113" t="str">
        <f t="shared" si="3"/>
        <v>Africa</v>
      </c>
    </row>
    <row r="114" spans="1:6" x14ac:dyDescent="0.25">
      <c r="A114" t="s">
        <v>171</v>
      </c>
      <c r="B114" t="s">
        <v>23</v>
      </c>
      <c r="C114">
        <v>2013</v>
      </c>
      <c r="D114">
        <v>6502332</v>
      </c>
      <c r="E114">
        <f t="shared" si="2"/>
        <v>1235443.08</v>
      </c>
      <c r="F114" t="str">
        <f t="shared" si="3"/>
        <v>Africa</v>
      </c>
    </row>
    <row r="115" spans="1:6" x14ac:dyDescent="0.25">
      <c r="A115" t="s">
        <v>171</v>
      </c>
      <c r="B115" t="s">
        <v>23</v>
      </c>
      <c r="C115">
        <v>2014</v>
      </c>
      <c r="D115">
        <v>6365390</v>
      </c>
      <c r="E115">
        <f t="shared" si="2"/>
        <v>1209424.1000000001</v>
      </c>
      <c r="F115" t="str">
        <f t="shared" si="3"/>
        <v>Africa</v>
      </c>
    </row>
    <row r="116" spans="1:6" x14ac:dyDescent="0.25">
      <c r="A116" t="s">
        <v>171</v>
      </c>
      <c r="B116" t="s">
        <v>23</v>
      </c>
      <c r="C116">
        <v>2015</v>
      </c>
      <c r="D116">
        <v>3494378.75</v>
      </c>
      <c r="E116">
        <f t="shared" si="2"/>
        <v>663931.96250000002</v>
      </c>
      <c r="F116" t="str">
        <f t="shared" si="3"/>
        <v>Africa</v>
      </c>
    </row>
    <row r="117" spans="1:6" x14ac:dyDescent="0.25">
      <c r="A117" t="s">
        <v>171</v>
      </c>
      <c r="B117" t="s">
        <v>23</v>
      </c>
      <c r="C117">
        <v>2016</v>
      </c>
      <c r="D117">
        <v>2983740.5</v>
      </c>
      <c r="E117">
        <f t="shared" si="2"/>
        <v>566910.69499999995</v>
      </c>
      <c r="F117" t="str">
        <f t="shared" si="3"/>
        <v>Africa</v>
      </c>
    </row>
    <row r="118" spans="1:6" x14ac:dyDescent="0.25">
      <c r="A118" t="s">
        <v>171</v>
      </c>
      <c r="B118" t="s">
        <v>174</v>
      </c>
      <c r="C118">
        <v>2011</v>
      </c>
      <c r="D118">
        <v>1394684.25</v>
      </c>
      <c r="E118">
        <f t="shared" si="2"/>
        <v>264990.00750000001</v>
      </c>
      <c r="F118" t="str">
        <f t="shared" si="3"/>
        <v>Africa</v>
      </c>
    </row>
    <row r="119" spans="1:6" x14ac:dyDescent="0.25">
      <c r="A119" t="s">
        <v>171</v>
      </c>
      <c r="B119" t="s">
        <v>174</v>
      </c>
      <c r="C119">
        <v>2012</v>
      </c>
      <c r="D119">
        <v>2261702</v>
      </c>
      <c r="E119">
        <f t="shared" si="2"/>
        <v>429723.38</v>
      </c>
      <c r="F119" t="str">
        <f t="shared" si="3"/>
        <v>Africa</v>
      </c>
    </row>
    <row r="120" spans="1:6" x14ac:dyDescent="0.25">
      <c r="A120" t="s">
        <v>171</v>
      </c>
      <c r="B120" t="s">
        <v>174</v>
      </c>
      <c r="C120">
        <v>2013</v>
      </c>
      <c r="D120">
        <v>4760868.5</v>
      </c>
      <c r="E120">
        <f t="shared" si="2"/>
        <v>904565.01500000001</v>
      </c>
      <c r="F120" t="str">
        <f t="shared" si="3"/>
        <v>Africa</v>
      </c>
    </row>
    <row r="121" spans="1:6" x14ac:dyDescent="0.25">
      <c r="A121" t="s">
        <v>171</v>
      </c>
      <c r="B121" t="s">
        <v>174</v>
      </c>
      <c r="C121">
        <v>2014</v>
      </c>
      <c r="D121">
        <v>4385193.5</v>
      </c>
      <c r="E121">
        <f t="shared" si="2"/>
        <v>833186.76500000001</v>
      </c>
      <c r="F121" t="str">
        <f t="shared" si="3"/>
        <v>Africa</v>
      </c>
    </row>
    <row r="122" spans="1:6" x14ac:dyDescent="0.25">
      <c r="A122" t="s">
        <v>171</v>
      </c>
      <c r="B122" t="s">
        <v>174</v>
      </c>
      <c r="C122">
        <v>2015</v>
      </c>
      <c r="D122">
        <v>3862462.75</v>
      </c>
      <c r="E122">
        <f t="shared" si="2"/>
        <v>733867.92249999999</v>
      </c>
      <c r="F122" t="str">
        <f t="shared" si="3"/>
        <v>Africa</v>
      </c>
    </row>
    <row r="123" spans="1:6" x14ac:dyDescent="0.25">
      <c r="A123" t="s">
        <v>171</v>
      </c>
      <c r="B123" t="s">
        <v>174</v>
      </c>
      <c r="C123">
        <v>2016</v>
      </c>
      <c r="D123">
        <v>1865869</v>
      </c>
      <c r="E123">
        <f t="shared" si="2"/>
        <v>354515.11</v>
      </c>
      <c r="F123" t="str">
        <f t="shared" si="3"/>
        <v>Africa</v>
      </c>
    </row>
    <row r="124" spans="1:6" x14ac:dyDescent="0.25">
      <c r="A124" t="s">
        <v>171</v>
      </c>
      <c r="B124" t="s">
        <v>24</v>
      </c>
      <c r="C124">
        <v>2011</v>
      </c>
      <c r="D124">
        <v>6805461.5</v>
      </c>
      <c r="E124">
        <f t="shared" si="2"/>
        <v>1293037.6850000001</v>
      </c>
      <c r="F124" t="str">
        <f t="shared" si="3"/>
        <v>Africa</v>
      </c>
    </row>
    <row r="125" spans="1:6" x14ac:dyDescent="0.25">
      <c r="A125" t="s">
        <v>171</v>
      </c>
      <c r="B125" t="s">
        <v>24</v>
      </c>
      <c r="C125">
        <v>2012</v>
      </c>
      <c r="D125">
        <v>3349962.5</v>
      </c>
      <c r="E125">
        <f t="shared" si="2"/>
        <v>636492.875</v>
      </c>
      <c r="F125" t="str">
        <f t="shared" si="3"/>
        <v>Africa</v>
      </c>
    </row>
    <row r="126" spans="1:6" x14ac:dyDescent="0.25">
      <c r="A126" t="s">
        <v>171</v>
      </c>
      <c r="B126" t="s">
        <v>24</v>
      </c>
      <c r="C126">
        <v>2013</v>
      </c>
      <c r="D126">
        <v>3362051.25</v>
      </c>
      <c r="E126">
        <f t="shared" si="2"/>
        <v>638789.73750000005</v>
      </c>
      <c r="F126" t="str">
        <f t="shared" si="3"/>
        <v>Africa</v>
      </c>
    </row>
    <row r="127" spans="1:6" x14ac:dyDescent="0.25">
      <c r="A127" t="s">
        <v>171</v>
      </c>
      <c r="B127" t="s">
        <v>24</v>
      </c>
      <c r="C127">
        <v>2014</v>
      </c>
      <c r="D127">
        <v>15308454</v>
      </c>
      <c r="E127">
        <f t="shared" si="2"/>
        <v>2908606.2600000002</v>
      </c>
      <c r="F127" t="str">
        <f t="shared" si="3"/>
        <v>Africa</v>
      </c>
    </row>
    <row r="128" spans="1:6" x14ac:dyDescent="0.25">
      <c r="A128" t="s">
        <v>171</v>
      </c>
      <c r="B128" t="s">
        <v>24</v>
      </c>
      <c r="C128">
        <v>2015</v>
      </c>
      <c r="D128">
        <v>4049661</v>
      </c>
      <c r="E128">
        <f t="shared" si="2"/>
        <v>769435.59</v>
      </c>
      <c r="F128" t="str">
        <f t="shared" si="3"/>
        <v>Africa</v>
      </c>
    </row>
    <row r="129" spans="1:6" x14ac:dyDescent="0.25">
      <c r="A129" t="s">
        <v>171</v>
      </c>
      <c r="B129" t="s">
        <v>24</v>
      </c>
      <c r="C129">
        <v>2016</v>
      </c>
      <c r="D129">
        <v>3083436.5</v>
      </c>
      <c r="E129">
        <f t="shared" si="2"/>
        <v>585852.93500000006</v>
      </c>
      <c r="F129" t="str">
        <f t="shared" si="3"/>
        <v>Africa</v>
      </c>
    </row>
    <row r="130" spans="1:6" x14ac:dyDescent="0.25">
      <c r="A130" t="s">
        <v>171</v>
      </c>
      <c r="B130" t="s">
        <v>25</v>
      </c>
      <c r="C130">
        <v>2011</v>
      </c>
      <c r="D130">
        <v>4073412</v>
      </c>
      <c r="E130">
        <f t="shared" si="2"/>
        <v>773948.28</v>
      </c>
      <c r="F130" t="str">
        <f t="shared" si="3"/>
        <v>Africa</v>
      </c>
    </row>
    <row r="131" spans="1:6" x14ac:dyDescent="0.25">
      <c r="A131" t="s">
        <v>171</v>
      </c>
      <c r="B131" t="s">
        <v>25</v>
      </c>
      <c r="C131">
        <v>2012</v>
      </c>
      <c r="D131">
        <v>2763433.5</v>
      </c>
      <c r="E131">
        <f t="shared" ref="E131:E194" si="4">D131*0.19</f>
        <v>525052.36499999999</v>
      </c>
      <c r="F131" t="str">
        <f t="shared" ref="F131:F194" si="5">REPLACE(A131, 2,1,"")</f>
        <v>Africa</v>
      </c>
    </row>
    <row r="132" spans="1:6" x14ac:dyDescent="0.25">
      <c r="A132" t="s">
        <v>171</v>
      </c>
      <c r="B132" t="s">
        <v>25</v>
      </c>
      <c r="C132">
        <v>2013</v>
      </c>
      <c r="D132">
        <v>4280313</v>
      </c>
      <c r="E132">
        <f t="shared" si="4"/>
        <v>813259.47</v>
      </c>
      <c r="F132" t="str">
        <f t="shared" si="5"/>
        <v>Africa</v>
      </c>
    </row>
    <row r="133" spans="1:6" x14ac:dyDescent="0.25">
      <c r="A133" t="s">
        <v>171</v>
      </c>
      <c r="B133" t="s">
        <v>25</v>
      </c>
      <c r="C133">
        <v>2014</v>
      </c>
      <c r="D133">
        <v>1667854.125</v>
      </c>
      <c r="E133">
        <f t="shared" si="4"/>
        <v>316892.28375</v>
      </c>
      <c r="F133" t="str">
        <f t="shared" si="5"/>
        <v>Africa</v>
      </c>
    </row>
    <row r="134" spans="1:6" x14ac:dyDescent="0.25">
      <c r="A134" t="s">
        <v>171</v>
      </c>
      <c r="B134" t="s">
        <v>25</v>
      </c>
      <c r="C134">
        <v>2015</v>
      </c>
      <c r="D134">
        <v>2510192.75</v>
      </c>
      <c r="E134">
        <f t="shared" si="4"/>
        <v>476936.6225</v>
      </c>
      <c r="F134" t="str">
        <f t="shared" si="5"/>
        <v>Africa</v>
      </c>
    </row>
    <row r="135" spans="1:6" x14ac:dyDescent="0.25">
      <c r="A135" t="s">
        <v>171</v>
      </c>
      <c r="B135" t="s">
        <v>25</v>
      </c>
      <c r="C135">
        <v>2016</v>
      </c>
      <c r="D135">
        <v>3521660</v>
      </c>
      <c r="E135">
        <f t="shared" si="4"/>
        <v>669115.4</v>
      </c>
      <c r="F135" t="str">
        <f t="shared" si="5"/>
        <v>Africa</v>
      </c>
    </row>
    <row r="136" spans="1:6" x14ac:dyDescent="0.25">
      <c r="A136" t="s">
        <v>171</v>
      </c>
      <c r="B136" t="s">
        <v>26</v>
      </c>
      <c r="C136">
        <v>2011</v>
      </c>
      <c r="D136">
        <v>415307</v>
      </c>
      <c r="E136">
        <f t="shared" si="4"/>
        <v>78908.33</v>
      </c>
      <c r="F136" t="str">
        <f t="shared" si="5"/>
        <v>Africa</v>
      </c>
    </row>
    <row r="137" spans="1:6" x14ac:dyDescent="0.25">
      <c r="A137" t="s">
        <v>171</v>
      </c>
      <c r="B137" t="s">
        <v>26</v>
      </c>
      <c r="C137">
        <v>2012</v>
      </c>
      <c r="D137">
        <v>3031.3798828125</v>
      </c>
      <c r="E137">
        <f t="shared" si="4"/>
        <v>575.96217773437502</v>
      </c>
      <c r="F137" t="str">
        <f t="shared" si="5"/>
        <v>Africa</v>
      </c>
    </row>
    <row r="138" spans="1:6" x14ac:dyDescent="0.25">
      <c r="A138" t="s">
        <v>171</v>
      </c>
      <c r="B138" t="s">
        <v>26</v>
      </c>
      <c r="C138">
        <v>2013</v>
      </c>
      <c r="D138">
        <v>105889.34375</v>
      </c>
      <c r="E138">
        <f t="shared" si="4"/>
        <v>20118.975312499999</v>
      </c>
      <c r="F138" t="str">
        <f t="shared" si="5"/>
        <v>Africa</v>
      </c>
    </row>
    <row r="139" spans="1:6" x14ac:dyDescent="0.25">
      <c r="A139" t="s">
        <v>171</v>
      </c>
      <c r="B139" t="s">
        <v>26</v>
      </c>
      <c r="C139">
        <v>2014</v>
      </c>
      <c r="D139">
        <v>1007117.5</v>
      </c>
      <c r="E139">
        <f t="shared" si="4"/>
        <v>191352.32500000001</v>
      </c>
      <c r="F139" t="str">
        <f t="shared" si="5"/>
        <v>Africa</v>
      </c>
    </row>
    <row r="140" spans="1:6" x14ac:dyDescent="0.25">
      <c r="A140" t="s">
        <v>171</v>
      </c>
      <c r="B140" t="s">
        <v>26</v>
      </c>
      <c r="C140">
        <v>2015</v>
      </c>
      <c r="D140">
        <v>1332369.75</v>
      </c>
      <c r="E140">
        <f t="shared" si="4"/>
        <v>253150.2525</v>
      </c>
      <c r="F140" t="str">
        <f t="shared" si="5"/>
        <v>Africa</v>
      </c>
    </row>
    <row r="141" spans="1:6" x14ac:dyDescent="0.25">
      <c r="A141" t="s">
        <v>171</v>
      </c>
      <c r="B141" t="s">
        <v>26</v>
      </c>
      <c r="C141">
        <v>2016</v>
      </c>
      <c r="D141">
        <v>325825.25</v>
      </c>
      <c r="E141">
        <f t="shared" si="4"/>
        <v>61906.797500000001</v>
      </c>
      <c r="F141" t="str">
        <f t="shared" si="5"/>
        <v>Africa</v>
      </c>
    </row>
    <row r="142" spans="1:6" x14ac:dyDescent="0.25">
      <c r="A142" t="s">
        <v>171</v>
      </c>
      <c r="B142" t="s">
        <v>27</v>
      </c>
      <c r="C142">
        <v>2013</v>
      </c>
      <c r="D142">
        <v>40278.7109375</v>
      </c>
      <c r="E142">
        <f t="shared" si="4"/>
        <v>7652.955078125</v>
      </c>
      <c r="F142" t="str">
        <f t="shared" si="5"/>
        <v>Africa</v>
      </c>
    </row>
    <row r="143" spans="1:6" x14ac:dyDescent="0.25">
      <c r="A143" t="s">
        <v>171</v>
      </c>
      <c r="B143" t="s">
        <v>27</v>
      </c>
      <c r="C143">
        <v>2014</v>
      </c>
      <c r="D143">
        <v>4130000</v>
      </c>
      <c r="E143">
        <f t="shared" si="4"/>
        <v>784700</v>
      </c>
      <c r="F143" t="str">
        <f t="shared" si="5"/>
        <v>Africa</v>
      </c>
    </row>
    <row r="144" spans="1:6" x14ac:dyDescent="0.25">
      <c r="A144" t="s">
        <v>171</v>
      </c>
      <c r="B144" t="s">
        <v>27</v>
      </c>
      <c r="C144">
        <v>2015</v>
      </c>
      <c r="D144">
        <v>5276100</v>
      </c>
      <c r="E144">
        <f t="shared" si="4"/>
        <v>1002459</v>
      </c>
      <c r="F144" t="str">
        <f t="shared" si="5"/>
        <v>Africa</v>
      </c>
    </row>
    <row r="145" spans="1:6" x14ac:dyDescent="0.25">
      <c r="A145" t="s">
        <v>171</v>
      </c>
      <c r="B145" t="s">
        <v>27</v>
      </c>
      <c r="C145">
        <v>2016</v>
      </c>
      <c r="D145">
        <v>35682</v>
      </c>
      <c r="E145">
        <f t="shared" si="4"/>
        <v>6779.58</v>
      </c>
      <c r="F145" t="str">
        <f t="shared" si="5"/>
        <v>Africa</v>
      </c>
    </row>
    <row r="146" spans="1:6" x14ac:dyDescent="0.25">
      <c r="A146" t="s">
        <v>171</v>
      </c>
      <c r="B146" t="s">
        <v>28</v>
      </c>
      <c r="C146">
        <v>2011</v>
      </c>
      <c r="D146">
        <v>64952.76953125</v>
      </c>
      <c r="E146">
        <f t="shared" si="4"/>
        <v>12341.0262109375</v>
      </c>
      <c r="F146" t="str">
        <f t="shared" si="5"/>
        <v>Africa</v>
      </c>
    </row>
    <row r="147" spans="1:6" x14ac:dyDescent="0.25">
      <c r="A147" t="s">
        <v>171</v>
      </c>
      <c r="B147" t="s">
        <v>28</v>
      </c>
      <c r="C147">
        <v>2012</v>
      </c>
      <c r="D147">
        <v>70552.5625</v>
      </c>
      <c r="E147">
        <f t="shared" si="4"/>
        <v>13404.986875000001</v>
      </c>
      <c r="F147" t="str">
        <f t="shared" si="5"/>
        <v>Africa</v>
      </c>
    </row>
    <row r="148" spans="1:6" x14ac:dyDescent="0.25">
      <c r="A148" t="s">
        <v>171</v>
      </c>
      <c r="B148" t="s">
        <v>28</v>
      </c>
      <c r="C148">
        <v>2013</v>
      </c>
      <c r="D148">
        <v>1073756.625</v>
      </c>
      <c r="E148">
        <f t="shared" si="4"/>
        <v>204013.75875000001</v>
      </c>
      <c r="F148" t="str">
        <f t="shared" si="5"/>
        <v>Africa</v>
      </c>
    </row>
    <row r="149" spans="1:6" x14ac:dyDescent="0.25">
      <c r="A149" t="s">
        <v>171</v>
      </c>
      <c r="B149" t="s">
        <v>28</v>
      </c>
      <c r="C149">
        <v>2014</v>
      </c>
      <c r="D149">
        <v>4802.0498046875</v>
      </c>
      <c r="E149">
        <f t="shared" si="4"/>
        <v>912.38946289062505</v>
      </c>
      <c r="F149" t="str">
        <f t="shared" si="5"/>
        <v>Africa</v>
      </c>
    </row>
    <row r="150" spans="1:6" x14ac:dyDescent="0.25">
      <c r="A150" t="s">
        <v>171</v>
      </c>
      <c r="B150" t="s">
        <v>28</v>
      </c>
      <c r="C150">
        <v>2015</v>
      </c>
      <c r="D150">
        <v>84101.5625</v>
      </c>
      <c r="E150">
        <f t="shared" si="4"/>
        <v>15979.296875</v>
      </c>
      <c r="F150" t="str">
        <f t="shared" si="5"/>
        <v>Africa</v>
      </c>
    </row>
    <row r="151" spans="1:6" x14ac:dyDescent="0.25">
      <c r="A151" t="s">
        <v>171</v>
      </c>
      <c r="B151" t="s">
        <v>28</v>
      </c>
      <c r="C151">
        <v>2016</v>
      </c>
      <c r="D151">
        <v>101816.7421875</v>
      </c>
      <c r="E151">
        <f t="shared" si="4"/>
        <v>19345.181015624999</v>
      </c>
      <c r="F151" t="str">
        <f t="shared" si="5"/>
        <v>Africa</v>
      </c>
    </row>
    <row r="152" spans="1:6" x14ac:dyDescent="0.25">
      <c r="A152" t="s">
        <v>171</v>
      </c>
      <c r="B152" t="s">
        <v>29</v>
      </c>
      <c r="C152">
        <v>2011</v>
      </c>
      <c r="D152">
        <v>1212711.5</v>
      </c>
      <c r="E152">
        <f t="shared" si="4"/>
        <v>230415.185</v>
      </c>
      <c r="F152" t="str">
        <f t="shared" si="5"/>
        <v>Africa</v>
      </c>
    </row>
    <row r="153" spans="1:6" x14ac:dyDescent="0.25">
      <c r="A153" t="s">
        <v>171</v>
      </c>
      <c r="B153" t="s">
        <v>29</v>
      </c>
      <c r="C153">
        <v>2012</v>
      </c>
      <c r="D153">
        <v>2065842.5</v>
      </c>
      <c r="E153">
        <f t="shared" si="4"/>
        <v>392510.07500000001</v>
      </c>
      <c r="F153" t="str">
        <f t="shared" si="5"/>
        <v>Africa</v>
      </c>
    </row>
    <row r="154" spans="1:6" x14ac:dyDescent="0.25">
      <c r="A154" t="s">
        <v>171</v>
      </c>
      <c r="B154" t="s">
        <v>29</v>
      </c>
      <c r="C154">
        <v>2013</v>
      </c>
      <c r="D154">
        <v>3639426.25</v>
      </c>
      <c r="E154">
        <f t="shared" si="4"/>
        <v>691490.98750000005</v>
      </c>
      <c r="F154" t="str">
        <f t="shared" si="5"/>
        <v>Africa</v>
      </c>
    </row>
    <row r="155" spans="1:6" x14ac:dyDescent="0.25">
      <c r="A155" t="s">
        <v>171</v>
      </c>
      <c r="B155" t="s">
        <v>29</v>
      </c>
      <c r="C155">
        <v>2014</v>
      </c>
      <c r="D155">
        <v>2050040.625</v>
      </c>
      <c r="E155">
        <f t="shared" si="4"/>
        <v>389507.71875</v>
      </c>
      <c r="F155" t="str">
        <f t="shared" si="5"/>
        <v>Africa</v>
      </c>
    </row>
    <row r="156" spans="1:6" x14ac:dyDescent="0.25">
      <c r="A156" t="s">
        <v>171</v>
      </c>
      <c r="B156" t="s">
        <v>29</v>
      </c>
      <c r="C156">
        <v>2015</v>
      </c>
      <c r="D156">
        <v>187538.03125</v>
      </c>
      <c r="E156">
        <f t="shared" si="4"/>
        <v>35632.225937499999</v>
      </c>
      <c r="F156" t="str">
        <f t="shared" si="5"/>
        <v>Africa</v>
      </c>
    </row>
    <row r="157" spans="1:6" x14ac:dyDescent="0.25">
      <c r="A157" t="s">
        <v>171</v>
      </c>
      <c r="B157" t="s">
        <v>29</v>
      </c>
      <c r="C157">
        <v>2016</v>
      </c>
      <c r="D157">
        <v>120949.640625</v>
      </c>
      <c r="E157">
        <f t="shared" si="4"/>
        <v>22980.431718750002</v>
      </c>
      <c r="F157" t="str">
        <f t="shared" si="5"/>
        <v>Africa</v>
      </c>
    </row>
    <row r="158" spans="1:6" x14ac:dyDescent="0.25">
      <c r="A158" t="s">
        <v>171</v>
      </c>
      <c r="B158" t="s">
        <v>30</v>
      </c>
      <c r="C158">
        <v>2011</v>
      </c>
      <c r="D158">
        <v>780794.375</v>
      </c>
      <c r="E158">
        <f t="shared" si="4"/>
        <v>148350.93124999999</v>
      </c>
      <c r="F158" t="str">
        <f t="shared" si="5"/>
        <v>Africa</v>
      </c>
    </row>
    <row r="159" spans="1:6" x14ac:dyDescent="0.25">
      <c r="A159" t="s">
        <v>171</v>
      </c>
      <c r="B159" t="s">
        <v>30</v>
      </c>
      <c r="C159">
        <v>2012</v>
      </c>
      <c r="D159">
        <v>1058357.5</v>
      </c>
      <c r="E159">
        <f t="shared" si="4"/>
        <v>201087.92499999999</v>
      </c>
      <c r="F159" t="str">
        <f t="shared" si="5"/>
        <v>Africa</v>
      </c>
    </row>
    <row r="160" spans="1:6" x14ac:dyDescent="0.25">
      <c r="A160" t="s">
        <v>171</v>
      </c>
      <c r="B160" t="s">
        <v>30</v>
      </c>
      <c r="C160">
        <v>2013</v>
      </c>
      <c r="D160">
        <v>2147524</v>
      </c>
      <c r="E160">
        <f t="shared" si="4"/>
        <v>408029.56</v>
      </c>
      <c r="F160" t="str">
        <f t="shared" si="5"/>
        <v>Africa</v>
      </c>
    </row>
    <row r="161" spans="1:6" x14ac:dyDescent="0.25">
      <c r="A161" t="s">
        <v>171</v>
      </c>
      <c r="B161" t="s">
        <v>30</v>
      </c>
      <c r="C161">
        <v>2014</v>
      </c>
      <c r="D161">
        <v>220142.125</v>
      </c>
      <c r="E161">
        <f t="shared" si="4"/>
        <v>41827.003750000003</v>
      </c>
      <c r="F161" t="str">
        <f t="shared" si="5"/>
        <v>Africa</v>
      </c>
    </row>
    <row r="162" spans="1:6" x14ac:dyDescent="0.25">
      <c r="A162" t="s">
        <v>171</v>
      </c>
      <c r="B162" t="s">
        <v>30</v>
      </c>
      <c r="C162">
        <v>2015</v>
      </c>
      <c r="D162">
        <v>495679.3125</v>
      </c>
      <c r="E162">
        <f t="shared" si="4"/>
        <v>94179.069375000006</v>
      </c>
      <c r="F162" t="str">
        <f t="shared" si="5"/>
        <v>Africa</v>
      </c>
    </row>
    <row r="163" spans="1:6" x14ac:dyDescent="0.25">
      <c r="A163" t="s">
        <v>171</v>
      </c>
      <c r="B163" t="s">
        <v>30</v>
      </c>
      <c r="C163">
        <v>2016</v>
      </c>
      <c r="D163">
        <v>299190.90625</v>
      </c>
      <c r="E163">
        <f t="shared" si="4"/>
        <v>56846.272187499999</v>
      </c>
      <c r="F163" t="str">
        <f t="shared" si="5"/>
        <v>Africa</v>
      </c>
    </row>
    <row r="164" spans="1:6" x14ac:dyDescent="0.25">
      <c r="A164" t="s">
        <v>171</v>
      </c>
      <c r="B164" t="s">
        <v>31</v>
      </c>
      <c r="C164">
        <v>2012</v>
      </c>
      <c r="D164">
        <v>24765</v>
      </c>
      <c r="E164">
        <f t="shared" si="4"/>
        <v>4705.3500000000004</v>
      </c>
      <c r="F164" t="str">
        <f t="shared" si="5"/>
        <v>Africa</v>
      </c>
    </row>
    <row r="165" spans="1:6" x14ac:dyDescent="0.25">
      <c r="A165" t="s">
        <v>171</v>
      </c>
      <c r="B165" t="s">
        <v>31</v>
      </c>
      <c r="C165">
        <v>2014</v>
      </c>
      <c r="D165">
        <v>48059.3984375</v>
      </c>
      <c r="E165">
        <f t="shared" si="4"/>
        <v>9131.2857031250005</v>
      </c>
      <c r="F165" t="str">
        <f t="shared" si="5"/>
        <v>Africa</v>
      </c>
    </row>
    <row r="166" spans="1:6" x14ac:dyDescent="0.25">
      <c r="A166" t="s">
        <v>171</v>
      </c>
      <c r="B166" t="s">
        <v>31</v>
      </c>
      <c r="C166">
        <v>2015</v>
      </c>
      <c r="D166">
        <v>49492.1015625</v>
      </c>
      <c r="E166">
        <f t="shared" si="4"/>
        <v>9403.4992968749993</v>
      </c>
      <c r="F166" t="str">
        <f t="shared" si="5"/>
        <v>Africa</v>
      </c>
    </row>
    <row r="167" spans="1:6" x14ac:dyDescent="0.25">
      <c r="A167" t="s">
        <v>171</v>
      </c>
      <c r="B167" t="s">
        <v>32</v>
      </c>
      <c r="C167">
        <v>2011</v>
      </c>
      <c r="D167">
        <v>2549888.25</v>
      </c>
      <c r="E167">
        <f t="shared" si="4"/>
        <v>484478.76750000002</v>
      </c>
      <c r="F167" t="str">
        <f t="shared" si="5"/>
        <v>Africa</v>
      </c>
    </row>
    <row r="168" spans="1:6" x14ac:dyDescent="0.25">
      <c r="A168" t="s">
        <v>171</v>
      </c>
      <c r="B168" t="s">
        <v>32</v>
      </c>
      <c r="C168">
        <v>2012</v>
      </c>
      <c r="D168">
        <v>3133482.5</v>
      </c>
      <c r="E168">
        <f t="shared" si="4"/>
        <v>595361.67500000005</v>
      </c>
      <c r="F168" t="str">
        <f t="shared" si="5"/>
        <v>Africa</v>
      </c>
    </row>
    <row r="169" spans="1:6" x14ac:dyDescent="0.25">
      <c r="A169" t="s">
        <v>171</v>
      </c>
      <c r="B169" t="s">
        <v>32</v>
      </c>
      <c r="C169">
        <v>2013</v>
      </c>
      <c r="D169">
        <v>2703105.5</v>
      </c>
      <c r="E169">
        <f t="shared" si="4"/>
        <v>513590.04499999998</v>
      </c>
      <c r="F169" t="str">
        <f t="shared" si="5"/>
        <v>Africa</v>
      </c>
    </row>
    <row r="170" spans="1:6" x14ac:dyDescent="0.25">
      <c r="A170" t="s">
        <v>171</v>
      </c>
      <c r="B170" t="s">
        <v>32</v>
      </c>
      <c r="C170">
        <v>2014</v>
      </c>
      <c r="D170">
        <v>2964146.25</v>
      </c>
      <c r="E170">
        <f t="shared" si="4"/>
        <v>563187.78749999998</v>
      </c>
      <c r="F170" t="str">
        <f t="shared" si="5"/>
        <v>Africa</v>
      </c>
    </row>
    <row r="171" spans="1:6" x14ac:dyDescent="0.25">
      <c r="A171" t="s">
        <v>171</v>
      </c>
      <c r="B171" t="s">
        <v>32</v>
      </c>
      <c r="C171">
        <v>2015</v>
      </c>
      <c r="D171">
        <v>2089577</v>
      </c>
      <c r="E171">
        <f t="shared" si="4"/>
        <v>397019.63</v>
      </c>
      <c r="F171" t="str">
        <f t="shared" si="5"/>
        <v>Africa</v>
      </c>
    </row>
    <row r="172" spans="1:6" x14ac:dyDescent="0.25">
      <c r="A172" t="s">
        <v>171</v>
      </c>
      <c r="B172" t="s">
        <v>32</v>
      </c>
      <c r="C172">
        <v>2016</v>
      </c>
      <c r="D172">
        <v>3834085.5</v>
      </c>
      <c r="E172">
        <f t="shared" si="4"/>
        <v>728476.245</v>
      </c>
      <c r="F172" t="str">
        <f t="shared" si="5"/>
        <v>Africa</v>
      </c>
    </row>
    <row r="173" spans="1:6" x14ac:dyDescent="0.25">
      <c r="A173" t="s">
        <v>171</v>
      </c>
      <c r="B173" t="s">
        <v>33</v>
      </c>
      <c r="C173">
        <v>2016</v>
      </c>
      <c r="D173">
        <v>81047.9921875</v>
      </c>
      <c r="E173">
        <f t="shared" si="4"/>
        <v>15399.118515624999</v>
      </c>
      <c r="F173" t="str">
        <f t="shared" si="5"/>
        <v>Africa</v>
      </c>
    </row>
    <row r="174" spans="1:6" x14ac:dyDescent="0.25">
      <c r="A174" t="s">
        <v>171</v>
      </c>
      <c r="B174" t="s">
        <v>34</v>
      </c>
      <c r="C174">
        <v>2011</v>
      </c>
      <c r="D174">
        <v>1454976.375</v>
      </c>
      <c r="E174">
        <f t="shared" si="4"/>
        <v>276445.51124999998</v>
      </c>
      <c r="F174" t="str">
        <f t="shared" si="5"/>
        <v>Africa</v>
      </c>
    </row>
    <row r="175" spans="1:6" x14ac:dyDescent="0.25">
      <c r="A175" t="s">
        <v>171</v>
      </c>
      <c r="B175" t="s">
        <v>34</v>
      </c>
      <c r="C175">
        <v>2012</v>
      </c>
      <c r="D175">
        <v>169149.453125</v>
      </c>
      <c r="E175">
        <f t="shared" si="4"/>
        <v>32138.396093750001</v>
      </c>
      <c r="F175" t="str">
        <f t="shared" si="5"/>
        <v>Africa</v>
      </c>
    </row>
    <row r="176" spans="1:6" x14ac:dyDescent="0.25">
      <c r="A176" t="s">
        <v>171</v>
      </c>
      <c r="B176" t="s">
        <v>34</v>
      </c>
      <c r="C176">
        <v>2013</v>
      </c>
      <c r="D176">
        <v>340258.9375</v>
      </c>
      <c r="E176">
        <f t="shared" si="4"/>
        <v>64649.198125000003</v>
      </c>
      <c r="F176" t="str">
        <f t="shared" si="5"/>
        <v>Africa</v>
      </c>
    </row>
    <row r="177" spans="1:6" x14ac:dyDescent="0.25">
      <c r="A177" t="s">
        <v>171</v>
      </c>
      <c r="B177" t="s">
        <v>34</v>
      </c>
      <c r="C177">
        <v>2014</v>
      </c>
      <c r="D177">
        <v>49800.25</v>
      </c>
      <c r="E177">
        <f t="shared" si="4"/>
        <v>9462.0475000000006</v>
      </c>
      <c r="F177" t="str">
        <f t="shared" si="5"/>
        <v>Africa</v>
      </c>
    </row>
    <row r="178" spans="1:6" x14ac:dyDescent="0.25">
      <c r="A178" t="s">
        <v>171</v>
      </c>
      <c r="B178" t="s">
        <v>34</v>
      </c>
      <c r="C178">
        <v>2015</v>
      </c>
      <c r="D178">
        <v>58281.1875</v>
      </c>
      <c r="E178">
        <f t="shared" si="4"/>
        <v>11073.425625</v>
      </c>
      <c r="F178" t="str">
        <f t="shared" si="5"/>
        <v>Africa</v>
      </c>
    </row>
    <row r="179" spans="1:6" x14ac:dyDescent="0.25">
      <c r="A179" t="s">
        <v>171</v>
      </c>
      <c r="B179" t="s">
        <v>34</v>
      </c>
      <c r="C179">
        <v>2016</v>
      </c>
      <c r="D179">
        <v>306773.375</v>
      </c>
      <c r="E179">
        <f t="shared" si="4"/>
        <v>58286.941250000003</v>
      </c>
      <c r="F179" t="str">
        <f t="shared" si="5"/>
        <v>Africa</v>
      </c>
    </row>
    <row r="180" spans="1:6" x14ac:dyDescent="0.25">
      <c r="A180" t="s">
        <v>171</v>
      </c>
      <c r="B180" t="s">
        <v>35</v>
      </c>
      <c r="C180">
        <v>2011</v>
      </c>
      <c r="D180">
        <v>8257416</v>
      </c>
      <c r="E180">
        <f t="shared" si="4"/>
        <v>1568909.04</v>
      </c>
      <c r="F180" t="str">
        <f t="shared" si="5"/>
        <v>Africa</v>
      </c>
    </row>
    <row r="181" spans="1:6" x14ac:dyDescent="0.25">
      <c r="A181" t="s">
        <v>171</v>
      </c>
      <c r="B181" t="s">
        <v>35</v>
      </c>
      <c r="C181">
        <v>2012</v>
      </c>
      <c r="D181">
        <v>8452471</v>
      </c>
      <c r="E181">
        <f t="shared" si="4"/>
        <v>1605969.49</v>
      </c>
      <c r="F181" t="str">
        <f t="shared" si="5"/>
        <v>Africa</v>
      </c>
    </row>
    <row r="182" spans="1:6" x14ac:dyDescent="0.25">
      <c r="A182" t="s">
        <v>171</v>
      </c>
      <c r="B182" t="s">
        <v>35</v>
      </c>
      <c r="C182">
        <v>2013</v>
      </c>
      <c r="D182">
        <v>6891100.5</v>
      </c>
      <c r="E182">
        <f t="shared" si="4"/>
        <v>1309309.095</v>
      </c>
      <c r="F182" t="str">
        <f t="shared" si="5"/>
        <v>Africa</v>
      </c>
    </row>
    <row r="183" spans="1:6" x14ac:dyDescent="0.25">
      <c r="A183" t="s">
        <v>171</v>
      </c>
      <c r="B183" t="s">
        <v>35</v>
      </c>
      <c r="C183">
        <v>2014</v>
      </c>
      <c r="D183">
        <v>9555099</v>
      </c>
      <c r="E183">
        <f t="shared" si="4"/>
        <v>1815468.81</v>
      </c>
      <c r="F183" t="str">
        <f t="shared" si="5"/>
        <v>Africa</v>
      </c>
    </row>
    <row r="184" spans="1:6" x14ac:dyDescent="0.25">
      <c r="A184" t="s">
        <v>171</v>
      </c>
      <c r="B184" t="s">
        <v>35</v>
      </c>
      <c r="C184">
        <v>2015</v>
      </c>
      <c r="D184">
        <v>1631521.75</v>
      </c>
      <c r="E184">
        <f t="shared" si="4"/>
        <v>309989.13250000001</v>
      </c>
      <c r="F184" t="str">
        <f t="shared" si="5"/>
        <v>Africa</v>
      </c>
    </row>
    <row r="185" spans="1:6" x14ac:dyDescent="0.25">
      <c r="A185" t="s">
        <v>171</v>
      </c>
      <c r="B185" t="s">
        <v>35</v>
      </c>
      <c r="C185">
        <v>2016</v>
      </c>
      <c r="D185">
        <v>2477036.75</v>
      </c>
      <c r="E185">
        <f t="shared" si="4"/>
        <v>470636.98249999998</v>
      </c>
      <c r="F185" t="str">
        <f t="shared" si="5"/>
        <v>Africa</v>
      </c>
    </row>
    <row r="186" spans="1:6" x14ac:dyDescent="0.25">
      <c r="A186" t="s">
        <v>171</v>
      </c>
      <c r="B186" t="s">
        <v>36</v>
      </c>
      <c r="C186">
        <v>2014</v>
      </c>
      <c r="D186">
        <v>652040.3125</v>
      </c>
      <c r="E186">
        <f t="shared" si="4"/>
        <v>123887.659375</v>
      </c>
      <c r="F186" t="str">
        <f t="shared" si="5"/>
        <v>Africa</v>
      </c>
    </row>
    <row r="187" spans="1:6" x14ac:dyDescent="0.25">
      <c r="A187" t="s">
        <v>171</v>
      </c>
      <c r="B187" t="s">
        <v>37</v>
      </c>
      <c r="C187">
        <v>2015</v>
      </c>
      <c r="D187">
        <v>12870.1201171875</v>
      </c>
      <c r="E187">
        <f t="shared" si="4"/>
        <v>2445.3228222656248</v>
      </c>
      <c r="F187" t="str">
        <f t="shared" si="5"/>
        <v>Africa</v>
      </c>
    </row>
    <row r="188" spans="1:6" x14ac:dyDescent="0.25">
      <c r="A188" t="s">
        <v>171</v>
      </c>
      <c r="B188" t="s">
        <v>175</v>
      </c>
      <c r="C188">
        <v>2011</v>
      </c>
      <c r="D188">
        <v>7859619</v>
      </c>
      <c r="E188">
        <f t="shared" si="4"/>
        <v>1493327.61</v>
      </c>
      <c r="F188" t="str">
        <f t="shared" si="5"/>
        <v>Africa</v>
      </c>
    </row>
    <row r="189" spans="1:6" x14ac:dyDescent="0.25">
      <c r="A189" t="s">
        <v>171</v>
      </c>
      <c r="B189" t="s">
        <v>175</v>
      </c>
      <c r="C189">
        <v>2012</v>
      </c>
      <c r="D189">
        <v>7548119</v>
      </c>
      <c r="E189">
        <f t="shared" si="4"/>
        <v>1434142.61</v>
      </c>
      <c r="F189" t="str">
        <f t="shared" si="5"/>
        <v>Africa</v>
      </c>
    </row>
    <row r="190" spans="1:6" x14ac:dyDescent="0.25">
      <c r="A190" t="s">
        <v>171</v>
      </c>
      <c r="B190" t="s">
        <v>175</v>
      </c>
      <c r="C190">
        <v>2013</v>
      </c>
      <c r="D190">
        <v>2588427</v>
      </c>
      <c r="E190">
        <f t="shared" si="4"/>
        <v>491801.13</v>
      </c>
      <c r="F190" t="str">
        <f t="shared" si="5"/>
        <v>Africa</v>
      </c>
    </row>
    <row r="191" spans="1:6" x14ac:dyDescent="0.25">
      <c r="A191" t="s">
        <v>171</v>
      </c>
      <c r="B191" t="s">
        <v>175</v>
      </c>
      <c r="C191">
        <v>2014</v>
      </c>
      <c r="D191">
        <v>798755.8125</v>
      </c>
      <c r="E191">
        <f t="shared" si="4"/>
        <v>151763.604375</v>
      </c>
      <c r="F191" t="str">
        <f t="shared" si="5"/>
        <v>Africa</v>
      </c>
    </row>
    <row r="192" spans="1:6" x14ac:dyDescent="0.25">
      <c r="A192" t="s">
        <v>171</v>
      </c>
      <c r="B192" t="s">
        <v>175</v>
      </c>
      <c r="C192">
        <v>2015</v>
      </c>
      <c r="D192">
        <v>857181.5625</v>
      </c>
      <c r="E192">
        <f t="shared" si="4"/>
        <v>162864.49687500001</v>
      </c>
      <c r="F192" t="str">
        <f t="shared" si="5"/>
        <v>Africa</v>
      </c>
    </row>
    <row r="193" spans="1:6" x14ac:dyDescent="0.25">
      <c r="A193" t="s">
        <v>171</v>
      </c>
      <c r="B193" t="s">
        <v>175</v>
      </c>
      <c r="C193">
        <v>2016</v>
      </c>
      <c r="D193">
        <v>574814.875</v>
      </c>
      <c r="E193">
        <f t="shared" si="4"/>
        <v>109214.82625</v>
      </c>
      <c r="F193" t="str">
        <f t="shared" si="5"/>
        <v>Africa</v>
      </c>
    </row>
    <row r="194" spans="1:6" x14ac:dyDescent="0.25">
      <c r="A194" t="s">
        <v>171</v>
      </c>
      <c r="B194" t="s">
        <v>176</v>
      </c>
      <c r="C194">
        <v>2011</v>
      </c>
      <c r="D194">
        <v>579117.125</v>
      </c>
      <c r="E194">
        <f t="shared" si="4"/>
        <v>110032.25375</v>
      </c>
      <c r="F194" t="str">
        <f t="shared" si="5"/>
        <v>Africa</v>
      </c>
    </row>
    <row r="195" spans="1:6" x14ac:dyDescent="0.25">
      <c r="A195" t="s">
        <v>171</v>
      </c>
      <c r="B195" t="s">
        <v>176</v>
      </c>
      <c r="C195">
        <v>2012</v>
      </c>
      <c r="D195">
        <v>526431.375</v>
      </c>
      <c r="E195">
        <f t="shared" ref="E195:E258" si="6">D195*0.19</f>
        <v>100021.96125000001</v>
      </c>
      <c r="F195" t="str">
        <f t="shared" ref="F195:F258" si="7">REPLACE(A195, 2,1,"")</f>
        <v>Africa</v>
      </c>
    </row>
    <row r="196" spans="1:6" x14ac:dyDescent="0.25">
      <c r="A196" t="s">
        <v>171</v>
      </c>
      <c r="B196" t="s">
        <v>176</v>
      </c>
      <c r="C196">
        <v>2013</v>
      </c>
      <c r="D196">
        <v>317723.5625</v>
      </c>
      <c r="E196">
        <f t="shared" si="6"/>
        <v>60367.476875</v>
      </c>
      <c r="F196" t="str">
        <f t="shared" si="7"/>
        <v>Africa</v>
      </c>
    </row>
    <row r="197" spans="1:6" x14ac:dyDescent="0.25">
      <c r="A197" t="s">
        <v>171</v>
      </c>
      <c r="B197" t="s">
        <v>176</v>
      </c>
      <c r="C197">
        <v>2014</v>
      </c>
      <c r="D197">
        <v>794387.75</v>
      </c>
      <c r="E197">
        <f t="shared" si="6"/>
        <v>150933.67250000002</v>
      </c>
      <c r="F197" t="str">
        <f t="shared" si="7"/>
        <v>Africa</v>
      </c>
    </row>
    <row r="198" spans="1:6" x14ac:dyDescent="0.25">
      <c r="A198" t="s">
        <v>171</v>
      </c>
      <c r="B198" t="s">
        <v>176</v>
      </c>
      <c r="C198">
        <v>2015</v>
      </c>
      <c r="D198">
        <v>408197.34375</v>
      </c>
      <c r="E198">
        <f t="shared" si="6"/>
        <v>77557.495312500003</v>
      </c>
      <c r="F198" t="str">
        <f t="shared" si="7"/>
        <v>Africa</v>
      </c>
    </row>
    <row r="199" spans="1:6" x14ac:dyDescent="0.25">
      <c r="A199" t="s">
        <v>171</v>
      </c>
      <c r="B199" t="s">
        <v>176</v>
      </c>
      <c r="C199">
        <v>2016</v>
      </c>
      <c r="D199">
        <v>438966.15625</v>
      </c>
      <c r="E199">
        <f t="shared" si="6"/>
        <v>83403.569687499999</v>
      </c>
      <c r="F199" t="str">
        <f t="shared" si="7"/>
        <v>Africa</v>
      </c>
    </row>
    <row r="200" spans="1:6" x14ac:dyDescent="0.25">
      <c r="A200" t="s">
        <v>171</v>
      </c>
      <c r="B200" t="s">
        <v>179</v>
      </c>
      <c r="C200">
        <v>2011</v>
      </c>
      <c r="D200">
        <v>40757.80078125</v>
      </c>
      <c r="E200">
        <f t="shared" si="6"/>
        <v>7743.9821484374997</v>
      </c>
      <c r="F200" t="str">
        <f t="shared" si="7"/>
        <v>Africa</v>
      </c>
    </row>
    <row r="201" spans="1:6" x14ac:dyDescent="0.25">
      <c r="A201" t="s">
        <v>171</v>
      </c>
      <c r="B201" t="s">
        <v>179</v>
      </c>
      <c r="C201">
        <v>2013</v>
      </c>
      <c r="D201">
        <v>1851</v>
      </c>
      <c r="E201">
        <f t="shared" si="6"/>
        <v>351.69</v>
      </c>
      <c r="F201" t="str">
        <f t="shared" si="7"/>
        <v>Africa</v>
      </c>
    </row>
    <row r="202" spans="1:6" x14ac:dyDescent="0.25">
      <c r="A202" t="s">
        <v>171</v>
      </c>
      <c r="B202" t="s">
        <v>38</v>
      </c>
      <c r="C202">
        <v>2011</v>
      </c>
      <c r="D202">
        <v>1154059.125</v>
      </c>
      <c r="E202">
        <f t="shared" si="6"/>
        <v>219271.23375000001</v>
      </c>
      <c r="F202" t="str">
        <f t="shared" si="7"/>
        <v>Africa</v>
      </c>
    </row>
    <row r="203" spans="1:6" x14ac:dyDescent="0.25">
      <c r="A203" t="s">
        <v>171</v>
      </c>
      <c r="B203" t="s">
        <v>38</v>
      </c>
      <c r="C203">
        <v>2012</v>
      </c>
      <c r="D203">
        <v>838967.6875</v>
      </c>
      <c r="E203">
        <f t="shared" si="6"/>
        <v>159403.860625</v>
      </c>
      <c r="F203" t="str">
        <f t="shared" si="7"/>
        <v>Africa</v>
      </c>
    </row>
    <row r="204" spans="1:6" x14ac:dyDescent="0.25">
      <c r="A204" t="s">
        <v>171</v>
      </c>
      <c r="B204" t="s">
        <v>38</v>
      </c>
      <c r="C204">
        <v>2013</v>
      </c>
      <c r="D204">
        <v>6850047</v>
      </c>
      <c r="E204">
        <f t="shared" si="6"/>
        <v>1301508.93</v>
      </c>
      <c r="F204" t="str">
        <f t="shared" si="7"/>
        <v>Africa</v>
      </c>
    </row>
    <row r="205" spans="1:6" x14ac:dyDescent="0.25">
      <c r="A205" t="s">
        <v>171</v>
      </c>
      <c r="B205" t="s">
        <v>38</v>
      </c>
      <c r="C205">
        <v>2014</v>
      </c>
      <c r="D205">
        <v>1059132.5</v>
      </c>
      <c r="E205">
        <f t="shared" si="6"/>
        <v>201235.17499999999</v>
      </c>
      <c r="F205" t="str">
        <f t="shared" si="7"/>
        <v>Africa</v>
      </c>
    </row>
    <row r="206" spans="1:6" x14ac:dyDescent="0.25">
      <c r="A206" t="s">
        <v>171</v>
      </c>
      <c r="B206" t="s">
        <v>38</v>
      </c>
      <c r="C206">
        <v>2015</v>
      </c>
      <c r="D206">
        <v>974096.625</v>
      </c>
      <c r="E206">
        <f t="shared" si="6"/>
        <v>185078.35875000001</v>
      </c>
      <c r="F206" t="str">
        <f t="shared" si="7"/>
        <v>Africa</v>
      </c>
    </row>
    <row r="207" spans="1:6" x14ac:dyDescent="0.25">
      <c r="A207" t="s">
        <v>171</v>
      </c>
      <c r="B207" t="s">
        <v>38</v>
      </c>
      <c r="C207">
        <v>2016</v>
      </c>
      <c r="D207">
        <v>2845524</v>
      </c>
      <c r="E207">
        <f t="shared" si="6"/>
        <v>540649.56000000006</v>
      </c>
      <c r="F207" t="str">
        <f t="shared" si="7"/>
        <v>Africa</v>
      </c>
    </row>
    <row r="208" spans="1:6" x14ac:dyDescent="0.25">
      <c r="A208" t="s">
        <v>171</v>
      </c>
      <c r="B208" t="s">
        <v>178</v>
      </c>
      <c r="C208">
        <v>2011</v>
      </c>
      <c r="D208">
        <v>15041</v>
      </c>
      <c r="E208">
        <f t="shared" si="6"/>
        <v>2857.79</v>
      </c>
      <c r="F208" t="str">
        <f t="shared" si="7"/>
        <v>Africa</v>
      </c>
    </row>
    <row r="209" spans="1:6" x14ac:dyDescent="0.25">
      <c r="A209" t="s">
        <v>171</v>
      </c>
      <c r="B209" t="s">
        <v>178</v>
      </c>
      <c r="C209">
        <v>2012</v>
      </c>
      <c r="D209">
        <v>257065.203125</v>
      </c>
      <c r="E209">
        <f t="shared" si="6"/>
        <v>48842.388593750002</v>
      </c>
      <c r="F209" t="str">
        <f t="shared" si="7"/>
        <v>Africa</v>
      </c>
    </row>
    <row r="210" spans="1:6" x14ac:dyDescent="0.25">
      <c r="A210" t="s">
        <v>171</v>
      </c>
      <c r="B210" t="s">
        <v>178</v>
      </c>
      <c r="C210">
        <v>2016</v>
      </c>
      <c r="D210">
        <v>7909.5498046875</v>
      </c>
      <c r="E210">
        <f t="shared" si="6"/>
        <v>1502.814462890625</v>
      </c>
      <c r="F210" t="str">
        <f t="shared" si="7"/>
        <v>Africa</v>
      </c>
    </row>
    <row r="211" spans="1:6" x14ac:dyDescent="0.25">
      <c r="A211" t="s">
        <v>171</v>
      </c>
      <c r="B211" t="s">
        <v>177</v>
      </c>
      <c r="C211">
        <v>2011</v>
      </c>
      <c r="D211">
        <v>1757090.625</v>
      </c>
      <c r="E211">
        <f t="shared" si="6"/>
        <v>333847.21875</v>
      </c>
      <c r="F211" t="str">
        <f t="shared" si="7"/>
        <v>Africa</v>
      </c>
    </row>
    <row r="212" spans="1:6" x14ac:dyDescent="0.25">
      <c r="A212" t="s">
        <v>171</v>
      </c>
      <c r="B212" t="s">
        <v>177</v>
      </c>
      <c r="C212">
        <v>2012</v>
      </c>
      <c r="D212">
        <v>1275759.875</v>
      </c>
      <c r="E212">
        <f t="shared" si="6"/>
        <v>242394.37625</v>
      </c>
      <c r="F212" t="str">
        <f t="shared" si="7"/>
        <v>Africa</v>
      </c>
    </row>
    <row r="213" spans="1:6" x14ac:dyDescent="0.25">
      <c r="A213" t="s">
        <v>171</v>
      </c>
      <c r="B213" t="s">
        <v>177</v>
      </c>
      <c r="C213">
        <v>2013</v>
      </c>
      <c r="D213">
        <v>19439038</v>
      </c>
      <c r="E213">
        <f t="shared" si="6"/>
        <v>3693417.22</v>
      </c>
      <c r="F213" t="str">
        <f t="shared" si="7"/>
        <v>Africa</v>
      </c>
    </row>
    <row r="214" spans="1:6" x14ac:dyDescent="0.25">
      <c r="A214" t="s">
        <v>171</v>
      </c>
      <c r="B214" t="s">
        <v>177</v>
      </c>
      <c r="C214">
        <v>2014</v>
      </c>
      <c r="D214">
        <v>6015774.5</v>
      </c>
      <c r="E214">
        <f t="shared" si="6"/>
        <v>1142997.155</v>
      </c>
      <c r="F214" t="str">
        <f t="shared" si="7"/>
        <v>Africa</v>
      </c>
    </row>
    <row r="215" spans="1:6" x14ac:dyDescent="0.25">
      <c r="A215" t="s">
        <v>171</v>
      </c>
      <c r="B215" t="s">
        <v>177</v>
      </c>
      <c r="C215">
        <v>2015</v>
      </c>
      <c r="D215">
        <v>161462.5625</v>
      </c>
      <c r="E215">
        <f t="shared" si="6"/>
        <v>30677.886875</v>
      </c>
      <c r="F215" t="str">
        <f t="shared" si="7"/>
        <v>Africa</v>
      </c>
    </row>
    <row r="216" spans="1:6" x14ac:dyDescent="0.25">
      <c r="A216" t="s">
        <v>171</v>
      </c>
      <c r="B216" t="s">
        <v>177</v>
      </c>
      <c r="C216">
        <v>2016</v>
      </c>
      <c r="D216">
        <v>386634.1875</v>
      </c>
      <c r="E216">
        <f t="shared" si="6"/>
        <v>73460.495624999996</v>
      </c>
      <c r="F216" t="str">
        <f t="shared" si="7"/>
        <v>Africa</v>
      </c>
    </row>
    <row r="217" spans="1:6" x14ac:dyDescent="0.25">
      <c r="A217" t="s">
        <v>171</v>
      </c>
      <c r="B217" t="s">
        <v>39</v>
      </c>
      <c r="C217">
        <v>2011</v>
      </c>
      <c r="D217">
        <v>1460095.5</v>
      </c>
      <c r="E217">
        <f t="shared" si="6"/>
        <v>277418.14500000002</v>
      </c>
      <c r="F217" t="str">
        <f t="shared" si="7"/>
        <v>Africa</v>
      </c>
    </row>
    <row r="218" spans="1:6" x14ac:dyDescent="0.25">
      <c r="A218" t="s">
        <v>171</v>
      </c>
      <c r="B218" t="s">
        <v>39</v>
      </c>
      <c r="C218">
        <v>2012</v>
      </c>
      <c r="D218">
        <v>1429716.5</v>
      </c>
      <c r="E218">
        <f t="shared" si="6"/>
        <v>271646.13500000001</v>
      </c>
      <c r="F218" t="str">
        <f t="shared" si="7"/>
        <v>Africa</v>
      </c>
    </row>
    <row r="219" spans="1:6" x14ac:dyDescent="0.25">
      <c r="A219" t="s">
        <v>171</v>
      </c>
      <c r="B219" t="s">
        <v>39</v>
      </c>
      <c r="C219">
        <v>2013</v>
      </c>
      <c r="D219">
        <v>2176182.75</v>
      </c>
      <c r="E219">
        <f t="shared" si="6"/>
        <v>413474.72250000003</v>
      </c>
      <c r="F219" t="str">
        <f t="shared" si="7"/>
        <v>Africa</v>
      </c>
    </row>
    <row r="220" spans="1:6" x14ac:dyDescent="0.25">
      <c r="A220" t="s">
        <v>171</v>
      </c>
      <c r="B220" t="s">
        <v>39</v>
      </c>
      <c r="C220">
        <v>2014</v>
      </c>
      <c r="D220">
        <v>1908989</v>
      </c>
      <c r="E220">
        <f t="shared" si="6"/>
        <v>362707.91000000003</v>
      </c>
      <c r="F220" t="str">
        <f t="shared" si="7"/>
        <v>Africa</v>
      </c>
    </row>
    <row r="221" spans="1:6" x14ac:dyDescent="0.25">
      <c r="A221" t="s">
        <v>171</v>
      </c>
      <c r="B221" t="s">
        <v>39</v>
      </c>
      <c r="C221">
        <v>2015</v>
      </c>
      <c r="D221">
        <v>2388552.5</v>
      </c>
      <c r="E221">
        <f t="shared" si="6"/>
        <v>453824.97499999998</v>
      </c>
      <c r="F221" t="str">
        <f t="shared" si="7"/>
        <v>Africa</v>
      </c>
    </row>
    <row r="222" spans="1:6" x14ac:dyDescent="0.25">
      <c r="A222" t="s">
        <v>171</v>
      </c>
      <c r="B222" t="s">
        <v>39</v>
      </c>
      <c r="C222">
        <v>2016</v>
      </c>
      <c r="D222">
        <v>1746477.5</v>
      </c>
      <c r="E222">
        <f t="shared" si="6"/>
        <v>331830.72499999998</v>
      </c>
      <c r="F222" t="str">
        <f t="shared" si="7"/>
        <v>Africa</v>
      </c>
    </row>
    <row r="223" spans="1:6" x14ac:dyDescent="0.25">
      <c r="A223" t="s">
        <v>171</v>
      </c>
      <c r="B223" t="s">
        <v>40</v>
      </c>
      <c r="C223">
        <v>2016</v>
      </c>
      <c r="D223">
        <v>29740</v>
      </c>
      <c r="E223">
        <f t="shared" si="6"/>
        <v>5650.6</v>
      </c>
      <c r="F223" t="str">
        <f t="shared" si="7"/>
        <v>Africa</v>
      </c>
    </row>
    <row r="224" spans="1:6" x14ac:dyDescent="0.25">
      <c r="A224" t="s">
        <v>171</v>
      </c>
      <c r="B224" t="s">
        <v>41</v>
      </c>
      <c r="C224">
        <v>2011</v>
      </c>
      <c r="D224">
        <v>131246.203125</v>
      </c>
      <c r="E224">
        <f t="shared" si="6"/>
        <v>24936.778593750001</v>
      </c>
      <c r="F224" t="str">
        <f t="shared" si="7"/>
        <v>Africa</v>
      </c>
    </row>
    <row r="225" spans="1:6" x14ac:dyDescent="0.25">
      <c r="A225" t="s">
        <v>171</v>
      </c>
      <c r="B225" t="s">
        <v>41</v>
      </c>
      <c r="C225">
        <v>2012</v>
      </c>
      <c r="D225">
        <v>220279</v>
      </c>
      <c r="E225">
        <f t="shared" si="6"/>
        <v>41853.01</v>
      </c>
      <c r="F225" t="str">
        <f t="shared" si="7"/>
        <v>Africa</v>
      </c>
    </row>
    <row r="226" spans="1:6" x14ac:dyDescent="0.25">
      <c r="A226" t="s">
        <v>171</v>
      </c>
      <c r="B226" t="s">
        <v>41</v>
      </c>
      <c r="C226">
        <v>2013</v>
      </c>
      <c r="D226">
        <v>166888.515625</v>
      </c>
      <c r="E226">
        <f t="shared" si="6"/>
        <v>31708.817968750001</v>
      </c>
      <c r="F226" t="str">
        <f t="shared" si="7"/>
        <v>Africa</v>
      </c>
    </row>
    <row r="227" spans="1:6" x14ac:dyDescent="0.25">
      <c r="A227" t="s">
        <v>171</v>
      </c>
      <c r="B227" t="s">
        <v>41</v>
      </c>
      <c r="C227">
        <v>2014</v>
      </c>
      <c r="D227">
        <v>218997</v>
      </c>
      <c r="E227">
        <f t="shared" si="6"/>
        <v>41609.43</v>
      </c>
      <c r="F227" t="str">
        <f t="shared" si="7"/>
        <v>Africa</v>
      </c>
    </row>
    <row r="228" spans="1:6" x14ac:dyDescent="0.25">
      <c r="A228" t="s">
        <v>171</v>
      </c>
      <c r="B228" t="s">
        <v>41</v>
      </c>
      <c r="C228">
        <v>2015</v>
      </c>
      <c r="D228">
        <v>228632.296875</v>
      </c>
      <c r="E228">
        <f t="shared" si="6"/>
        <v>43440.13640625</v>
      </c>
      <c r="F228" t="str">
        <f t="shared" si="7"/>
        <v>Africa</v>
      </c>
    </row>
    <row r="229" spans="1:6" x14ac:dyDescent="0.25">
      <c r="A229" t="s">
        <v>171</v>
      </c>
      <c r="B229" t="s">
        <v>41</v>
      </c>
      <c r="C229">
        <v>2016</v>
      </c>
      <c r="D229">
        <v>152923.34375</v>
      </c>
      <c r="E229">
        <f t="shared" si="6"/>
        <v>29055.435312500002</v>
      </c>
      <c r="F229" t="str">
        <f t="shared" si="7"/>
        <v>Africa</v>
      </c>
    </row>
    <row r="230" spans="1:6" x14ac:dyDescent="0.25">
      <c r="A230" t="s">
        <v>171</v>
      </c>
      <c r="B230" t="s">
        <v>42</v>
      </c>
      <c r="C230">
        <v>2011</v>
      </c>
      <c r="D230">
        <v>1299395.875</v>
      </c>
      <c r="E230">
        <f t="shared" si="6"/>
        <v>246885.21625</v>
      </c>
      <c r="F230" t="str">
        <f t="shared" si="7"/>
        <v>Africa</v>
      </c>
    </row>
    <row r="231" spans="1:6" x14ac:dyDescent="0.25">
      <c r="A231" t="s">
        <v>171</v>
      </c>
      <c r="B231" t="s">
        <v>42</v>
      </c>
      <c r="C231">
        <v>2012</v>
      </c>
      <c r="D231">
        <v>128200.5859375</v>
      </c>
      <c r="E231">
        <f t="shared" si="6"/>
        <v>24358.111328125</v>
      </c>
      <c r="F231" t="str">
        <f t="shared" si="7"/>
        <v>Africa</v>
      </c>
    </row>
    <row r="232" spans="1:6" x14ac:dyDescent="0.25">
      <c r="A232" t="s">
        <v>171</v>
      </c>
      <c r="B232" t="s">
        <v>42</v>
      </c>
      <c r="C232">
        <v>2013</v>
      </c>
      <c r="D232">
        <v>32360.01953125</v>
      </c>
      <c r="E232">
        <f t="shared" si="6"/>
        <v>6148.4037109375004</v>
      </c>
      <c r="F232" t="str">
        <f t="shared" si="7"/>
        <v>Africa</v>
      </c>
    </row>
    <row r="233" spans="1:6" x14ac:dyDescent="0.25">
      <c r="A233" t="s">
        <v>171</v>
      </c>
      <c r="B233" t="s">
        <v>42</v>
      </c>
      <c r="C233">
        <v>2014</v>
      </c>
      <c r="D233">
        <v>79160472</v>
      </c>
      <c r="E233">
        <f t="shared" si="6"/>
        <v>15040489.68</v>
      </c>
      <c r="F233" t="str">
        <f t="shared" si="7"/>
        <v>Africa</v>
      </c>
    </row>
    <row r="234" spans="1:6" x14ac:dyDescent="0.25">
      <c r="A234" t="s">
        <v>171</v>
      </c>
      <c r="B234" t="s">
        <v>42</v>
      </c>
      <c r="C234">
        <v>2015</v>
      </c>
      <c r="D234">
        <v>70255.296875</v>
      </c>
      <c r="E234">
        <f t="shared" si="6"/>
        <v>13348.506406250001</v>
      </c>
      <c r="F234" t="str">
        <f t="shared" si="7"/>
        <v>Africa</v>
      </c>
    </row>
    <row r="235" spans="1:6" x14ac:dyDescent="0.25">
      <c r="A235" t="s">
        <v>171</v>
      </c>
      <c r="B235" t="s">
        <v>42</v>
      </c>
      <c r="C235">
        <v>2016</v>
      </c>
      <c r="D235">
        <v>6950.02978515625</v>
      </c>
      <c r="E235">
        <f t="shared" si="6"/>
        <v>1320.5056591796874</v>
      </c>
      <c r="F235" t="str">
        <f t="shared" si="7"/>
        <v>Africa</v>
      </c>
    </row>
    <row r="236" spans="1:6" x14ac:dyDescent="0.25">
      <c r="A236" t="s">
        <v>171</v>
      </c>
      <c r="B236" t="s">
        <v>43</v>
      </c>
      <c r="C236">
        <v>2011</v>
      </c>
      <c r="D236">
        <v>928158.5625</v>
      </c>
      <c r="E236">
        <f t="shared" si="6"/>
        <v>176350.12687500002</v>
      </c>
      <c r="F236" t="str">
        <f t="shared" si="7"/>
        <v>Africa</v>
      </c>
    </row>
    <row r="237" spans="1:6" x14ac:dyDescent="0.25">
      <c r="A237" t="s">
        <v>171</v>
      </c>
      <c r="B237" t="s">
        <v>43</v>
      </c>
      <c r="C237">
        <v>2012</v>
      </c>
      <c r="D237">
        <v>197295.6875</v>
      </c>
      <c r="E237">
        <f t="shared" si="6"/>
        <v>37486.180625000001</v>
      </c>
      <c r="F237" t="str">
        <f t="shared" si="7"/>
        <v>Africa</v>
      </c>
    </row>
    <row r="238" spans="1:6" x14ac:dyDescent="0.25">
      <c r="A238" t="s">
        <v>171</v>
      </c>
      <c r="B238" t="s">
        <v>43</v>
      </c>
      <c r="C238">
        <v>2013</v>
      </c>
      <c r="D238">
        <v>319412.875</v>
      </c>
      <c r="E238">
        <f t="shared" si="6"/>
        <v>60688.446250000001</v>
      </c>
      <c r="F238" t="str">
        <f t="shared" si="7"/>
        <v>Africa</v>
      </c>
    </row>
    <row r="239" spans="1:6" x14ac:dyDescent="0.25">
      <c r="A239" t="s">
        <v>171</v>
      </c>
      <c r="B239" t="s">
        <v>43</v>
      </c>
      <c r="C239">
        <v>2014</v>
      </c>
      <c r="D239">
        <v>166338.34375</v>
      </c>
      <c r="E239">
        <f t="shared" si="6"/>
        <v>31604.2853125</v>
      </c>
      <c r="F239" t="str">
        <f t="shared" si="7"/>
        <v>Africa</v>
      </c>
    </row>
    <row r="240" spans="1:6" x14ac:dyDescent="0.25">
      <c r="A240" t="s">
        <v>171</v>
      </c>
      <c r="B240" t="s">
        <v>43</v>
      </c>
      <c r="C240">
        <v>2015</v>
      </c>
      <c r="D240">
        <v>196805</v>
      </c>
      <c r="E240">
        <f t="shared" si="6"/>
        <v>37392.949999999997</v>
      </c>
      <c r="F240" t="str">
        <f t="shared" si="7"/>
        <v>Africa</v>
      </c>
    </row>
    <row r="241" spans="1:6" x14ac:dyDescent="0.25">
      <c r="A241" t="s">
        <v>171</v>
      </c>
      <c r="B241" t="s">
        <v>43</v>
      </c>
      <c r="C241">
        <v>2016</v>
      </c>
      <c r="D241">
        <v>127170</v>
      </c>
      <c r="E241">
        <f t="shared" si="6"/>
        <v>24162.3</v>
      </c>
      <c r="F241" t="str">
        <f t="shared" si="7"/>
        <v>Africa</v>
      </c>
    </row>
    <row r="242" spans="1:6" x14ac:dyDescent="0.25">
      <c r="A242" t="s">
        <v>180</v>
      </c>
      <c r="B242" t="s">
        <v>44</v>
      </c>
      <c r="C242">
        <v>2012</v>
      </c>
      <c r="D242">
        <v>32021.939453125</v>
      </c>
      <c r="E242">
        <f t="shared" si="6"/>
        <v>6084.16849609375</v>
      </c>
      <c r="F242" t="str">
        <f t="shared" si="7"/>
        <v>Oeania</v>
      </c>
    </row>
    <row r="243" spans="1:6" x14ac:dyDescent="0.25">
      <c r="A243" t="s">
        <v>180</v>
      </c>
      <c r="B243" t="s">
        <v>44</v>
      </c>
      <c r="C243">
        <v>2015</v>
      </c>
      <c r="D243">
        <v>5658.19970703125</v>
      </c>
      <c r="E243">
        <f t="shared" si="6"/>
        <v>1075.0579443359375</v>
      </c>
      <c r="F243" t="str">
        <f t="shared" si="7"/>
        <v>Oeania</v>
      </c>
    </row>
    <row r="244" spans="1:6" x14ac:dyDescent="0.25">
      <c r="A244" t="s">
        <v>180</v>
      </c>
      <c r="B244" t="s">
        <v>44</v>
      </c>
      <c r="C244">
        <v>2016</v>
      </c>
      <c r="D244">
        <v>21445.310546875</v>
      </c>
      <c r="E244">
        <f t="shared" si="6"/>
        <v>4074.6090039062501</v>
      </c>
      <c r="F244" t="str">
        <f t="shared" si="7"/>
        <v>Oeania</v>
      </c>
    </row>
    <row r="245" spans="1:6" x14ac:dyDescent="0.25">
      <c r="A245" t="s">
        <v>180</v>
      </c>
      <c r="B245" t="s">
        <v>45</v>
      </c>
      <c r="C245">
        <v>2011</v>
      </c>
      <c r="D245">
        <v>249265.4375</v>
      </c>
      <c r="E245">
        <f t="shared" si="6"/>
        <v>47360.433125000003</v>
      </c>
      <c r="F245" t="str">
        <f t="shared" si="7"/>
        <v>Oeania</v>
      </c>
    </row>
    <row r="246" spans="1:6" x14ac:dyDescent="0.25">
      <c r="A246" t="s">
        <v>180</v>
      </c>
      <c r="B246" t="s">
        <v>45</v>
      </c>
      <c r="C246">
        <v>2012</v>
      </c>
      <c r="D246">
        <v>2185259.25</v>
      </c>
      <c r="E246">
        <f t="shared" si="6"/>
        <v>415199.25750000001</v>
      </c>
      <c r="F246" t="str">
        <f t="shared" si="7"/>
        <v>Oeania</v>
      </c>
    </row>
    <row r="247" spans="1:6" x14ac:dyDescent="0.25">
      <c r="A247" t="s">
        <v>180</v>
      </c>
      <c r="B247" t="s">
        <v>45</v>
      </c>
      <c r="C247">
        <v>2013</v>
      </c>
      <c r="D247">
        <v>612850.625</v>
      </c>
      <c r="E247">
        <f t="shared" si="6"/>
        <v>116441.61874999999</v>
      </c>
      <c r="F247" t="str">
        <f t="shared" si="7"/>
        <v>Oeania</v>
      </c>
    </row>
    <row r="248" spans="1:6" x14ac:dyDescent="0.25">
      <c r="A248" t="s">
        <v>180</v>
      </c>
      <c r="B248" t="s">
        <v>45</v>
      </c>
      <c r="C248">
        <v>2014</v>
      </c>
      <c r="D248">
        <v>941469.8125</v>
      </c>
      <c r="E248">
        <f t="shared" si="6"/>
        <v>178879.264375</v>
      </c>
      <c r="F248" t="str">
        <f t="shared" si="7"/>
        <v>Oeania</v>
      </c>
    </row>
    <row r="249" spans="1:6" x14ac:dyDescent="0.25">
      <c r="A249" t="s">
        <v>180</v>
      </c>
      <c r="B249" t="s">
        <v>45</v>
      </c>
      <c r="C249">
        <v>2015</v>
      </c>
      <c r="D249">
        <v>891281.875</v>
      </c>
      <c r="E249">
        <f t="shared" si="6"/>
        <v>169343.55624999999</v>
      </c>
      <c r="F249" t="str">
        <f t="shared" si="7"/>
        <v>Oeania</v>
      </c>
    </row>
    <row r="250" spans="1:6" x14ac:dyDescent="0.25">
      <c r="A250" t="s">
        <v>180</v>
      </c>
      <c r="B250" t="s">
        <v>45</v>
      </c>
      <c r="C250">
        <v>2016</v>
      </c>
      <c r="D250">
        <v>711940</v>
      </c>
      <c r="E250">
        <f t="shared" si="6"/>
        <v>135268.6</v>
      </c>
      <c r="F250" t="str">
        <f t="shared" si="7"/>
        <v>Oeania</v>
      </c>
    </row>
    <row r="251" spans="1:6" x14ac:dyDescent="0.25">
      <c r="A251" t="s">
        <v>180</v>
      </c>
      <c r="B251" t="s">
        <v>46</v>
      </c>
      <c r="C251">
        <v>2011</v>
      </c>
      <c r="D251">
        <v>827028.8125</v>
      </c>
      <c r="E251">
        <f t="shared" si="6"/>
        <v>157135.47437499999</v>
      </c>
      <c r="F251" t="str">
        <f t="shared" si="7"/>
        <v>Oeania</v>
      </c>
    </row>
    <row r="252" spans="1:6" x14ac:dyDescent="0.25">
      <c r="A252" t="s">
        <v>180</v>
      </c>
      <c r="B252" t="s">
        <v>46</v>
      </c>
      <c r="C252">
        <v>2012</v>
      </c>
      <c r="D252">
        <v>479641.40625</v>
      </c>
      <c r="E252">
        <f t="shared" si="6"/>
        <v>91131.8671875</v>
      </c>
      <c r="F252" t="str">
        <f t="shared" si="7"/>
        <v>Oeania</v>
      </c>
    </row>
    <row r="253" spans="1:6" x14ac:dyDescent="0.25">
      <c r="A253" t="s">
        <v>180</v>
      </c>
      <c r="B253" t="s">
        <v>46</v>
      </c>
      <c r="C253">
        <v>2013</v>
      </c>
      <c r="D253">
        <v>802403</v>
      </c>
      <c r="E253">
        <f t="shared" si="6"/>
        <v>152456.57</v>
      </c>
      <c r="F253" t="str">
        <f t="shared" si="7"/>
        <v>Oeania</v>
      </c>
    </row>
    <row r="254" spans="1:6" x14ac:dyDescent="0.25">
      <c r="A254" t="s">
        <v>180</v>
      </c>
      <c r="B254" t="s">
        <v>46</v>
      </c>
      <c r="C254">
        <v>2014</v>
      </c>
      <c r="D254">
        <v>918032.75</v>
      </c>
      <c r="E254">
        <f t="shared" si="6"/>
        <v>174426.2225</v>
      </c>
      <c r="F254" t="str">
        <f t="shared" si="7"/>
        <v>Oeania</v>
      </c>
    </row>
    <row r="255" spans="1:6" x14ac:dyDescent="0.25">
      <c r="A255" t="s">
        <v>180</v>
      </c>
      <c r="B255" t="s">
        <v>46</v>
      </c>
      <c r="C255">
        <v>2015</v>
      </c>
      <c r="D255">
        <v>592840.8125</v>
      </c>
      <c r="E255">
        <f t="shared" si="6"/>
        <v>112639.754375</v>
      </c>
      <c r="F255" t="str">
        <f t="shared" si="7"/>
        <v>Oeania</v>
      </c>
    </row>
    <row r="256" spans="1:6" x14ac:dyDescent="0.25">
      <c r="A256" t="s">
        <v>180</v>
      </c>
      <c r="B256" t="s">
        <v>46</v>
      </c>
      <c r="C256">
        <v>2016</v>
      </c>
      <c r="D256">
        <v>580360.8125</v>
      </c>
      <c r="E256">
        <f t="shared" si="6"/>
        <v>110268.55437500001</v>
      </c>
      <c r="F256" t="str">
        <f t="shared" si="7"/>
        <v>Oeania</v>
      </c>
    </row>
    <row r="257" spans="1:6" x14ac:dyDescent="0.25">
      <c r="A257" t="s">
        <v>180</v>
      </c>
      <c r="B257" t="s">
        <v>47</v>
      </c>
      <c r="C257">
        <v>2011</v>
      </c>
      <c r="D257">
        <v>465497.3125</v>
      </c>
      <c r="E257">
        <f t="shared" si="6"/>
        <v>88444.489375000005</v>
      </c>
      <c r="F257" t="str">
        <f t="shared" si="7"/>
        <v>Oeania</v>
      </c>
    </row>
    <row r="258" spans="1:6" x14ac:dyDescent="0.25">
      <c r="A258" t="s">
        <v>180</v>
      </c>
      <c r="B258" t="s">
        <v>47</v>
      </c>
      <c r="C258">
        <v>2012</v>
      </c>
      <c r="D258">
        <v>494187.59375</v>
      </c>
      <c r="E258">
        <f t="shared" si="6"/>
        <v>93895.642812499995</v>
      </c>
      <c r="F258" t="str">
        <f t="shared" si="7"/>
        <v>Oeania</v>
      </c>
    </row>
    <row r="259" spans="1:6" x14ac:dyDescent="0.25">
      <c r="A259" t="s">
        <v>180</v>
      </c>
      <c r="B259" t="s">
        <v>47</v>
      </c>
      <c r="C259">
        <v>2013</v>
      </c>
      <c r="D259">
        <v>412983.6875</v>
      </c>
      <c r="E259">
        <f t="shared" ref="E259:E322" si="8">D259*0.19</f>
        <v>78466.900624999995</v>
      </c>
      <c r="F259" t="str">
        <f t="shared" ref="F259:F322" si="9">REPLACE(A259, 2,1,"")</f>
        <v>Oeania</v>
      </c>
    </row>
    <row r="260" spans="1:6" x14ac:dyDescent="0.25">
      <c r="A260" t="s">
        <v>180</v>
      </c>
      <c r="B260" t="s">
        <v>47</v>
      </c>
      <c r="C260">
        <v>2014</v>
      </c>
      <c r="D260">
        <v>388177</v>
      </c>
      <c r="E260">
        <f t="shared" si="8"/>
        <v>73753.63</v>
      </c>
      <c r="F260" t="str">
        <f t="shared" si="9"/>
        <v>Oeania</v>
      </c>
    </row>
    <row r="261" spans="1:6" x14ac:dyDescent="0.25">
      <c r="A261" t="s">
        <v>180</v>
      </c>
      <c r="B261" t="s">
        <v>47</v>
      </c>
      <c r="C261">
        <v>2015</v>
      </c>
      <c r="D261">
        <v>369763.40625</v>
      </c>
      <c r="E261">
        <f t="shared" si="8"/>
        <v>70255.047187500008</v>
      </c>
      <c r="F261" t="str">
        <f t="shared" si="9"/>
        <v>Oeania</v>
      </c>
    </row>
    <row r="262" spans="1:6" x14ac:dyDescent="0.25">
      <c r="A262" t="s">
        <v>180</v>
      </c>
      <c r="B262" t="s">
        <v>47</v>
      </c>
      <c r="C262">
        <v>2016</v>
      </c>
      <c r="D262">
        <v>207237.40625</v>
      </c>
      <c r="E262">
        <f t="shared" si="8"/>
        <v>39375.107187499998</v>
      </c>
      <c r="F262" t="str">
        <f t="shared" si="9"/>
        <v>Oeania</v>
      </c>
    </row>
    <row r="263" spans="1:6" x14ac:dyDescent="0.25">
      <c r="A263" t="s">
        <v>180</v>
      </c>
      <c r="B263" t="s">
        <v>48</v>
      </c>
      <c r="C263">
        <v>2011</v>
      </c>
      <c r="D263">
        <v>60993540</v>
      </c>
      <c r="E263">
        <f t="shared" si="8"/>
        <v>11588772.6</v>
      </c>
      <c r="F263" t="str">
        <f t="shared" si="9"/>
        <v>Oeania</v>
      </c>
    </row>
    <row r="264" spans="1:6" x14ac:dyDescent="0.25">
      <c r="A264" t="s">
        <v>180</v>
      </c>
      <c r="B264" t="s">
        <v>48</v>
      </c>
      <c r="C264">
        <v>2012</v>
      </c>
      <c r="D264">
        <v>38515800</v>
      </c>
      <c r="E264">
        <f t="shared" si="8"/>
        <v>7318002</v>
      </c>
      <c r="F264" t="str">
        <f t="shared" si="9"/>
        <v>Oeania</v>
      </c>
    </row>
    <row r="265" spans="1:6" x14ac:dyDescent="0.25">
      <c r="A265" t="s">
        <v>180</v>
      </c>
      <c r="B265" t="s">
        <v>48</v>
      </c>
      <c r="C265">
        <v>2013</v>
      </c>
      <c r="D265">
        <v>37935900</v>
      </c>
      <c r="E265">
        <f t="shared" si="8"/>
        <v>7207821</v>
      </c>
      <c r="F265" t="str">
        <f t="shared" si="9"/>
        <v>Oeania</v>
      </c>
    </row>
    <row r="266" spans="1:6" x14ac:dyDescent="0.25">
      <c r="A266" t="s">
        <v>180</v>
      </c>
      <c r="B266" t="s">
        <v>48</v>
      </c>
      <c r="C266">
        <v>2014</v>
      </c>
      <c r="D266">
        <v>99927008</v>
      </c>
      <c r="E266">
        <f t="shared" si="8"/>
        <v>18986131.52</v>
      </c>
      <c r="F266" t="str">
        <f t="shared" si="9"/>
        <v>Oeania</v>
      </c>
    </row>
    <row r="267" spans="1:6" x14ac:dyDescent="0.25">
      <c r="A267" t="s">
        <v>180</v>
      </c>
      <c r="B267" t="s">
        <v>48</v>
      </c>
      <c r="C267">
        <v>2015</v>
      </c>
      <c r="D267">
        <v>77944736</v>
      </c>
      <c r="E267">
        <f t="shared" si="8"/>
        <v>14809499.84</v>
      </c>
      <c r="F267" t="str">
        <f t="shared" si="9"/>
        <v>Oeania</v>
      </c>
    </row>
    <row r="268" spans="1:6" x14ac:dyDescent="0.25">
      <c r="A268" t="s">
        <v>180</v>
      </c>
      <c r="B268" t="s">
        <v>48</v>
      </c>
      <c r="C268">
        <v>2016</v>
      </c>
      <c r="D268">
        <v>76407584</v>
      </c>
      <c r="E268">
        <f t="shared" si="8"/>
        <v>14517440.960000001</v>
      </c>
      <c r="F268" t="str">
        <f t="shared" si="9"/>
        <v>Oeania</v>
      </c>
    </row>
    <row r="269" spans="1:6" x14ac:dyDescent="0.25">
      <c r="A269" t="s">
        <v>180</v>
      </c>
      <c r="B269" t="s">
        <v>49</v>
      </c>
      <c r="C269">
        <v>2011</v>
      </c>
      <c r="D269">
        <v>884856256</v>
      </c>
      <c r="E269">
        <f t="shared" si="8"/>
        <v>168122688.64000002</v>
      </c>
      <c r="F269" t="str">
        <f t="shared" si="9"/>
        <v>Oeania</v>
      </c>
    </row>
    <row r="270" spans="1:6" x14ac:dyDescent="0.25">
      <c r="A270" t="s">
        <v>180</v>
      </c>
      <c r="B270" t="s">
        <v>49</v>
      </c>
      <c r="C270">
        <v>2012</v>
      </c>
      <c r="D270">
        <v>1187504256</v>
      </c>
      <c r="E270">
        <f t="shared" si="8"/>
        <v>225625808.64000002</v>
      </c>
      <c r="F270" t="str">
        <f t="shared" si="9"/>
        <v>Oeania</v>
      </c>
    </row>
    <row r="271" spans="1:6" x14ac:dyDescent="0.25">
      <c r="A271" t="s">
        <v>180</v>
      </c>
      <c r="B271" t="s">
        <v>49</v>
      </c>
      <c r="C271">
        <v>2013</v>
      </c>
      <c r="D271">
        <v>874123968</v>
      </c>
      <c r="E271">
        <f t="shared" si="8"/>
        <v>166083553.92000002</v>
      </c>
      <c r="F271" t="str">
        <f t="shared" si="9"/>
        <v>Oeania</v>
      </c>
    </row>
    <row r="272" spans="1:6" x14ac:dyDescent="0.25">
      <c r="A272" t="s">
        <v>180</v>
      </c>
      <c r="B272" t="s">
        <v>49</v>
      </c>
      <c r="C272">
        <v>2014</v>
      </c>
      <c r="D272">
        <v>844953216</v>
      </c>
      <c r="E272">
        <f t="shared" si="8"/>
        <v>160541111.03999999</v>
      </c>
      <c r="F272" t="str">
        <f t="shared" si="9"/>
        <v>Oeania</v>
      </c>
    </row>
    <row r="273" spans="1:6" x14ac:dyDescent="0.25">
      <c r="A273" t="s">
        <v>180</v>
      </c>
      <c r="B273" t="s">
        <v>49</v>
      </c>
      <c r="C273">
        <v>2015</v>
      </c>
      <c r="D273">
        <v>496848160</v>
      </c>
      <c r="E273">
        <f t="shared" si="8"/>
        <v>94401150.400000006</v>
      </c>
      <c r="F273" t="str">
        <f t="shared" si="9"/>
        <v>Oeania</v>
      </c>
    </row>
    <row r="274" spans="1:6" x14ac:dyDescent="0.25">
      <c r="A274" t="s">
        <v>180</v>
      </c>
      <c r="B274" t="s">
        <v>49</v>
      </c>
      <c r="C274">
        <v>2016</v>
      </c>
      <c r="D274">
        <v>321999168</v>
      </c>
      <c r="E274">
        <f t="shared" si="8"/>
        <v>61179841.920000002</v>
      </c>
      <c r="F274" t="str">
        <f t="shared" si="9"/>
        <v>Oeania</v>
      </c>
    </row>
    <row r="275" spans="1:6" x14ac:dyDescent="0.25">
      <c r="A275" t="s">
        <v>180</v>
      </c>
      <c r="B275" t="s">
        <v>181</v>
      </c>
      <c r="C275">
        <v>2011</v>
      </c>
      <c r="D275">
        <v>3094743.75</v>
      </c>
      <c r="E275">
        <f t="shared" si="8"/>
        <v>588001.3125</v>
      </c>
      <c r="F275" t="str">
        <f t="shared" si="9"/>
        <v>Oeania</v>
      </c>
    </row>
    <row r="276" spans="1:6" x14ac:dyDescent="0.25">
      <c r="A276" t="s">
        <v>180</v>
      </c>
      <c r="B276" t="s">
        <v>181</v>
      </c>
      <c r="C276">
        <v>2012</v>
      </c>
      <c r="D276">
        <v>262667.125</v>
      </c>
      <c r="E276">
        <f t="shared" si="8"/>
        <v>49906.753750000003</v>
      </c>
      <c r="F276" t="str">
        <f t="shared" si="9"/>
        <v>Oeania</v>
      </c>
    </row>
    <row r="277" spans="1:6" x14ac:dyDescent="0.25">
      <c r="A277" t="s">
        <v>180</v>
      </c>
      <c r="B277" t="s">
        <v>181</v>
      </c>
      <c r="C277">
        <v>2013</v>
      </c>
      <c r="D277">
        <v>158440.796875</v>
      </c>
      <c r="E277">
        <f t="shared" si="8"/>
        <v>30103.751406250001</v>
      </c>
      <c r="F277" t="str">
        <f t="shared" si="9"/>
        <v>Oeania</v>
      </c>
    </row>
    <row r="278" spans="1:6" x14ac:dyDescent="0.25">
      <c r="A278" t="s">
        <v>180</v>
      </c>
      <c r="B278" t="s">
        <v>181</v>
      </c>
      <c r="C278">
        <v>2014</v>
      </c>
      <c r="D278">
        <v>64402.19921875</v>
      </c>
      <c r="E278">
        <f t="shared" si="8"/>
        <v>12236.417851562501</v>
      </c>
      <c r="F278" t="str">
        <f t="shared" si="9"/>
        <v>Oeania</v>
      </c>
    </row>
    <row r="279" spans="1:6" x14ac:dyDescent="0.25">
      <c r="A279" t="s">
        <v>180</v>
      </c>
      <c r="B279" t="s">
        <v>181</v>
      </c>
      <c r="C279">
        <v>2015</v>
      </c>
      <c r="D279">
        <v>202282.546875</v>
      </c>
      <c r="E279">
        <f t="shared" si="8"/>
        <v>38433.68390625</v>
      </c>
      <c r="F279" t="str">
        <f t="shared" si="9"/>
        <v>Oeania</v>
      </c>
    </row>
    <row r="280" spans="1:6" x14ac:dyDescent="0.25">
      <c r="A280" t="s">
        <v>180</v>
      </c>
      <c r="B280" t="s">
        <v>181</v>
      </c>
      <c r="C280">
        <v>2016</v>
      </c>
      <c r="D280">
        <v>1104572</v>
      </c>
      <c r="E280">
        <f t="shared" si="8"/>
        <v>209868.68</v>
      </c>
      <c r="F280" t="str">
        <f t="shared" si="9"/>
        <v>Oeania</v>
      </c>
    </row>
    <row r="281" spans="1:6" x14ac:dyDescent="0.25">
      <c r="A281" t="s">
        <v>180</v>
      </c>
      <c r="B281" t="s">
        <v>50</v>
      </c>
      <c r="C281">
        <v>2011</v>
      </c>
      <c r="D281">
        <v>169990.3125</v>
      </c>
      <c r="E281">
        <f t="shared" si="8"/>
        <v>32298.159374999999</v>
      </c>
      <c r="F281" t="str">
        <f t="shared" si="9"/>
        <v>Oeania</v>
      </c>
    </row>
    <row r="282" spans="1:6" x14ac:dyDescent="0.25">
      <c r="A282" t="s">
        <v>180</v>
      </c>
      <c r="B282" t="s">
        <v>50</v>
      </c>
      <c r="C282">
        <v>2016</v>
      </c>
      <c r="D282">
        <v>40085</v>
      </c>
      <c r="E282">
        <f t="shared" si="8"/>
        <v>7616.15</v>
      </c>
      <c r="F282" t="str">
        <f t="shared" si="9"/>
        <v>Oeania</v>
      </c>
    </row>
    <row r="283" spans="1:6" x14ac:dyDescent="0.25">
      <c r="A283" t="s">
        <v>180</v>
      </c>
      <c r="B283" t="s">
        <v>51</v>
      </c>
      <c r="C283">
        <v>2014</v>
      </c>
      <c r="D283">
        <v>48740</v>
      </c>
      <c r="E283">
        <f t="shared" si="8"/>
        <v>9260.6</v>
      </c>
      <c r="F283" t="str">
        <f t="shared" si="9"/>
        <v>Oeania</v>
      </c>
    </row>
    <row r="284" spans="1:6" x14ac:dyDescent="0.25">
      <c r="A284" t="s">
        <v>180</v>
      </c>
      <c r="B284" t="s">
        <v>51</v>
      </c>
      <c r="C284">
        <v>2015</v>
      </c>
      <c r="D284">
        <v>47800</v>
      </c>
      <c r="E284">
        <f t="shared" si="8"/>
        <v>9082</v>
      </c>
      <c r="F284" t="str">
        <f t="shared" si="9"/>
        <v>Oeania</v>
      </c>
    </row>
    <row r="285" spans="1:6" x14ac:dyDescent="0.25">
      <c r="A285" t="s">
        <v>180</v>
      </c>
      <c r="B285" t="s">
        <v>52</v>
      </c>
      <c r="C285">
        <v>2013</v>
      </c>
      <c r="D285">
        <v>166292.375</v>
      </c>
      <c r="E285">
        <f t="shared" si="8"/>
        <v>31595.55125</v>
      </c>
      <c r="F285" t="str">
        <f t="shared" si="9"/>
        <v>Oeania</v>
      </c>
    </row>
    <row r="286" spans="1:6" x14ac:dyDescent="0.25">
      <c r="A286" t="s">
        <v>180</v>
      </c>
      <c r="B286" t="s">
        <v>52</v>
      </c>
      <c r="C286">
        <v>2015</v>
      </c>
      <c r="D286">
        <v>29817</v>
      </c>
      <c r="E286">
        <f t="shared" si="8"/>
        <v>5665.2300000000005</v>
      </c>
      <c r="F286" t="str">
        <f t="shared" si="9"/>
        <v>Oeania</v>
      </c>
    </row>
    <row r="287" spans="1:6" x14ac:dyDescent="0.25">
      <c r="A287" t="s">
        <v>180</v>
      </c>
      <c r="B287" t="s">
        <v>52</v>
      </c>
      <c r="C287">
        <v>2016</v>
      </c>
      <c r="D287">
        <v>83444</v>
      </c>
      <c r="E287">
        <f t="shared" si="8"/>
        <v>15854.36</v>
      </c>
      <c r="F287" t="str">
        <f t="shared" si="9"/>
        <v>Oeania</v>
      </c>
    </row>
    <row r="288" spans="1:6" x14ac:dyDescent="0.25">
      <c r="A288" t="s">
        <v>180</v>
      </c>
      <c r="B288" t="s">
        <v>53</v>
      </c>
      <c r="C288">
        <v>2013</v>
      </c>
      <c r="D288">
        <v>29430</v>
      </c>
      <c r="E288">
        <f t="shared" si="8"/>
        <v>5591.7</v>
      </c>
      <c r="F288" t="str">
        <f t="shared" si="9"/>
        <v>Oeania</v>
      </c>
    </row>
    <row r="289" spans="1:6" x14ac:dyDescent="0.25">
      <c r="A289" t="s">
        <v>180</v>
      </c>
      <c r="B289" t="s">
        <v>54</v>
      </c>
      <c r="C289">
        <v>2011</v>
      </c>
      <c r="D289">
        <v>19007.5</v>
      </c>
      <c r="E289">
        <f t="shared" si="8"/>
        <v>3611.4250000000002</v>
      </c>
      <c r="F289" t="str">
        <f t="shared" si="9"/>
        <v>Oeania</v>
      </c>
    </row>
    <row r="290" spans="1:6" x14ac:dyDescent="0.25">
      <c r="A290" t="s">
        <v>180</v>
      </c>
      <c r="B290" t="s">
        <v>54</v>
      </c>
      <c r="C290">
        <v>2012</v>
      </c>
      <c r="D290">
        <v>13182</v>
      </c>
      <c r="E290">
        <f t="shared" si="8"/>
        <v>2504.58</v>
      </c>
      <c r="F290" t="str">
        <f t="shared" si="9"/>
        <v>Oeania</v>
      </c>
    </row>
    <row r="291" spans="1:6" x14ac:dyDescent="0.25">
      <c r="A291" t="s">
        <v>180</v>
      </c>
      <c r="B291" t="s">
        <v>54</v>
      </c>
      <c r="C291">
        <v>2013</v>
      </c>
      <c r="D291">
        <v>10988</v>
      </c>
      <c r="E291">
        <f t="shared" si="8"/>
        <v>2087.7199999999998</v>
      </c>
      <c r="F291" t="str">
        <f t="shared" si="9"/>
        <v>Oeania</v>
      </c>
    </row>
    <row r="292" spans="1:6" x14ac:dyDescent="0.25">
      <c r="A292" t="s">
        <v>180</v>
      </c>
      <c r="B292" t="s">
        <v>55</v>
      </c>
      <c r="C292">
        <v>2011</v>
      </c>
      <c r="D292">
        <v>1498738.25</v>
      </c>
      <c r="E292">
        <f t="shared" si="8"/>
        <v>284760.26750000002</v>
      </c>
      <c r="F292" t="str">
        <f t="shared" si="9"/>
        <v>Oeania</v>
      </c>
    </row>
    <row r="293" spans="1:6" x14ac:dyDescent="0.25">
      <c r="A293" t="s">
        <v>180</v>
      </c>
      <c r="B293" t="s">
        <v>55</v>
      </c>
      <c r="C293">
        <v>2012</v>
      </c>
      <c r="D293">
        <v>1046586</v>
      </c>
      <c r="E293">
        <f t="shared" si="8"/>
        <v>198851.34</v>
      </c>
      <c r="F293" t="str">
        <f t="shared" si="9"/>
        <v>Oeania</v>
      </c>
    </row>
    <row r="294" spans="1:6" x14ac:dyDescent="0.25">
      <c r="A294" t="s">
        <v>180</v>
      </c>
      <c r="B294" t="s">
        <v>55</v>
      </c>
      <c r="C294">
        <v>2013</v>
      </c>
      <c r="D294">
        <v>1098106.125</v>
      </c>
      <c r="E294">
        <f t="shared" si="8"/>
        <v>208640.16375000001</v>
      </c>
      <c r="F294" t="str">
        <f t="shared" si="9"/>
        <v>Oeania</v>
      </c>
    </row>
    <row r="295" spans="1:6" x14ac:dyDescent="0.25">
      <c r="A295" t="s">
        <v>180</v>
      </c>
      <c r="B295" t="s">
        <v>55</v>
      </c>
      <c r="C295">
        <v>2014</v>
      </c>
      <c r="D295">
        <v>1020969.125</v>
      </c>
      <c r="E295">
        <f t="shared" si="8"/>
        <v>193984.13375000001</v>
      </c>
      <c r="F295" t="str">
        <f t="shared" si="9"/>
        <v>Oeania</v>
      </c>
    </row>
    <row r="296" spans="1:6" x14ac:dyDescent="0.25">
      <c r="A296" t="s">
        <v>180</v>
      </c>
      <c r="B296" t="s">
        <v>55</v>
      </c>
      <c r="C296">
        <v>2015</v>
      </c>
      <c r="D296">
        <v>878566.75</v>
      </c>
      <c r="E296">
        <f t="shared" si="8"/>
        <v>166927.6825</v>
      </c>
      <c r="F296" t="str">
        <f t="shared" si="9"/>
        <v>Oeania</v>
      </c>
    </row>
    <row r="297" spans="1:6" x14ac:dyDescent="0.25">
      <c r="A297" t="s">
        <v>180</v>
      </c>
      <c r="B297" t="s">
        <v>55</v>
      </c>
      <c r="C297">
        <v>2016</v>
      </c>
      <c r="D297">
        <v>1074277.375</v>
      </c>
      <c r="E297">
        <f t="shared" si="8"/>
        <v>204112.70125000001</v>
      </c>
      <c r="F297" t="str">
        <f t="shared" si="9"/>
        <v>Oeania</v>
      </c>
    </row>
    <row r="298" spans="1:6" x14ac:dyDescent="0.25">
      <c r="A298" t="s">
        <v>180</v>
      </c>
      <c r="B298" t="s">
        <v>56</v>
      </c>
      <c r="C298">
        <v>2011</v>
      </c>
      <c r="D298">
        <v>1177223.625</v>
      </c>
      <c r="E298">
        <f t="shared" si="8"/>
        <v>223672.48874999999</v>
      </c>
      <c r="F298" t="str">
        <f t="shared" si="9"/>
        <v>Oeania</v>
      </c>
    </row>
    <row r="299" spans="1:6" x14ac:dyDescent="0.25">
      <c r="A299" t="s">
        <v>180</v>
      </c>
      <c r="B299" t="s">
        <v>56</v>
      </c>
      <c r="C299">
        <v>2012</v>
      </c>
      <c r="D299">
        <v>1340659</v>
      </c>
      <c r="E299">
        <f t="shared" si="8"/>
        <v>254725.21</v>
      </c>
      <c r="F299" t="str">
        <f t="shared" si="9"/>
        <v>Oeania</v>
      </c>
    </row>
    <row r="300" spans="1:6" x14ac:dyDescent="0.25">
      <c r="A300" t="s">
        <v>180</v>
      </c>
      <c r="B300" t="s">
        <v>56</v>
      </c>
      <c r="C300">
        <v>2013</v>
      </c>
      <c r="D300">
        <v>409151.8125</v>
      </c>
      <c r="E300">
        <f t="shared" si="8"/>
        <v>77738.844375000001</v>
      </c>
      <c r="F300" t="str">
        <f t="shared" si="9"/>
        <v>Oeania</v>
      </c>
    </row>
    <row r="301" spans="1:6" x14ac:dyDescent="0.25">
      <c r="A301" t="s">
        <v>180</v>
      </c>
      <c r="B301" t="s">
        <v>56</v>
      </c>
      <c r="C301">
        <v>2014</v>
      </c>
      <c r="D301">
        <v>1034627.5</v>
      </c>
      <c r="E301">
        <f t="shared" si="8"/>
        <v>196579.22500000001</v>
      </c>
      <c r="F301" t="str">
        <f t="shared" si="9"/>
        <v>Oeania</v>
      </c>
    </row>
    <row r="302" spans="1:6" x14ac:dyDescent="0.25">
      <c r="A302" t="s">
        <v>180</v>
      </c>
      <c r="B302" t="s">
        <v>56</v>
      </c>
      <c r="C302">
        <v>2015</v>
      </c>
      <c r="D302">
        <v>906631.25</v>
      </c>
      <c r="E302">
        <f t="shared" si="8"/>
        <v>172259.9375</v>
      </c>
      <c r="F302" t="str">
        <f t="shared" si="9"/>
        <v>Oeania</v>
      </c>
    </row>
    <row r="303" spans="1:6" x14ac:dyDescent="0.25">
      <c r="A303" t="s">
        <v>180</v>
      </c>
      <c r="B303" t="s">
        <v>56</v>
      </c>
      <c r="C303">
        <v>2016</v>
      </c>
      <c r="D303">
        <v>241919.59375</v>
      </c>
      <c r="E303">
        <f t="shared" si="8"/>
        <v>45964.722812500004</v>
      </c>
      <c r="F303" t="str">
        <f t="shared" si="9"/>
        <v>Oeania</v>
      </c>
    </row>
    <row r="304" spans="1:6" x14ac:dyDescent="0.25">
      <c r="A304" t="s">
        <v>180</v>
      </c>
      <c r="B304" t="s">
        <v>57</v>
      </c>
      <c r="C304">
        <v>2016</v>
      </c>
      <c r="D304">
        <v>237932.71875</v>
      </c>
      <c r="E304">
        <f t="shared" si="8"/>
        <v>45207.216562499998</v>
      </c>
      <c r="F304" t="str">
        <f t="shared" si="9"/>
        <v>Oeania</v>
      </c>
    </row>
    <row r="305" spans="1:6" x14ac:dyDescent="0.25">
      <c r="A305" t="s">
        <v>180</v>
      </c>
      <c r="B305" t="s">
        <v>58</v>
      </c>
      <c r="C305">
        <v>2011</v>
      </c>
      <c r="D305">
        <v>9072</v>
      </c>
      <c r="E305">
        <f t="shared" si="8"/>
        <v>1723.68</v>
      </c>
      <c r="F305" t="str">
        <f t="shared" si="9"/>
        <v>Oeania</v>
      </c>
    </row>
    <row r="306" spans="1:6" x14ac:dyDescent="0.25">
      <c r="A306" t="s">
        <v>180</v>
      </c>
      <c r="B306" t="s">
        <v>58</v>
      </c>
      <c r="C306">
        <v>2012</v>
      </c>
      <c r="D306">
        <v>117347.71875</v>
      </c>
      <c r="E306">
        <f t="shared" si="8"/>
        <v>22296.0665625</v>
      </c>
      <c r="F306" t="str">
        <f t="shared" si="9"/>
        <v>Oeania</v>
      </c>
    </row>
    <row r="307" spans="1:6" x14ac:dyDescent="0.25">
      <c r="A307" t="s">
        <v>180</v>
      </c>
      <c r="B307" t="s">
        <v>58</v>
      </c>
      <c r="C307">
        <v>2013</v>
      </c>
      <c r="D307">
        <v>1120</v>
      </c>
      <c r="E307">
        <f t="shared" si="8"/>
        <v>212.8</v>
      </c>
      <c r="F307" t="str">
        <f t="shared" si="9"/>
        <v>Oeania</v>
      </c>
    </row>
    <row r="308" spans="1:6" x14ac:dyDescent="0.25">
      <c r="A308" t="s">
        <v>180</v>
      </c>
      <c r="B308" t="s">
        <v>58</v>
      </c>
      <c r="C308">
        <v>2014</v>
      </c>
      <c r="D308">
        <v>51182</v>
      </c>
      <c r="E308">
        <f t="shared" si="8"/>
        <v>9724.58</v>
      </c>
      <c r="F308" t="str">
        <f t="shared" si="9"/>
        <v>Oeania</v>
      </c>
    </row>
    <row r="309" spans="1:6" x14ac:dyDescent="0.25">
      <c r="A309" t="s">
        <v>180</v>
      </c>
      <c r="B309" t="s">
        <v>58</v>
      </c>
      <c r="C309">
        <v>2015</v>
      </c>
      <c r="D309">
        <v>121866.203125</v>
      </c>
      <c r="E309">
        <f t="shared" si="8"/>
        <v>23154.57859375</v>
      </c>
      <c r="F309" t="str">
        <f t="shared" si="9"/>
        <v>Oeania</v>
      </c>
    </row>
    <row r="310" spans="1:6" x14ac:dyDescent="0.25">
      <c r="A310" t="s">
        <v>180</v>
      </c>
      <c r="B310" t="s">
        <v>58</v>
      </c>
      <c r="C310">
        <v>2016</v>
      </c>
      <c r="D310">
        <v>32030</v>
      </c>
      <c r="E310">
        <f t="shared" si="8"/>
        <v>6085.7</v>
      </c>
      <c r="F310" t="str">
        <f t="shared" si="9"/>
        <v>Oeania</v>
      </c>
    </row>
    <row r="311" spans="1:6" x14ac:dyDescent="0.25">
      <c r="A311" t="s">
        <v>180</v>
      </c>
      <c r="B311" t="s">
        <v>59</v>
      </c>
      <c r="C311">
        <v>2011</v>
      </c>
      <c r="D311">
        <v>11412</v>
      </c>
      <c r="E311">
        <f t="shared" si="8"/>
        <v>2168.2800000000002</v>
      </c>
      <c r="F311" t="str">
        <f t="shared" si="9"/>
        <v>Oeania</v>
      </c>
    </row>
    <row r="312" spans="1:6" x14ac:dyDescent="0.25">
      <c r="A312" t="s">
        <v>180</v>
      </c>
      <c r="B312" t="s">
        <v>59</v>
      </c>
      <c r="C312">
        <v>2012</v>
      </c>
      <c r="D312">
        <v>12370</v>
      </c>
      <c r="E312">
        <f t="shared" si="8"/>
        <v>2350.3000000000002</v>
      </c>
      <c r="F312" t="str">
        <f t="shared" si="9"/>
        <v>Oeania</v>
      </c>
    </row>
    <row r="313" spans="1:6" x14ac:dyDescent="0.25">
      <c r="A313" t="s">
        <v>180</v>
      </c>
      <c r="B313" t="s">
        <v>59</v>
      </c>
      <c r="C313">
        <v>2013</v>
      </c>
      <c r="D313">
        <v>12539</v>
      </c>
      <c r="E313">
        <f t="shared" si="8"/>
        <v>2382.41</v>
      </c>
      <c r="F313" t="str">
        <f t="shared" si="9"/>
        <v>Oeania</v>
      </c>
    </row>
    <row r="314" spans="1:6" x14ac:dyDescent="0.25">
      <c r="A314" t="s">
        <v>180</v>
      </c>
      <c r="B314" t="s">
        <v>59</v>
      </c>
      <c r="C314">
        <v>2014</v>
      </c>
      <c r="D314">
        <v>11064</v>
      </c>
      <c r="E314">
        <f t="shared" si="8"/>
        <v>2102.16</v>
      </c>
      <c r="F314" t="str">
        <f t="shared" si="9"/>
        <v>Oeania</v>
      </c>
    </row>
    <row r="315" spans="1:6" x14ac:dyDescent="0.25">
      <c r="A315" t="s">
        <v>180</v>
      </c>
      <c r="B315" t="s">
        <v>59</v>
      </c>
      <c r="C315">
        <v>2015</v>
      </c>
      <c r="D315">
        <v>5342</v>
      </c>
      <c r="E315">
        <f t="shared" si="8"/>
        <v>1014.98</v>
      </c>
      <c r="F315" t="str">
        <f t="shared" si="9"/>
        <v>Oeania</v>
      </c>
    </row>
    <row r="316" spans="1:6" x14ac:dyDescent="0.25">
      <c r="A316" t="s">
        <v>180</v>
      </c>
      <c r="B316" t="s">
        <v>59</v>
      </c>
      <c r="C316">
        <v>2016</v>
      </c>
      <c r="D316">
        <v>11772</v>
      </c>
      <c r="E316">
        <f t="shared" si="8"/>
        <v>2236.6799999999998</v>
      </c>
      <c r="F316" t="str">
        <f t="shared" si="9"/>
        <v>Oeania</v>
      </c>
    </row>
    <row r="317" spans="1:6" x14ac:dyDescent="0.25">
      <c r="A317" t="s">
        <v>182</v>
      </c>
      <c r="B317" t="s">
        <v>60</v>
      </c>
      <c r="C317">
        <v>2011</v>
      </c>
      <c r="D317">
        <v>679193984</v>
      </c>
      <c r="E317">
        <f t="shared" si="8"/>
        <v>129046856.96000001</v>
      </c>
      <c r="F317" t="str">
        <f t="shared" si="9"/>
        <v>Aerica</v>
      </c>
    </row>
    <row r="318" spans="1:6" x14ac:dyDescent="0.25">
      <c r="A318" t="s">
        <v>182</v>
      </c>
      <c r="B318" t="s">
        <v>60</v>
      </c>
      <c r="C318">
        <v>2012</v>
      </c>
      <c r="D318">
        <v>672972544</v>
      </c>
      <c r="E318">
        <f t="shared" si="8"/>
        <v>127864783.36</v>
      </c>
      <c r="F318" t="str">
        <f t="shared" si="9"/>
        <v>Aerica</v>
      </c>
    </row>
    <row r="319" spans="1:6" x14ac:dyDescent="0.25">
      <c r="A319" t="s">
        <v>182</v>
      </c>
      <c r="B319" t="s">
        <v>60</v>
      </c>
      <c r="C319">
        <v>2013</v>
      </c>
      <c r="D319">
        <v>521720288</v>
      </c>
      <c r="E319">
        <f t="shared" si="8"/>
        <v>99126854.719999999</v>
      </c>
      <c r="F319" t="str">
        <f t="shared" si="9"/>
        <v>Aerica</v>
      </c>
    </row>
    <row r="320" spans="1:6" x14ac:dyDescent="0.25">
      <c r="A320" t="s">
        <v>182</v>
      </c>
      <c r="B320" t="s">
        <v>60</v>
      </c>
      <c r="C320">
        <v>2014</v>
      </c>
      <c r="D320">
        <v>458558208</v>
      </c>
      <c r="E320">
        <f t="shared" si="8"/>
        <v>87126059.519999996</v>
      </c>
      <c r="F320" t="str">
        <f t="shared" si="9"/>
        <v>Aerica</v>
      </c>
    </row>
    <row r="321" spans="1:6" x14ac:dyDescent="0.25">
      <c r="A321" t="s">
        <v>182</v>
      </c>
      <c r="B321" t="s">
        <v>60</v>
      </c>
      <c r="C321">
        <v>2015</v>
      </c>
      <c r="D321">
        <v>305689472</v>
      </c>
      <c r="E321">
        <f t="shared" si="8"/>
        <v>58080999.68</v>
      </c>
      <c r="F321" t="str">
        <f t="shared" si="9"/>
        <v>Aerica</v>
      </c>
    </row>
    <row r="322" spans="1:6" x14ac:dyDescent="0.25">
      <c r="A322" t="s">
        <v>182</v>
      </c>
      <c r="B322" t="s">
        <v>60</v>
      </c>
      <c r="C322">
        <v>2016</v>
      </c>
      <c r="D322">
        <v>144943904</v>
      </c>
      <c r="E322">
        <f t="shared" si="8"/>
        <v>27539341.760000002</v>
      </c>
      <c r="F322" t="str">
        <f t="shared" si="9"/>
        <v>Aerica</v>
      </c>
    </row>
    <row r="323" spans="1:6" x14ac:dyDescent="0.25">
      <c r="A323" t="s">
        <v>182</v>
      </c>
      <c r="B323" t="s">
        <v>61</v>
      </c>
      <c r="C323">
        <v>2011</v>
      </c>
      <c r="D323">
        <v>874197760</v>
      </c>
      <c r="E323">
        <f t="shared" ref="E323:E386" si="10">D323*0.19</f>
        <v>166097574.40000001</v>
      </c>
      <c r="F323" t="str">
        <f t="shared" ref="F323:F386" si="11">REPLACE(A323, 2,1,"")</f>
        <v>Aerica</v>
      </c>
    </row>
    <row r="324" spans="1:6" x14ac:dyDescent="0.25">
      <c r="A324" t="s">
        <v>182</v>
      </c>
      <c r="B324" t="s">
        <v>61</v>
      </c>
      <c r="C324">
        <v>2012</v>
      </c>
      <c r="D324">
        <v>896051328</v>
      </c>
      <c r="E324">
        <f t="shared" si="10"/>
        <v>170249752.31999999</v>
      </c>
      <c r="F324" t="str">
        <f t="shared" si="11"/>
        <v>Aerica</v>
      </c>
    </row>
    <row r="325" spans="1:6" x14ac:dyDescent="0.25">
      <c r="A325" t="s">
        <v>182</v>
      </c>
      <c r="B325" t="s">
        <v>61</v>
      </c>
      <c r="C325">
        <v>2013</v>
      </c>
      <c r="D325">
        <v>850205760</v>
      </c>
      <c r="E325">
        <f t="shared" si="10"/>
        <v>161539094.40000001</v>
      </c>
      <c r="F325" t="str">
        <f t="shared" si="11"/>
        <v>Aerica</v>
      </c>
    </row>
    <row r="326" spans="1:6" x14ac:dyDescent="0.25">
      <c r="A326" t="s">
        <v>182</v>
      </c>
      <c r="B326" t="s">
        <v>61</v>
      </c>
      <c r="C326">
        <v>2014</v>
      </c>
      <c r="D326">
        <v>881774848</v>
      </c>
      <c r="E326">
        <f t="shared" si="10"/>
        <v>167537221.12</v>
      </c>
      <c r="F326" t="str">
        <f t="shared" si="11"/>
        <v>Aerica</v>
      </c>
    </row>
    <row r="327" spans="1:6" x14ac:dyDescent="0.25">
      <c r="A327" t="s">
        <v>182</v>
      </c>
      <c r="B327" t="s">
        <v>61</v>
      </c>
      <c r="C327">
        <v>2015</v>
      </c>
      <c r="D327">
        <v>759827392</v>
      </c>
      <c r="E327">
        <f t="shared" si="10"/>
        <v>144367204.47999999</v>
      </c>
      <c r="F327" t="str">
        <f t="shared" si="11"/>
        <v>Aerica</v>
      </c>
    </row>
    <row r="328" spans="1:6" x14ac:dyDescent="0.25">
      <c r="A328" t="s">
        <v>182</v>
      </c>
      <c r="B328" t="s">
        <v>61</v>
      </c>
      <c r="C328">
        <v>2016</v>
      </c>
      <c r="D328">
        <v>729109248</v>
      </c>
      <c r="E328">
        <f t="shared" si="10"/>
        <v>138530757.12</v>
      </c>
      <c r="F328" t="str">
        <f t="shared" si="11"/>
        <v>Aerica</v>
      </c>
    </row>
    <row r="329" spans="1:6" x14ac:dyDescent="0.25">
      <c r="A329" t="s">
        <v>182</v>
      </c>
      <c r="B329" t="s">
        <v>62</v>
      </c>
      <c r="C329">
        <v>2011</v>
      </c>
      <c r="D329">
        <v>18516448</v>
      </c>
      <c r="E329">
        <f t="shared" si="10"/>
        <v>3518125.12</v>
      </c>
      <c r="F329" t="str">
        <f t="shared" si="11"/>
        <v>Aerica</v>
      </c>
    </row>
    <row r="330" spans="1:6" x14ac:dyDescent="0.25">
      <c r="A330" t="s">
        <v>182</v>
      </c>
      <c r="B330" t="s">
        <v>62</v>
      </c>
      <c r="C330">
        <v>2012</v>
      </c>
      <c r="D330">
        <v>19836106</v>
      </c>
      <c r="E330">
        <f t="shared" si="10"/>
        <v>3768860.14</v>
      </c>
      <c r="F330" t="str">
        <f t="shared" si="11"/>
        <v>Aerica</v>
      </c>
    </row>
    <row r="331" spans="1:6" x14ac:dyDescent="0.25">
      <c r="A331" t="s">
        <v>182</v>
      </c>
      <c r="B331" t="s">
        <v>62</v>
      </c>
      <c r="C331">
        <v>2013</v>
      </c>
      <c r="D331">
        <v>18884632</v>
      </c>
      <c r="E331">
        <f t="shared" si="10"/>
        <v>3588080.08</v>
      </c>
      <c r="F331" t="str">
        <f t="shared" si="11"/>
        <v>Aerica</v>
      </c>
    </row>
    <row r="332" spans="1:6" x14ac:dyDescent="0.25">
      <c r="A332" t="s">
        <v>182</v>
      </c>
      <c r="B332" t="s">
        <v>62</v>
      </c>
      <c r="C332">
        <v>2014</v>
      </c>
      <c r="D332">
        <v>25382866</v>
      </c>
      <c r="E332">
        <f t="shared" si="10"/>
        <v>4822744.54</v>
      </c>
      <c r="F332" t="str">
        <f t="shared" si="11"/>
        <v>Aerica</v>
      </c>
    </row>
    <row r="333" spans="1:6" x14ac:dyDescent="0.25">
      <c r="A333" t="s">
        <v>182</v>
      </c>
      <c r="B333" t="s">
        <v>62</v>
      </c>
      <c r="C333">
        <v>2015</v>
      </c>
      <c r="D333">
        <v>18393116</v>
      </c>
      <c r="E333">
        <f t="shared" si="10"/>
        <v>3494692.04</v>
      </c>
      <c r="F333" t="str">
        <f t="shared" si="11"/>
        <v>Aerica</v>
      </c>
    </row>
    <row r="334" spans="1:6" x14ac:dyDescent="0.25">
      <c r="A334" t="s">
        <v>182</v>
      </c>
      <c r="B334" t="s">
        <v>62</v>
      </c>
      <c r="C334">
        <v>2016</v>
      </c>
      <c r="D334">
        <v>17260130</v>
      </c>
      <c r="E334">
        <f t="shared" si="10"/>
        <v>3279424.7</v>
      </c>
      <c r="F334" t="str">
        <f t="shared" si="11"/>
        <v>Aerica</v>
      </c>
    </row>
    <row r="335" spans="1:6" x14ac:dyDescent="0.25">
      <c r="A335" t="s">
        <v>182</v>
      </c>
      <c r="B335" t="s">
        <v>63</v>
      </c>
      <c r="C335">
        <v>2011</v>
      </c>
      <c r="D335">
        <v>2210576.25</v>
      </c>
      <c r="E335">
        <f t="shared" si="10"/>
        <v>420009.48749999999</v>
      </c>
      <c r="F335" t="str">
        <f t="shared" si="11"/>
        <v>Aerica</v>
      </c>
    </row>
    <row r="336" spans="1:6" x14ac:dyDescent="0.25">
      <c r="A336" t="s">
        <v>182</v>
      </c>
      <c r="B336" t="s">
        <v>63</v>
      </c>
      <c r="C336">
        <v>2012</v>
      </c>
      <c r="D336">
        <v>2486135.5</v>
      </c>
      <c r="E336">
        <f t="shared" si="10"/>
        <v>472365.745</v>
      </c>
      <c r="F336" t="str">
        <f t="shared" si="11"/>
        <v>Aerica</v>
      </c>
    </row>
    <row r="337" spans="1:6" x14ac:dyDescent="0.25">
      <c r="A337" t="s">
        <v>182</v>
      </c>
      <c r="B337" t="s">
        <v>63</v>
      </c>
      <c r="C337">
        <v>2013</v>
      </c>
      <c r="D337">
        <v>2544372</v>
      </c>
      <c r="E337">
        <f t="shared" si="10"/>
        <v>483430.68</v>
      </c>
      <c r="F337" t="str">
        <f t="shared" si="11"/>
        <v>Aerica</v>
      </c>
    </row>
    <row r="338" spans="1:6" x14ac:dyDescent="0.25">
      <c r="A338" t="s">
        <v>182</v>
      </c>
      <c r="B338" t="s">
        <v>63</v>
      </c>
      <c r="C338">
        <v>2014</v>
      </c>
      <c r="D338">
        <v>1758416.125</v>
      </c>
      <c r="E338">
        <f t="shared" si="10"/>
        <v>334099.06375000003</v>
      </c>
      <c r="F338" t="str">
        <f t="shared" si="11"/>
        <v>Aerica</v>
      </c>
    </row>
    <row r="339" spans="1:6" x14ac:dyDescent="0.25">
      <c r="A339" t="s">
        <v>182</v>
      </c>
      <c r="B339" t="s">
        <v>63</v>
      </c>
      <c r="C339">
        <v>2015</v>
      </c>
      <c r="D339">
        <v>2050149</v>
      </c>
      <c r="E339">
        <f t="shared" si="10"/>
        <v>389528.31</v>
      </c>
      <c r="F339" t="str">
        <f t="shared" si="11"/>
        <v>Aerica</v>
      </c>
    </row>
    <row r="340" spans="1:6" x14ac:dyDescent="0.25">
      <c r="A340" t="s">
        <v>182</v>
      </c>
      <c r="B340" t="s">
        <v>63</v>
      </c>
      <c r="C340">
        <v>2016</v>
      </c>
      <c r="D340">
        <v>2211421.75</v>
      </c>
      <c r="E340">
        <f t="shared" si="10"/>
        <v>420170.13250000001</v>
      </c>
      <c r="F340" t="str">
        <f t="shared" si="11"/>
        <v>Aerica</v>
      </c>
    </row>
    <row r="341" spans="1:6" x14ac:dyDescent="0.25">
      <c r="A341" t="s">
        <v>182</v>
      </c>
      <c r="B341" t="s">
        <v>64</v>
      </c>
      <c r="C341">
        <v>2011</v>
      </c>
      <c r="D341">
        <v>9747706</v>
      </c>
      <c r="E341">
        <f t="shared" si="10"/>
        <v>1852064.1400000001</v>
      </c>
      <c r="F341" t="str">
        <f t="shared" si="11"/>
        <v>Aerica</v>
      </c>
    </row>
    <row r="342" spans="1:6" x14ac:dyDescent="0.25">
      <c r="A342" t="s">
        <v>182</v>
      </c>
      <c r="B342" t="s">
        <v>64</v>
      </c>
      <c r="C342">
        <v>2012</v>
      </c>
      <c r="D342">
        <v>8089964</v>
      </c>
      <c r="E342">
        <f t="shared" si="10"/>
        <v>1537093.16</v>
      </c>
      <c r="F342" t="str">
        <f t="shared" si="11"/>
        <v>Aerica</v>
      </c>
    </row>
    <row r="343" spans="1:6" x14ac:dyDescent="0.25">
      <c r="A343" t="s">
        <v>182</v>
      </c>
      <c r="B343" t="s">
        <v>64</v>
      </c>
      <c r="C343">
        <v>2013</v>
      </c>
      <c r="D343">
        <v>9999174</v>
      </c>
      <c r="E343">
        <f t="shared" si="10"/>
        <v>1899843.06</v>
      </c>
      <c r="F343" t="str">
        <f t="shared" si="11"/>
        <v>Aerica</v>
      </c>
    </row>
    <row r="344" spans="1:6" x14ac:dyDescent="0.25">
      <c r="A344" t="s">
        <v>182</v>
      </c>
      <c r="B344" t="s">
        <v>64</v>
      </c>
      <c r="C344">
        <v>2014</v>
      </c>
      <c r="D344">
        <v>12539743</v>
      </c>
      <c r="E344">
        <f t="shared" si="10"/>
        <v>2382551.17</v>
      </c>
      <c r="F344" t="str">
        <f t="shared" si="11"/>
        <v>Aerica</v>
      </c>
    </row>
    <row r="345" spans="1:6" x14ac:dyDescent="0.25">
      <c r="A345" t="s">
        <v>182</v>
      </c>
      <c r="B345" t="s">
        <v>64</v>
      </c>
      <c r="C345">
        <v>2015</v>
      </c>
      <c r="D345">
        <v>14163912</v>
      </c>
      <c r="E345">
        <f t="shared" si="10"/>
        <v>2691143.2800000003</v>
      </c>
      <c r="F345" t="str">
        <f t="shared" si="11"/>
        <v>Aerica</v>
      </c>
    </row>
    <row r="346" spans="1:6" x14ac:dyDescent="0.25">
      <c r="A346" t="s">
        <v>182</v>
      </c>
      <c r="B346" t="s">
        <v>64</v>
      </c>
      <c r="C346">
        <v>2016</v>
      </c>
      <c r="D346">
        <v>12805382</v>
      </c>
      <c r="E346">
        <f t="shared" si="10"/>
        <v>2433022.58</v>
      </c>
      <c r="F346" t="str">
        <f t="shared" si="11"/>
        <v>Aerica</v>
      </c>
    </row>
    <row r="347" spans="1:6" x14ac:dyDescent="0.25">
      <c r="A347" t="s">
        <v>182</v>
      </c>
      <c r="B347" t="s">
        <v>184</v>
      </c>
      <c r="C347">
        <v>2011</v>
      </c>
      <c r="D347">
        <v>59900468</v>
      </c>
      <c r="E347">
        <f t="shared" si="10"/>
        <v>11381088.92</v>
      </c>
      <c r="F347" t="str">
        <f t="shared" si="11"/>
        <v>Aerica</v>
      </c>
    </row>
    <row r="348" spans="1:6" x14ac:dyDescent="0.25">
      <c r="A348" t="s">
        <v>182</v>
      </c>
      <c r="B348" t="s">
        <v>184</v>
      </c>
      <c r="C348">
        <v>2012</v>
      </c>
      <c r="D348">
        <v>64221832</v>
      </c>
      <c r="E348">
        <f t="shared" si="10"/>
        <v>12202148.08</v>
      </c>
      <c r="F348" t="str">
        <f t="shared" si="11"/>
        <v>Aerica</v>
      </c>
    </row>
    <row r="349" spans="1:6" x14ac:dyDescent="0.25">
      <c r="A349" t="s">
        <v>182</v>
      </c>
      <c r="B349" t="s">
        <v>184</v>
      </c>
      <c r="C349">
        <v>2013</v>
      </c>
      <c r="D349">
        <v>60495936</v>
      </c>
      <c r="E349">
        <f t="shared" si="10"/>
        <v>11494227.84</v>
      </c>
      <c r="F349" t="str">
        <f t="shared" si="11"/>
        <v>Aerica</v>
      </c>
    </row>
    <row r="350" spans="1:6" x14ac:dyDescent="0.25">
      <c r="A350" t="s">
        <v>182</v>
      </c>
      <c r="B350" t="s">
        <v>184</v>
      </c>
      <c r="C350">
        <v>2014</v>
      </c>
      <c r="D350">
        <v>65450328</v>
      </c>
      <c r="E350">
        <f t="shared" si="10"/>
        <v>12435562.32</v>
      </c>
      <c r="F350" t="str">
        <f t="shared" si="11"/>
        <v>Aerica</v>
      </c>
    </row>
    <row r="351" spans="1:6" x14ac:dyDescent="0.25">
      <c r="A351" t="s">
        <v>182</v>
      </c>
      <c r="B351" t="s">
        <v>184</v>
      </c>
      <c r="C351">
        <v>2015</v>
      </c>
      <c r="D351">
        <v>63396380</v>
      </c>
      <c r="E351">
        <f t="shared" si="10"/>
        <v>12045312.199999999</v>
      </c>
      <c r="F351" t="str">
        <f t="shared" si="11"/>
        <v>Aerica</v>
      </c>
    </row>
    <row r="352" spans="1:6" x14ac:dyDescent="0.25">
      <c r="A352" t="s">
        <v>182</v>
      </c>
      <c r="B352" t="s">
        <v>184</v>
      </c>
      <c r="C352">
        <v>2016</v>
      </c>
      <c r="D352">
        <v>92357104</v>
      </c>
      <c r="E352">
        <f t="shared" si="10"/>
        <v>17547849.760000002</v>
      </c>
      <c r="F352" t="str">
        <f t="shared" si="11"/>
        <v>Aerica</v>
      </c>
    </row>
    <row r="353" spans="1:6" x14ac:dyDescent="0.25">
      <c r="A353" t="s">
        <v>182</v>
      </c>
      <c r="B353" t="s">
        <v>65</v>
      </c>
      <c r="C353">
        <v>2011</v>
      </c>
      <c r="D353">
        <v>1525969.625</v>
      </c>
      <c r="E353">
        <f t="shared" si="10"/>
        <v>289934.22875000001</v>
      </c>
      <c r="F353" t="str">
        <f t="shared" si="11"/>
        <v>Aerica</v>
      </c>
    </row>
    <row r="354" spans="1:6" x14ac:dyDescent="0.25">
      <c r="A354" t="s">
        <v>182</v>
      </c>
      <c r="B354" t="s">
        <v>65</v>
      </c>
      <c r="C354">
        <v>2012</v>
      </c>
      <c r="D354">
        <v>1601854.75</v>
      </c>
      <c r="E354">
        <f t="shared" si="10"/>
        <v>304352.40250000003</v>
      </c>
      <c r="F354" t="str">
        <f t="shared" si="11"/>
        <v>Aerica</v>
      </c>
    </row>
    <row r="355" spans="1:6" x14ac:dyDescent="0.25">
      <c r="A355" t="s">
        <v>182</v>
      </c>
      <c r="B355" t="s">
        <v>65</v>
      </c>
      <c r="C355">
        <v>2013</v>
      </c>
      <c r="D355">
        <v>1564848.875</v>
      </c>
      <c r="E355">
        <f t="shared" si="10"/>
        <v>297321.28625</v>
      </c>
      <c r="F355" t="str">
        <f t="shared" si="11"/>
        <v>Aerica</v>
      </c>
    </row>
    <row r="356" spans="1:6" x14ac:dyDescent="0.25">
      <c r="A356" t="s">
        <v>182</v>
      </c>
      <c r="B356" t="s">
        <v>65</v>
      </c>
      <c r="C356">
        <v>2014</v>
      </c>
      <c r="D356">
        <v>1442086</v>
      </c>
      <c r="E356">
        <f t="shared" si="10"/>
        <v>273996.34000000003</v>
      </c>
      <c r="F356" t="str">
        <f t="shared" si="11"/>
        <v>Aerica</v>
      </c>
    </row>
    <row r="357" spans="1:6" x14ac:dyDescent="0.25">
      <c r="A357" t="s">
        <v>182</v>
      </c>
      <c r="B357" t="s">
        <v>65</v>
      </c>
      <c r="C357">
        <v>2015</v>
      </c>
      <c r="D357">
        <v>1946815.625</v>
      </c>
      <c r="E357">
        <f t="shared" si="10"/>
        <v>369894.96875</v>
      </c>
      <c r="F357" t="str">
        <f t="shared" si="11"/>
        <v>Aerica</v>
      </c>
    </row>
    <row r="358" spans="1:6" x14ac:dyDescent="0.25">
      <c r="A358" t="s">
        <v>182</v>
      </c>
      <c r="B358" t="s">
        <v>65</v>
      </c>
      <c r="C358">
        <v>2016</v>
      </c>
      <c r="D358">
        <v>1335727.25</v>
      </c>
      <c r="E358">
        <f t="shared" si="10"/>
        <v>253788.17749999999</v>
      </c>
      <c r="F358" t="str">
        <f t="shared" si="11"/>
        <v>Aerica</v>
      </c>
    </row>
    <row r="359" spans="1:6" x14ac:dyDescent="0.25">
      <c r="A359" t="s">
        <v>182</v>
      </c>
      <c r="B359" t="s">
        <v>185</v>
      </c>
      <c r="C359">
        <v>2011</v>
      </c>
      <c r="D359">
        <v>3198532.5</v>
      </c>
      <c r="E359">
        <f t="shared" si="10"/>
        <v>607721.17500000005</v>
      </c>
      <c r="F359" t="str">
        <f t="shared" si="11"/>
        <v>Aerica</v>
      </c>
    </row>
    <row r="360" spans="1:6" x14ac:dyDescent="0.25">
      <c r="A360" t="s">
        <v>182</v>
      </c>
      <c r="B360" t="s">
        <v>185</v>
      </c>
      <c r="C360">
        <v>2012</v>
      </c>
      <c r="D360">
        <v>3376710</v>
      </c>
      <c r="E360">
        <f t="shared" si="10"/>
        <v>641574.9</v>
      </c>
      <c r="F360" t="str">
        <f t="shared" si="11"/>
        <v>Aerica</v>
      </c>
    </row>
    <row r="361" spans="1:6" x14ac:dyDescent="0.25">
      <c r="A361" t="s">
        <v>182</v>
      </c>
      <c r="B361" t="s">
        <v>185</v>
      </c>
      <c r="C361">
        <v>2013</v>
      </c>
      <c r="D361">
        <v>5769766</v>
      </c>
      <c r="E361">
        <f t="shared" si="10"/>
        <v>1096255.54</v>
      </c>
      <c r="F361" t="str">
        <f t="shared" si="11"/>
        <v>Aerica</v>
      </c>
    </row>
    <row r="362" spans="1:6" x14ac:dyDescent="0.25">
      <c r="A362" t="s">
        <v>182</v>
      </c>
      <c r="B362" t="s">
        <v>185</v>
      </c>
      <c r="C362">
        <v>2014</v>
      </c>
      <c r="D362">
        <v>4329757</v>
      </c>
      <c r="E362">
        <f t="shared" si="10"/>
        <v>822653.83</v>
      </c>
      <c r="F362" t="str">
        <f t="shared" si="11"/>
        <v>Aerica</v>
      </c>
    </row>
    <row r="363" spans="1:6" x14ac:dyDescent="0.25">
      <c r="A363" t="s">
        <v>182</v>
      </c>
      <c r="B363" t="s">
        <v>185</v>
      </c>
      <c r="C363">
        <v>2015</v>
      </c>
      <c r="D363">
        <v>3633314</v>
      </c>
      <c r="E363">
        <f t="shared" si="10"/>
        <v>690329.66</v>
      </c>
      <c r="F363" t="str">
        <f t="shared" si="11"/>
        <v>Aerica</v>
      </c>
    </row>
    <row r="364" spans="1:6" x14ac:dyDescent="0.25">
      <c r="A364" t="s">
        <v>182</v>
      </c>
      <c r="B364" t="s">
        <v>185</v>
      </c>
      <c r="C364">
        <v>2016</v>
      </c>
      <c r="D364">
        <v>3297093.5</v>
      </c>
      <c r="E364">
        <f t="shared" si="10"/>
        <v>626447.76500000001</v>
      </c>
      <c r="F364" t="str">
        <f t="shared" si="11"/>
        <v>Aerica</v>
      </c>
    </row>
    <row r="365" spans="1:6" x14ac:dyDescent="0.25">
      <c r="A365" t="s">
        <v>182</v>
      </c>
      <c r="B365" t="s">
        <v>66</v>
      </c>
      <c r="C365">
        <v>2011</v>
      </c>
      <c r="D365">
        <v>44625048</v>
      </c>
      <c r="E365">
        <f t="shared" si="10"/>
        <v>8478759.1199999992</v>
      </c>
      <c r="F365" t="str">
        <f t="shared" si="11"/>
        <v>Aerica</v>
      </c>
    </row>
    <row r="366" spans="1:6" x14ac:dyDescent="0.25">
      <c r="A366" t="s">
        <v>182</v>
      </c>
      <c r="B366" t="s">
        <v>66</v>
      </c>
      <c r="C366">
        <v>2012</v>
      </c>
      <c r="D366">
        <v>29356188</v>
      </c>
      <c r="E366">
        <f t="shared" si="10"/>
        <v>5577675.7199999997</v>
      </c>
      <c r="F366" t="str">
        <f t="shared" si="11"/>
        <v>Aerica</v>
      </c>
    </row>
    <row r="367" spans="1:6" x14ac:dyDescent="0.25">
      <c r="A367" t="s">
        <v>182</v>
      </c>
      <c r="B367" t="s">
        <v>66</v>
      </c>
      <c r="C367">
        <v>2013</v>
      </c>
      <c r="D367">
        <v>29236372</v>
      </c>
      <c r="E367">
        <f t="shared" si="10"/>
        <v>5554910.6799999997</v>
      </c>
      <c r="F367" t="str">
        <f t="shared" si="11"/>
        <v>Aerica</v>
      </c>
    </row>
    <row r="368" spans="1:6" x14ac:dyDescent="0.25">
      <c r="A368" t="s">
        <v>182</v>
      </c>
      <c r="B368" t="s">
        <v>66</v>
      </c>
      <c r="C368">
        <v>2014</v>
      </c>
      <c r="D368">
        <v>35603144</v>
      </c>
      <c r="E368">
        <f t="shared" si="10"/>
        <v>6764597.3600000003</v>
      </c>
      <c r="F368" t="str">
        <f t="shared" si="11"/>
        <v>Aerica</v>
      </c>
    </row>
    <row r="369" spans="1:6" x14ac:dyDescent="0.25">
      <c r="A369" t="s">
        <v>182</v>
      </c>
      <c r="B369" t="s">
        <v>66</v>
      </c>
      <c r="C369">
        <v>2015</v>
      </c>
      <c r="D369">
        <v>45435020</v>
      </c>
      <c r="E369">
        <f t="shared" si="10"/>
        <v>8632653.8000000007</v>
      </c>
      <c r="F369" t="str">
        <f t="shared" si="11"/>
        <v>Aerica</v>
      </c>
    </row>
    <row r="370" spans="1:6" x14ac:dyDescent="0.25">
      <c r="A370" t="s">
        <v>182</v>
      </c>
      <c r="B370" t="s">
        <v>66</v>
      </c>
      <c r="C370">
        <v>2016</v>
      </c>
      <c r="D370">
        <v>34927568</v>
      </c>
      <c r="E370">
        <f t="shared" si="10"/>
        <v>6636237.9199999999</v>
      </c>
      <c r="F370" t="str">
        <f t="shared" si="11"/>
        <v>Aerica</v>
      </c>
    </row>
    <row r="371" spans="1:6" x14ac:dyDescent="0.25">
      <c r="A371" t="s">
        <v>182</v>
      </c>
      <c r="B371" t="s">
        <v>186</v>
      </c>
      <c r="C371">
        <v>2011</v>
      </c>
      <c r="D371">
        <v>97851128</v>
      </c>
      <c r="E371">
        <f t="shared" si="10"/>
        <v>18591714.32</v>
      </c>
      <c r="F371" t="str">
        <f t="shared" si="11"/>
        <v>Aerica</v>
      </c>
    </row>
    <row r="372" spans="1:6" x14ac:dyDescent="0.25">
      <c r="A372" t="s">
        <v>182</v>
      </c>
      <c r="B372" t="s">
        <v>186</v>
      </c>
      <c r="C372">
        <v>2012</v>
      </c>
      <c r="D372">
        <v>147333536</v>
      </c>
      <c r="E372">
        <f t="shared" si="10"/>
        <v>27993371.84</v>
      </c>
      <c r="F372" t="str">
        <f t="shared" si="11"/>
        <v>Aerica</v>
      </c>
    </row>
    <row r="373" spans="1:6" x14ac:dyDescent="0.25">
      <c r="A373" t="s">
        <v>182</v>
      </c>
      <c r="B373" t="s">
        <v>186</v>
      </c>
      <c r="C373">
        <v>2013</v>
      </c>
      <c r="D373">
        <v>116723264</v>
      </c>
      <c r="E373">
        <f t="shared" si="10"/>
        <v>22177420.16</v>
      </c>
      <c r="F373" t="str">
        <f t="shared" si="11"/>
        <v>Aerica</v>
      </c>
    </row>
    <row r="374" spans="1:6" x14ac:dyDescent="0.25">
      <c r="A374" t="s">
        <v>182</v>
      </c>
      <c r="B374" t="s">
        <v>186</v>
      </c>
      <c r="C374">
        <v>2014</v>
      </c>
      <c r="D374">
        <v>174837712</v>
      </c>
      <c r="E374">
        <f t="shared" si="10"/>
        <v>33219165.280000001</v>
      </c>
      <c r="F374" t="str">
        <f t="shared" si="11"/>
        <v>Aerica</v>
      </c>
    </row>
    <row r="375" spans="1:6" x14ac:dyDescent="0.25">
      <c r="A375" t="s">
        <v>182</v>
      </c>
      <c r="B375" t="s">
        <v>186</v>
      </c>
      <c r="C375">
        <v>2015</v>
      </c>
      <c r="D375">
        <v>172745920</v>
      </c>
      <c r="E375">
        <f t="shared" si="10"/>
        <v>32821724.800000001</v>
      </c>
      <c r="F375" t="str">
        <f t="shared" si="11"/>
        <v>Aerica</v>
      </c>
    </row>
    <row r="376" spans="1:6" x14ac:dyDescent="0.25">
      <c r="A376" t="s">
        <v>182</v>
      </c>
      <c r="B376" t="s">
        <v>186</v>
      </c>
      <c r="C376">
        <v>2016</v>
      </c>
      <c r="D376">
        <v>146128608</v>
      </c>
      <c r="E376">
        <f t="shared" si="10"/>
        <v>27764435.52</v>
      </c>
      <c r="F376" t="str">
        <f t="shared" si="11"/>
        <v>Aerica</v>
      </c>
    </row>
    <row r="377" spans="1:6" x14ac:dyDescent="0.25">
      <c r="A377" t="s">
        <v>182</v>
      </c>
      <c r="B377" t="s">
        <v>67</v>
      </c>
      <c r="C377">
        <v>2011</v>
      </c>
      <c r="D377">
        <v>246000160</v>
      </c>
      <c r="E377">
        <f t="shared" si="10"/>
        <v>46740030.399999999</v>
      </c>
      <c r="F377" t="str">
        <f t="shared" si="11"/>
        <v>Aerica</v>
      </c>
    </row>
    <row r="378" spans="1:6" x14ac:dyDescent="0.25">
      <c r="A378" t="s">
        <v>182</v>
      </c>
      <c r="B378" t="s">
        <v>67</v>
      </c>
      <c r="C378">
        <v>2012</v>
      </c>
      <c r="D378">
        <v>261698880</v>
      </c>
      <c r="E378">
        <f t="shared" si="10"/>
        <v>49722787.200000003</v>
      </c>
      <c r="F378" t="str">
        <f t="shared" si="11"/>
        <v>Aerica</v>
      </c>
    </row>
    <row r="379" spans="1:6" x14ac:dyDescent="0.25">
      <c r="A379" t="s">
        <v>182</v>
      </c>
      <c r="B379" t="s">
        <v>67</v>
      </c>
      <c r="C379">
        <v>2013</v>
      </c>
      <c r="D379">
        <v>260036736</v>
      </c>
      <c r="E379">
        <f t="shared" si="10"/>
        <v>49406979.840000004</v>
      </c>
      <c r="F379" t="str">
        <f t="shared" si="11"/>
        <v>Aerica</v>
      </c>
    </row>
    <row r="380" spans="1:6" x14ac:dyDescent="0.25">
      <c r="A380" t="s">
        <v>182</v>
      </c>
      <c r="B380" t="s">
        <v>67</v>
      </c>
      <c r="C380">
        <v>2014</v>
      </c>
      <c r="D380">
        <v>258548592</v>
      </c>
      <c r="E380">
        <f t="shared" si="10"/>
        <v>49124232.480000004</v>
      </c>
      <c r="F380" t="str">
        <f t="shared" si="11"/>
        <v>Aerica</v>
      </c>
    </row>
    <row r="381" spans="1:6" x14ac:dyDescent="0.25">
      <c r="A381" t="s">
        <v>182</v>
      </c>
      <c r="B381" t="s">
        <v>67</v>
      </c>
      <c r="C381">
        <v>2015</v>
      </c>
      <c r="D381">
        <v>255539008</v>
      </c>
      <c r="E381">
        <f t="shared" si="10"/>
        <v>48552411.520000003</v>
      </c>
      <c r="F381" t="str">
        <f t="shared" si="11"/>
        <v>Aerica</v>
      </c>
    </row>
    <row r="382" spans="1:6" x14ac:dyDescent="0.25">
      <c r="A382" t="s">
        <v>182</v>
      </c>
      <c r="B382" t="s">
        <v>67</v>
      </c>
      <c r="C382">
        <v>2016</v>
      </c>
      <c r="D382">
        <v>267862592</v>
      </c>
      <c r="E382">
        <f t="shared" si="10"/>
        <v>50893892.480000004</v>
      </c>
      <c r="F382" t="str">
        <f t="shared" si="11"/>
        <v>Aerica</v>
      </c>
    </row>
    <row r="383" spans="1:6" x14ac:dyDescent="0.25">
      <c r="A383" t="s">
        <v>182</v>
      </c>
      <c r="B383" t="s">
        <v>68</v>
      </c>
      <c r="C383">
        <v>2011</v>
      </c>
      <c r="D383">
        <v>15154801</v>
      </c>
      <c r="E383">
        <f t="shared" si="10"/>
        <v>2879412.19</v>
      </c>
      <c r="F383" t="str">
        <f t="shared" si="11"/>
        <v>Aerica</v>
      </c>
    </row>
    <row r="384" spans="1:6" x14ac:dyDescent="0.25">
      <c r="A384" t="s">
        <v>182</v>
      </c>
      <c r="B384" t="s">
        <v>68</v>
      </c>
      <c r="C384">
        <v>2012</v>
      </c>
      <c r="D384">
        <v>19494048</v>
      </c>
      <c r="E384">
        <f t="shared" si="10"/>
        <v>3703869.12</v>
      </c>
      <c r="F384" t="str">
        <f t="shared" si="11"/>
        <v>Aerica</v>
      </c>
    </row>
    <row r="385" spans="1:6" x14ac:dyDescent="0.25">
      <c r="A385" t="s">
        <v>182</v>
      </c>
      <c r="B385" t="s">
        <v>68</v>
      </c>
      <c r="C385">
        <v>2013</v>
      </c>
      <c r="D385">
        <v>34245156</v>
      </c>
      <c r="E385">
        <f t="shared" si="10"/>
        <v>6506579.6399999997</v>
      </c>
      <c r="F385" t="str">
        <f t="shared" si="11"/>
        <v>Aerica</v>
      </c>
    </row>
    <row r="386" spans="1:6" x14ac:dyDescent="0.25">
      <c r="A386" t="s">
        <v>182</v>
      </c>
      <c r="B386" t="s">
        <v>68</v>
      </c>
      <c r="C386">
        <v>2014</v>
      </c>
      <c r="D386">
        <v>34620940</v>
      </c>
      <c r="E386">
        <f t="shared" si="10"/>
        <v>6577978.5999999996</v>
      </c>
      <c r="F386" t="str">
        <f t="shared" si="11"/>
        <v>Aerica</v>
      </c>
    </row>
    <row r="387" spans="1:6" x14ac:dyDescent="0.25">
      <c r="A387" t="s">
        <v>182</v>
      </c>
      <c r="B387" t="s">
        <v>68</v>
      </c>
      <c r="C387">
        <v>2015</v>
      </c>
      <c r="D387">
        <v>33806144</v>
      </c>
      <c r="E387">
        <f t="shared" ref="E387:E450" si="12">D387*0.19</f>
        <v>6423167.3600000003</v>
      </c>
      <c r="F387" t="str">
        <f t="shared" ref="F387:F450" si="13">REPLACE(A387, 2,1,"")</f>
        <v>Aerica</v>
      </c>
    </row>
    <row r="388" spans="1:6" x14ac:dyDescent="0.25">
      <c r="A388" t="s">
        <v>182</v>
      </c>
      <c r="B388" t="s">
        <v>68</v>
      </c>
      <c r="C388">
        <v>2016</v>
      </c>
      <c r="D388">
        <v>33503320</v>
      </c>
      <c r="E388">
        <f t="shared" si="12"/>
        <v>6365630.7999999998</v>
      </c>
      <c r="F388" t="str">
        <f t="shared" si="13"/>
        <v>Aerica</v>
      </c>
    </row>
    <row r="389" spans="1:6" x14ac:dyDescent="0.25">
      <c r="A389" t="s">
        <v>182</v>
      </c>
      <c r="B389" t="s">
        <v>69</v>
      </c>
      <c r="C389">
        <v>2011</v>
      </c>
      <c r="D389">
        <v>48373148</v>
      </c>
      <c r="E389">
        <f t="shared" si="12"/>
        <v>9190898.1199999992</v>
      </c>
      <c r="F389" t="str">
        <f t="shared" si="13"/>
        <v>Aerica</v>
      </c>
    </row>
    <row r="390" spans="1:6" x14ac:dyDescent="0.25">
      <c r="A390" t="s">
        <v>182</v>
      </c>
      <c r="B390" t="s">
        <v>69</v>
      </c>
      <c r="C390">
        <v>2012</v>
      </c>
      <c r="D390">
        <v>37371440</v>
      </c>
      <c r="E390">
        <f t="shared" si="12"/>
        <v>7100573.5999999996</v>
      </c>
      <c r="F390" t="str">
        <f t="shared" si="13"/>
        <v>Aerica</v>
      </c>
    </row>
    <row r="391" spans="1:6" x14ac:dyDescent="0.25">
      <c r="A391" t="s">
        <v>182</v>
      </c>
      <c r="B391" t="s">
        <v>69</v>
      </c>
      <c r="C391">
        <v>2013</v>
      </c>
      <c r="D391">
        <v>42831544</v>
      </c>
      <c r="E391">
        <f t="shared" si="12"/>
        <v>8137993.3600000003</v>
      </c>
      <c r="F391" t="str">
        <f t="shared" si="13"/>
        <v>Aerica</v>
      </c>
    </row>
    <row r="392" spans="1:6" x14ac:dyDescent="0.25">
      <c r="A392" t="s">
        <v>182</v>
      </c>
      <c r="B392" t="s">
        <v>69</v>
      </c>
      <c r="C392">
        <v>2014</v>
      </c>
      <c r="D392">
        <v>43787896</v>
      </c>
      <c r="E392">
        <f t="shared" si="12"/>
        <v>8319700.2400000002</v>
      </c>
      <c r="F392" t="str">
        <f t="shared" si="13"/>
        <v>Aerica</v>
      </c>
    </row>
    <row r="393" spans="1:6" x14ac:dyDescent="0.25">
      <c r="A393" t="s">
        <v>182</v>
      </c>
      <c r="B393" t="s">
        <v>69</v>
      </c>
      <c r="C393">
        <v>2015</v>
      </c>
      <c r="D393">
        <v>42546232</v>
      </c>
      <c r="E393">
        <f t="shared" si="12"/>
        <v>8083784.0800000001</v>
      </c>
      <c r="F393" t="str">
        <f t="shared" si="13"/>
        <v>Aerica</v>
      </c>
    </row>
    <row r="394" spans="1:6" x14ac:dyDescent="0.25">
      <c r="A394" t="s">
        <v>182</v>
      </c>
      <c r="B394" t="s">
        <v>69</v>
      </c>
      <c r="C394">
        <v>2016</v>
      </c>
      <c r="D394">
        <v>57639704</v>
      </c>
      <c r="E394">
        <f t="shared" si="12"/>
        <v>10951543.76</v>
      </c>
      <c r="F394" t="str">
        <f t="shared" si="13"/>
        <v>Aerica</v>
      </c>
    </row>
    <row r="395" spans="1:6" x14ac:dyDescent="0.25">
      <c r="A395" t="s">
        <v>182</v>
      </c>
      <c r="B395" t="s">
        <v>70</v>
      </c>
      <c r="C395">
        <v>2011</v>
      </c>
      <c r="D395">
        <v>33759748</v>
      </c>
      <c r="E395">
        <f t="shared" si="12"/>
        <v>6414352.1200000001</v>
      </c>
      <c r="F395" t="str">
        <f t="shared" si="13"/>
        <v>Aerica</v>
      </c>
    </row>
    <row r="396" spans="1:6" x14ac:dyDescent="0.25">
      <c r="A396" t="s">
        <v>182</v>
      </c>
      <c r="B396" t="s">
        <v>70</v>
      </c>
      <c r="C396">
        <v>2012</v>
      </c>
      <c r="D396">
        <v>38774908</v>
      </c>
      <c r="E396">
        <f t="shared" si="12"/>
        <v>7367232.5200000005</v>
      </c>
      <c r="F396" t="str">
        <f t="shared" si="13"/>
        <v>Aerica</v>
      </c>
    </row>
    <row r="397" spans="1:6" x14ac:dyDescent="0.25">
      <c r="A397" t="s">
        <v>182</v>
      </c>
      <c r="B397" t="s">
        <v>70</v>
      </c>
      <c r="C397">
        <v>2013</v>
      </c>
      <c r="D397">
        <v>42538256</v>
      </c>
      <c r="E397">
        <f t="shared" si="12"/>
        <v>8082268.6399999997</v>
      </c>
      <c r="F397" t="str">
        <f t="shared" si="13"/>
        <v>Aerica</v>
      </c>
    </row>
    <row r="398" spans="1:6" x14ac:dyDescent="0.25">
      <c r="A398" t="s">
        <v>182</v>
      </c>
      <c r="B398" t="s">
        <v>70</v>
      </c>
      <c r="C398">
        <v>2014</v>
      </c>
      <c r="D398">
        <v>42779440</v>
      </c>
      <c r="E398">
        <f t="shared" si="12"/>
        <v>8128093.6000000006</v>
      </c>
      <c r="F398" t="str">
        <f t="shared" si="13"/>
        <v>Aerica</v>
      </c>
    </row>
    <row r="399" spans="1:6" x14ac:dyDescent="0.25">
      <c r="A399" t="s">
        <v>182</v>
      </c>
      <c r="B399" t="s">
        <v>70</v>
      </c>
      <c r="C399">
        <v>2015</v>
      </c>
      <c r="D399">
        <v>44041828</v>
      </c>
      <c r="E399">
        <f t="shared" si="12"/>
        <v>8367947.3200000003</v>
      </c>
      <c r="F399" t="str">
        <f t="shared" si="13"/>
        <v>Aerica</v>
      </c>
    </row>
    <row r="400" spans="1:6" x14ac:dyDescent="0.25">
      <c r="A400" t="s">
        <v>182</v>
      </c>
      <c r="B400" t="s">
        <v>70</v>
      </c>
      <c r="C400">
        <v>2016</v>
      </c>
      <c r="D400">
        <v>45374780</v>
      </c>
      <c r="E400">
        <f t="shared" si="12"/>
        <v>8621208.1999999993</v>
      </c>
      <c r="F400" t="str">
        <f t="shared" si="13"/>
        <v>Aerica</v>
      </c>
    </row>
    <row r="401" spans="1:6" x14ac:dyDescent="0.25">
      <c r="A401" t="s">
        <v>182</v>
      </c>
      <c r="B401" t="s">
        <v>71</v>
      </c>
      <c r="C401">
        <v>2011</v>
      </c>
      <c r="D401">
        <v>98297136</v>
      </c>
      <c r="E401">
        <f t="shared" si="12"/>
        <v>18676455.84</v>
      </c>
      <c r="F401" t="str">
        <f t="shared" si="13"/>
        <v>Aerica</v>
      </c>
    </row>
    <row r="402" spans="1:6" x14ac:dyDescent="0.25">
      <c r="A402" t="s">
        <v>182</v>
      </c>
      <c r="B402" t="s">
        <v>71</v>
      </c>
      <c r="C402">
        <v>2012</v>
      </c>
      <c r="D402">
        <v>96985280</v>
      </c>
      <c r="E402">
        <f t="shared" si="12"/>
        <v>18427203.199999999</v>
      </c>
      <c r="F402" t="str">
        <f t="shared" si="13"/>
        <v>Aerica</v>
      </c>
    </row>
    <row r="403" spans="1:6" x14ac:dyDescent="0.25">
      <c r="A403" t="s">
        <v>182</v>
      </c>
      <c r="B403" t="s">
        <v>71</v>
      </c>
      <c r="C403">
        <v>2013</v>
      </c>
      <c r="D403">
        <v>99393480</v>
      </c>
      <c r="E403">
        <f t="shared" si="12"/>
        <v>18884761.199999999</v>
      </c>
      <c r="F403" t="str">
        <f t="shared" si="13"/>
        <v>Aerica</v>
      </c>
    </row>
    <row r="404" spans="1:6" x14ac:dyDescent="0.25">
      <c r="A404" t="s">
        <v>182</v>
      </c>
      <c r="B404" t="s">
        <v>71</v>
      </c>
      <c r="C404">
        <v>2014</v>
      </c>
      <c r="D404">
        <v>112096544</v>
      </c>
      <c r="E404">
        <f t="shared" si="12"/>
        <v>21298343.359999999</v>
      </c>
      <c r="F404" t="str">
        <f t="shared" si="13"/>
        <v>Aerica</v>
      </c>
    </row>
    <row r="405" spans="1:6" x14ac:dyDescent="0.25">
      <c r="A405" t="s">
        <v>182</v>
      </c>
      <c r="B405" t="s">
        <v>71</v>
      </c>
      <c r="C405">
        <v>2015</v>
      </c>
      <c r="D405">
        <v>104928720</v>
      </c>
      <c r="E405">
        <f t="shared" si="12"/>
        <v>19936456.800000001</v>
      </c>
      <c r="F405" t="str">
        <f t="shared" si="13"/>
        <v>Aerica</v>
      </c>
    </row>
    <row r="406" spans="1:6" x14ac:dyDescent="0.25">
      <c r="A406" t="s">
        <v>182</v>
      </c>
      <c r="B406" t="s">
        <v>71</v>
      </c>
      <c r="C406">
        <v>2016</v>
      </c>
      <c r="D406">
        <v>99654592</v>
      </c>
      <c r="E406">
        <f t="shared" si="12"/>
        <v>18934372.48</v>
      </c>
      <c r="F406" t="str">
        <f t="shared" si="13"/>
        <v>Aerica</v>
      </c>
    </row>
    <row r="407" spans="1:6" x14ac:dyDescent="0.25">
      <c r="A407" t="s">
        <v>182</v>
      </c>
      <c r="B407" t="s">
        <v>187</v>
      </c>
      <c r="C407">
        <v>2011</v>
      </c>
      <c r="D407">
        <v>1909370880</v>
      </c>
      <c r="E407">
        <f t="shared" si="12"/>
        <v>362780467.19999999</v>
      </c>
      <c r="F407" t="str">
        <f t="shared" si="13"/>
        <v>Aerica</v>
      </c>
    </row>
    <row r="408" spans="1:6" x14ac:dyDescent="0.25">
      <c r="A408" t="s">
        <v>182</v>
      </c>
      <c r="B408" t="s">
        <v>187</v>
      </c>
      <c r="C408">
        <v>2012</v>
      </c>
      <c r="D408">
        <v>1311817088</v>
      </c>
      <c r="E408">
        <f t="shared" si="12"/>
        <v>249245246.72</v>
      </c>
      <c r="F408" t="str">
        <f t="shared" si="13"/>
        <v>Aerica</v>
      </c>
    </row>
    <row r="409" spans="1:6" x14ac:dyDescent="0.25">
      <c r="A409" t="s">
        <v>182</v>
      </c>
      <c r="B409" t="s">
        <v>187</v>
      </c>
      <c r="C409">
        <v>2013</v>
      </c>
      <c r="D409">
        <v>1326056448</v>
      </c>
      <c r="E409">
        <f t="shared" si="12"/>
        <v>251950725.12</v>
      </c>
      <c r="F409" t="str">
        <f t="shared" si="13"/>
        <v>Aerica</v>
      </c>
    </row>
    <row r="410" spans="1:6" x14ac:dyDescent="0.25">
      <c r="A410" t="s">
        <v>182</v>
      </c>
      <c r="B410" t="s">
        <v>187</v>
      </c>
      <c r="C410">
        <v>2014</v>
      </c>
      <c r="D410">
        <v>1304478720</v>
      </c>
      <c r="E410">
        <f t="shared" si="12"/>
        <v>247850956.80000001</v>
      </c>
      <c r="F410" t="str">
        <f t="shared" si="13"/>
        <v>Aerica</v>
      </c>
    </row>
    <row r="411" spans="1:6" x14ac:dyDescent="0.25">
      <c r="A411" t="s">
        <v>182</v>
      </c>
      <c r="B411" t="s">
        <v>187</v>
      </c>
      <c r="C411">
        <v>2015</v>
      </c>
      <c r="D411">
        <v>1266177280</v>
      </c>
      <c r="E411">
        <f t="shared" si="12"/>
        <v>240573683.19999999</v>
      </c>
      <c r="F411" t="str">
        <f t="shared" si="13"/>
        <v>Aerica</v>
      </c>
    </row>
    <row r="412" spans="1:6" x14ac:dyDescent="0.25">
      <c r="A412" t="s">
        <v>182</v>
      </c>
      <c r="B412" t="s">
        <v>187</v>
      </c>
      <c r="C412">
        <v>2016</v>
      </c>
      <c r="D412">
        <v>1182515968</v>
      </c>
      <c r="E412">
        <f t="shared" si="12"/>
        <v>224678033.92000002</v>
      </c>
      <c r="F412" t="str">
        <f t="shared" si="13"/>
        <v>Aerica</v>
      </c>
    </row>
    <row r="413" spans="1:6" x14ac:dyDescent="0.25">
      <c r="A413" t="s">
        <v>182</v>
      </c>
      <c r="B413" t="s">
        <v>72</v>
      </c>
      <c r="C413">
        <v>2011</v>
      </c>
      <c r="D413">
        <v>3236633</v>
      </c>
      <c r="E413">
        <f t="shared" si="12"/>
        <v>614960.27</v>
      </c>
      <c r="F413" t="str">
        <f t="shared" si="13"/>
        <v>Aerica</v>
      </c>
    </row>
    <row r="414" spans="1:6" x14ac:dyDescent="0.25">
      <c r="A414" t="s">
        <v>182</v>
      </c>
      <c r="B414" t="s">
        <v>72</v>
      </c>
      <c r="C414">
        <v>2012</v>
      </c>
      <c r="D414">
        <v>799595.75</v>
      </c>
      <c r="E414">
        <f t="shared" si="12"/>
        <v>151923.1925</v>
      </c>
      <c r="F414" t="str">
        <f t="shared" si="13"/>
        <v>Aerica</v>
      </c>
    </row>
    <row r="415" spans="1:6" x14ac:dyDescent="0.25">
      <c r="A415" t="s">
        <v>182</v>
      </c>
      <c r="B415" t="s">
        <v>72</v>
      </c>
      <c r="C415">
        <v>2013</v>
      </c>
      <c r="D415">
        <v>911605.9375</v>
      </c>
      <c r="E415">
        <f t="shared" si="12"/>
        <v>173205.12812499999</v>
      </c>
      <c r="F415" t="str">
        <f t="shared" si="13"/>
        <v>Aerica</v>
      </c>
    </row>
    <row r="416" spans="1:6" x14ac:dyDescent="0.25">
      <c r="A416" t="s">
        <v>182</v>
      </c>
      <c r="B416" t="s">
        <v>72</v>
      </c>
      <c r="C416">
        <v>2014</v>
      </c>
      <c r="D416">
        <v>5912520</v>
      </c>
      <c r="E416">
        <f t="shared" si="12"/>
        <v>1123378.8</v>
      </c>
      <c r="F416" t="str">
        <f t="shared" si="13"/>
        <v>Aerica</v>
      </c>
    </row>
    <row r="417" spans="1:6" x14ac:dyDescent="0.25">
      <c r="A417" t="s">
        <v>182</v>
      </c>
      <c r="B417" t="s">
        <v>72</v>
      </c>
      <c r="C417">
        <v>2015</v>
      </c>
      <c r="D417">
        <v>5166318.5</v>
      </c>
      <c r="E417">
        <f t="shared" si="12"/>
        <v>981600.51500000001</v>
      </c>
      <c r="F417" t="str">
        <f t="shared" si="13"/>
        <v>Aerica</v>
      </c>
    </row>
    <row r="418" spans="1:6" x14ac:dyDescent="0.25">
      <c r="A418" t="s">
        <v>182</v>
      </c>
      <c r="B418" t="s">
        <v>72</v>
      </c>
      <c r="C418">
        <v>2016</v>
      </c>
      <c r="D418">
        <v>1891584.875</v>
      </c>
      <c r="E418">
        <f t="shared" si="12"/>
        <v>359401.12625000003</v>
      </c>
      <c r="F418" t="str">
        <f t="shared" si="13"/>
        <v>Aerica</v>
      </c>
    </row>
    <row r="419" spans="1:6" x14ac:dyDescent="0.25">
      <c r="A419" t="s">
        <v>182</v>
      </c>
      <c r="B419" t="s">
        <v>73</v>
      </c>
      <c r="C419">
        <v>2011</v>
      </c>
      <c r="D419">
        <v>516871360</v>
      </c>
      <c r="E419">
        <f t="shared" si="12"/>
        <v>98205558.400000006</v>
      </c>
      <c r="F419" t="str">
        <f t="shared" si="13"/>
        <v>Aerica</v>
      </c>
    </row>
    <row r="420" spans="1:6" x14ac:dyDescent="0.25">
      <c r="A420" t="s">
        <v>182</v>
      </c>
      <c r="B420" t="s">
        <v>73</v>
      </c>
      <c r="C420">
        <v>2012</v>
      </c>
      <c r="D420">
        <v>504416960</v>
      </c>
      <c r="E420">
        <f t="shared" si="12"/>
        <v>95839222.400000006</v>
      </c>
      <c r="F420" t="str">
        <f t="shared" si="13"/>
        <v>Aerica</v>
      </c>
    </row>
    <row r="421" spans="1:6" x14ac:dyDescent="0.25">
      <c r="A421" t="s">
        <v>182</v>
      </c>
      <c r="B421" t="s">
        <v>73</v>
      </c>
      <c r="C421">
        <v>2013</v>
      </c>
      <c r="D421">
        <v>511629728</v>
      </c>
      <c r="E421">
        <f t="shared" si="12"/>
        <v>97209648.320000008</v>
      </c>
      <c r="F421" t="str">
        <f t="shared" si="13"/>
        <v>Aerica</v>
      </c>
    </row>
    <row r="422" spans="1:6" x14ac:dyDescent="0.25">
      <c r="A422" t="s">
        <v>182</v>
      </c>
      <c r="B422" t="s">
        <v>73</v>
      </c>
      <c r="C422">
        <v>2014</v>
      </c>
      <c r="D422">
        <v>504139584</v>
      </c>
      <c r="E422">
        <f t="shared" si="12"/>
        <v>95786520.960000008</v>
      </c>
      <c r="F422" t="str">
        <f t="shared" si="13"/>
        <v>Aerica</v>
      </c>
    </row>
    <row r="423" spans="1:6" x14ac:dyDescent="0.25">
      <c r="A423" t="s">
        <v>182</v>
      </c>
      <c r="B423" t="s">
        <v>73</v>
      </c>
      <c r="C423">
        <v>2015</v>
      </c>
      <c r="D423">
        <v>443104864</v>
      </c>
      <c r="E423">
        <f t="shared" si="12"/>
        <v>84189924.159999996</v>
      </c>
      <c r="F423" t="str">
        <f t="shared" si="13"/>
        <v>Aerica</v>
      </c>
    </row>
    <row r="424" spans="1:6" x14ac:dyDescent="0.25">
      <c r="A424" t="s">
        <v>182</v>
      </c>
      <c r="B424" t="s">
        <v>73</v>
      </c>
      <c r="C424">
        <v>2016</v>
      </c>
      <c r="D424">
        <v>416328960</v>
      </c>
      <c r="E424">
        <f t="shared" si="12"/>
        <v>79102502.400000006</v>
      </c>
      <c r="F424" t="str">
        <f t="shared" si="13"/>
        <v>Aerica</v>
      </c>
    </row>
    <row r="425" spans="1:6" x14ac:dyDescent="0.25">
      <c r="A425" t="s">
        <v>182</v>
      </c>
      <c r="B425" t="s">
        <v>188</v>
      </c>
      <c r="C425">
        <v>2011</v>
      </c>
      <c r="D425">
        <v>1448117376</v>
      </c>
      <c r="E425">
        <f t="shared" si="12"/>
        <v>275142301.44</v>
      </c>
      <c r="F425" t="str">
        <f t="shared" si="13"/>
        <v>Aerica</v>
      </c>
    </row>
    <row r="426" spans="1:6" x14ac:dyDescent="0.25">
      <c r="A426" t="s">
        <v>182</v>
      </c>
      <c r="B426" t="s">
        <v>188</v>
      </c>
      <c r="C426">
        <v>2012</v>
      </c>
      <c r="D426">
        <v>1305132544</v>
      </c>
      <c r="E426">
        <f t="shared" si="12"/>
        <v>247975183.36000001</v>
      </c>
      <c r="F426" t="str">
        <f t="shared" si="13"/>
        <v>Aerica</v>
      </c>
    </row>
    <row r="427" spans="1:6" x14ac:dyDescent="0.25">
      <c r="A427" t="s">
        <v>182</v>
      </c>
      <c r="B427" t="s">
        <v>188</v>
      </c>
      <c r="C427">
        <v>2013</v>
      </c>
      <c r="D427">
        <v>1368480512</v>
      </c>
      <c r="E427">
        <f t="shared" si="12"/>
        <v>260011297.28</v>
      </c>
      <c r="F427" t="str">
        <f t="shared" si="13"/>
        <v>Aerica</v>
      </c>
    </row>
    <row r="428" spans="1:6" x14ac:dyDescent="0.25">
      <c r="A428" t="s">
        <v>182</v>
      </c>
      <c r="B428" t="s">
        <v>188</v>
      </c>
      <c r="C428">
        <v>2014</v>
      </c>
      <c r="D428">
        <v>1461042048</v>
      </c>
      <c r="E428">
        <f t="shared" si="12"/>
        <v>277597989.12</v>
      </c>
      <c r="F428" t="str">
        <f t="shared" si="13"/>
        <v>Aerica</v>
      </c>
    </row>
    <row r="429" spans="1:6" x14ac:dyDescent="0.25">
      <c r="A429" t="s">
        <v>182</v>
      </c>
      <c r="B429" t="s">
        <v>188</v>
      </c>
      <c r="C429">
        <v>2015</v>
      </c>
      <c r="D429">
        <v>1263304576</v>
      </c>
      <c r="E429">
        <f t="shared" si="12"/>
        <v>240027869.44</v>
      </c>
      <c r="F429" t="str">
        <f t="shared" si="13"/>
        <v>Aerica</v>
      </c>
    </row>
    <row r="430" spans="1:6" x14ac:dyDescent="0.25">
      <c r="A430" t="s">
        <v>182</v>
      </c>
      <c r="B430" t="s">
        <v>188</v>
      </c>
      <c r="C430">
        <v>2016</v>
      </c>
      <c r="D430">
        <v>1221222272</v>
      </c>
      <c r="E430">
        <f t="shared" si="12"/>
        <v>232032231.68000001</v>
      </c>
      <c r="F430" t="str">
        <f t="shared" si="13"/>
        <v>Aerica</v>
      </c>
    </row>
    <row r="431" spans="1:6" x14ac:dyDescent="0.25">
      <c r="A431" t="s">
        <v>182</v>
      </c>
      <c r="B431" t="s">
        <v>74</v>
      </c>
      <c r="C431">
        <v>2011</v>
      </c>
      <c r="D431">
        <v>4459992064</v>
      </c>
      <c r="E431">
        <f t="shared" si="12"/>
        <v>847398492.15999997</v>
      </c>
      <c r="F431" t="str">
        <f t="shared" si="13"/>
        <v>Aerica</v>
      </c>
    </row>
    <row r="432" spans="1:6" x14ac:dyDescent="0.25">
      <c r="A432" t="s">
        <v>182</v>
      </c>
      <c r="B432" t="s">
        <v>74</v>
      </c>
      <c r="C432">
        <v>2012</v>
      </c>
      <c r="D432">
        <v>4372608000</v>
      </c>
      <c r="E432">
        <f t="shared" si="12"/>
        <v>830795520</v>
      </c>
      <c r="F432" t="str">
        <f t="shared" si="13"/>
        <v>Aerica</v>
      </c>
    </row>
    <row r="433" spans="1:6" x14ac:dyDescent="0.25">
      <c r="A433" t="s">
        <v>182</v>
      </c>
      <c r="B433" t="s">
        <v>74</v>
      </c>
      <c r="C433">
        <v>2013</v>
      </c>
      <c r="D433">
        <v>4497761792</v>
      </c>
      <c r="E433">
        <f t="shared" si="12"/>
        <v>854574740.48000002</v>
      </c>
      <c r="F433" t="str">
        <f t="shared" si="13"/>
        <v>Aerica</v>
      </c>
    </row>
    <row r="434" spans="1:6" x14ac:dyDescent="0.25">
      <c r="A434" t="s">
        <v>182</v>
      </c>
      <c r="B434" t="s">
        <v>74</v>
      </c>
      <c r="C434">
        <v>2014</v>
      </c>
      <c r="D434">
        <v>4008275200</v>
      </c>
      <c r="E434">
        <f t="shared" si="12"/>
        <v>761572288</v>
      </c>
      <c r="F434" t="str">
        <f t="shared" si="13"/>
        <v>Aerica</v>
      </c>
    </row>
    <row r="435" spans="1:6" x14ac:dyDescent="0.25">
      <c r="A435" t="s">
        <v>182</v>
      </c>
      <c r="B435" t="s">
        <v>74</v>
      </c>
      <c r="C435">
        <v>2015</v>
      </c>
      <c r="D435">
        <v>3096617472</v>
      </c>
      <c r="E435">
        <f t="shared" si="12"/>
        <v>588357319.67999995</v>
      </c>
      <c r="F435" t="str">
        <f t="shared" si="13"/>
        <v>Aerica</v>
      </c>
    </row>
    <row r="436" spans="1:6" x14ac:dyDescent="0.25">
      <c r="A436" t="s">
        <v>182</v>
      </c>
      <c r="B436" t="s">
        <v>74</v>
      </c>
      <c r="C436">
        <v>2016</v>
      </c>
      <c r="D436">
        <v>2862935040</v>
      </c>
      <c r="E436">
        <f t="shared" si="12"/>
        <v>543957657.60000002</v>
      </c>
      <c r="F436" t="str">
        <f t="shared" si="13"/>
        <v>Aerica</v>
      </c>
    </row>
    <row r="437" spans="1:6" x14ac:dyDescent="0.25">
      <c r="A437" t="s">
        <v>182</v>
      </c>
      <c r="B437" t="s">
        <v>75</v>
      </c>
      <c r="C437">
        <v>2011</v>
      </c>
      <c r="D437">
        <v>364003200</v>
      </c>
      <c r="E437">
        <f t="shared" si="12"/>
        <v>69160608</v>
      </c>
      <c r="F437" t="str">
        <f t="shared" si="13"/>
        <v>Aerica</v>
      </c>
    </row>
    <row r="438" spans="1:6" x14ac:dyDescent="0.25">
      <c r="A438" t="s">
        <v>182</v>
      </c>
      <c r="B438" t="s">
        <v>75</v>
      </c>
      <c r="C438">
        <v>2012</v>
      </c>
      <c r="D438">
        <v>448156288</v>
      </c>
      <c r="E438">
        <f t="shared" si="12"/>
        <v>85149694.719999999</v>
      </c>
      <c r="F438" t="str">
        <f t="shared" si="13"/>
        <v>Aerica</v>
      </c>
    </row>
    <row r="439" spans="1:6" x14ac:dyDescent="0.25">
      <c r="A439" t="s">
        <v>182</v>
      </c>
      <c r="B439" t="s">
        <v>75</v>
      </c>
      <c r="C439">
        <v>2013</v>
      </c>
      <c r="D439">
        <v>499021888</v>
      </c>
      <c r="E439">
        <f t="shared" si="12"/>
        <v>94814158.719999999</v>
      </c>
      <c r="F439" t="str">
        <f t="shared" si="13"/>
        <v>Aerica</v>
      </c>
    </row>
    <row r="440" spans="1:6" x14ac:dyDescent="0.25">
      <c r="A440" t="s">
        <v>182</v>
      </c>
      <c r="B440" t="s">
        <v>75</v>
      </c>
      <c r="C440">
        <v>2014</v>
      </c>
      <c r="D440">
        <v>518516192</v>
      </c>
      <c r="E440">
        <f t="shared" si="12"/>
        <v>98518076.480000004</v>
      </c>
      <c r="F440" t="str">
        <f t="shared" si="13"/>
        <v>Aerica</v>
      </c>
    </row>
    <row r="441" spans="1:6" x14ac:dyDescent="0.25">
      <c r="A441" t="s">
        <v>182</v>
      </c>
      <c r="B441" t="s">
        <v>75</v>
      </c>
      <c r="C441">
        <v>2015</v>
      </c>
      <c r="D441">
        <v>426330592</v>
      </c>
      <c r="E441">
        <f t="shared" si="12"/>
        <v>81002812.480000004</v>
      </c>
      <c r="F441" t="str">
        <f t="shared" si="13"/>
        <v>Aerica</v>
      </c>
    </row>
    <row r="442" spans="1:6" x14ac:dyDescent="0.25">
      <c r="A442" t="s">
        <v>182</v>
      </c>
      <c r="B442" t="s">
        <v>75</v>
      </c>
      <c r="C442">
        <v>2016</v>
      </c>
      <c r="D442">
        <v>361774272</v>
      </c>
      <c r="E442">
        <f t="shared" si="12"/>
        <v>68737111.680000007</v>
      </c>
      <c r="F442" t="str">
        <f t="shared" si="13"/>
        <v>Aerica</v>
      </c>
    </row>
    <row r="443" spans="1:6" x14ac:dyDescent="0.25">
      <c r="A443" t="s">
        <v>182</v>
      </c>
      <c r="B443" t="s">
        <v>76</v>
      </c>
      <c r="C443">
        <v>2011</v>
      </c>
      <c r="D443">
        <v>157732096</v>
      </c>
      <c r="E443">
        <f t="shared" si="12"/>
        <v>29969098.240000002</v>
      </c>
      <c r="F443" t="str">
        <f t="shared" si="13"/>
        <v>Aerica</v>
      </c>
    </row>
    <row r="444" spans="1:6" x14ac:dyDescent="0.25">
      <c r="A444" t="s">
        <v>182</v>
      </c>
      <c r="B444" t="s">
        <v>76</v>
      </c>
      <c r="C444">
        <v>2012</v>
      </c>
      <c r="D444">
        <v>142139712</v>
      </c>
      <c r="E444">
        <f t="shared" si="12"/>
        <v>27006545.280000001</v>
      </c>
      <c r="F444" t="str">
        <f t="shared" si="13"/>
        <v>Aerica</v>
      </c>
    </row>
    <row r="445" spans="1:6" x14ac:dyDescent="0.25">
      <c r="A445" t="s">
        <v>182</v>
      </c>
      <c r="B445" t="s">
        <v>76</v>
      </c>
      <c r="C445">
        <v>2013</v>
      </c>
      <c r="D445">
        <v>142885232</v>
      </c>
      <c r="E445">
        <f t="shared" si="12"/>
        <v>27148194.080000002</v>
      </c>
      <c r="F445" t="str">
        <f t="shared" si="13"/>
        <v>Aerica</v>
      </c>
    </row>
    <row r="446" spans="1:6" x14ac:dyDescent="0.25">
      <c r="A446" t="s">
        <v>182</v>
      </c>
      <c r="B446" t="s">
        <v>76</v>
      </c>
      <c r="C446">
        <v>2014</v>
      </c>
      <c r="D446">
        <v>146892896</v>
      </c>
      <c r="E446">
        <f t="shared" si="12"/>
        <v>27909650.240000002</v>
      </c>
      <c r="F446" t="str">
        <f t="shared" si="13"/>
        <v>Aerica</v>
      </c>
    </row>
    <row r="447" spans="1:6" x14ac:dyDescent="0.25">
      <c r="A447" t="s">
        <v>182</v>
      </c>
      <c r="B447" t="s">
        <v>76</v>
      </c>
      <c r="C447">
        <v>2015</v>
      </c>
      <c r="D447">
        <v>143585184</v>
      </c>
      <c r="E447">
        <f t="shared" si="12"/>
        <v>27281184.960000001</v>
      </c>
      <c r="F447" t="str">
        <f t="shared" si="13"/>
        <v>Aerica</v>
      </c>
    </row>
    <row r="448" spans="1:6" x14ac:dyDescent="0.25">
      <c r="A448" t="s">
        <v>182</v>
      </c>
      <c r="B448" t="s">
        <v>76</v>
      </c>
      <c r="C448">
        <v>2016</v>
      </c>
      <c r="D448">
        <v>128049328</v>
      </c>
      <c r="E448">
        <f t="shared" si="12"/>
        <v>24329372.32</v>
      </c>
      <c r="F448" t="str">
        <f t="shared" si="13"/>
        <v>Aerica</v>
      </c>
    </row>
    <row r="449" spans="1:6" x14ac:dyDescent="0.25">
      <c r="A449" t="s">
        <v>182</v>
      </c>
      <c r="B449" t="s">
        <v>77</v>
      </c>
      <c r="C449">
        <v>2011</v>
      </c>
      <c r="D449">
        <v>156602752</v>
      </c>
      <c r="E449">
        <f t="shared" si="12"/>
        <v>29754522.879999999</v>
      </c>
      <c r="F449" t="str">
        <f t="shared" si="13"/>
        <v>Aerica</v>
      </c>
    </row>
    <row r="450" spans="1:6" x14ac:dyDescent="0.25">
      <c r="A450" t="s">
        <v>182</v>
      </c>
      <c r="B450" t="s">
        <v>77</v>
      </c>
      <c r="C450">
        <v>2012</v>
      </c>
      <c r="D450">
        <v>163809920</v>
      </c>
      <c r="E450">
        <f t="shared" si="12"/>
        <v>31123884.800000001</v>
      </c>
      <c r="F450" t="str">
        <f t="shared" si="13"/>
        <v>Aerica</v>
      </c>
    </row>
    <row r="451" spans="1:6" x14ac:dyDescent="0.25">
      <c r="A451" t="s">
        <v>182</v>
      </c>
      <c r="B451" t="s">
        <v>77</v>
      </c>
      <c r="C451">
        <v>2013</v>
      </c>
      <c r="D451">
        <v>191673008</v>
      </c>
      <c r="E451">
        <f t="shared" ref="E451:E514" si="14">D451*0.19</f>
        <v>36417871.520000003</v>
      </c>
      <c r="F451" t="str">
        <f t="shared" ref="F451:F514" si="15">REPLACE(A451, 2,1,"")</f>
        <v>Aerica</v>
      </c>
    </row>
    <row r="452" spans="1:6" x14ac:dyDescent="0.25">
      <c r="A452" t="s">
        <v>182</v>
      </c>
      <c r="B452" t="s">
        <v>77</v>
      </c>
      <c r="C452">
        <v>2014</v>
      </c>
      <c r="D452">
        <v>163929632</v>
      </c>
      <c r="E452">
        <f t="shared" si="14"/>
        <v>31146630.080000002</v>
      </c>
      <c r="F452" t="str">
        <f t="shared" si="15"/>
        <v>Aerica</v>
      </c>
    </row>
    <row r="453" spans="1:6" x14ac:dyDescent="0.25">
      <c r="A453" t="s">
        <v>182</v>
      </c>
      <c r="B453" t="s">
        <v>77</v>
      </c>
      <c r="C453">
        <v>2015</v>
      </c>
      <c r="D453">
        <v>139902880</v>
      </c>
      <c r="E453">
        <f t="shared" si="14"/>
        <v>26581547.199999999</v>
      </c>
      <c r="F453" t="str">
        <f t="shared" si="15"/>
        <v>Aerica</v>
      </c>
    </row>
    <row r="454" spans="1:6" x14ac:dyDescent="0.25">
      <c r="A454" t="s">
        <v>182</v>
      </c>
      <c r="B454" t="s">
        <v>77</v>
      </c>
      <c r="C454">
        <v>2016</v>
      </c>
      <c r="D454">
        <v>128550400</v>
      </c>
      <c r="E454">
        <f t="shared" si="14"/>
        <v>24424576</v>
      </c>
      <c r="F454" t="str">
        <f t="shared" si="15"/>
        <v>Aerica</v>
      </c>
    </row>
    <row r="455" spans="1:6" x14ac:dyDescent="0.25">
      <c r="A455" t="s">
        <v>182</v>
      </c>
      <c r="B455" t="s">
        <v>78</v>
      </c>
      <c r="C455">
        <v>2011</v>
      </c>
      <c r="D455">
        <v>1150180736</v>
      </c>
      <c r="E455">
        <f t="shared" si="14"/>
        <v>218534339.84</v>
      </c>
      <c r="F455" t="str">
        <f t="shared" si="15"/>
        <v>Aerica</v>
      </c>
    </row>
    <row r="456" spans="1:6" x14ac:dyDescent="0.25">
      <c r="A456" t="s">
        <v>182</v>
      </c>
      <c r="B456" t="s">
        <v>78</v>
      </c>
      <c r="C456">
        <v>2012</v>
      </c>
      <c r="D456">
        <v>1046392192</v>
      </c>
      <c r="E456">
        <f t="shared" si="14"/>
        <v>198814516.47999999</v>
      </c>
      <c r="F456" t="str">
        <f t="shared" si="15"/>
        <v>Aerica</v>
      </c>
    </row>
    <row r="457" spans="1:6" x14ac:dyDescent="0.25">
      <c r="A457" t="s">
        <v>182</v>
      </c>
      <c r="B457" t="s">
        <v>78</v>
      </c>
      <c r="C457">
        <v>2013</v>
      </c>
      <c r="D457">
        <v>1013344896</v>
      </c>
      <c r="E457">
        <f t="shared" si="14"/>
        <v>192535530.24000001</v>
      </c>
      <c r="F457" t="str">
        <f t="shared" si="15"/>
        <v>Aerica</v>
      </c>
    </row>
    <row r="458" spans="1:6" x14ac:dyDescent="0.25">
      <c r="A458" t="s">
        <v>182</v>
      </c>
      <c r="B458" t="s">
        <v>78</v>
      </c>
      <c r="C458">
        <v>2014</v>
      </c>
      <c r="D458">
        <v>946949888</v>
      </c>
      <c r="E458">
        <f t="shared" si="14"/>
        <v>179920478.72</v>
      </c>
      <c r="F458" t="str">
        <f t="shared" si="15"/>
        <v>Aerica</v>
      </c>
    </row>
    <row r="459" spans="1:6" x14ac:dyDescent="0.25">
      <c r="A459" t="s">
        <v>182</v>
      </c>
      <c r="B459" t="s">
        <v>78</v>
      </c>
      <c r="C459">
        <v>2015</v>
      </c>
      <c r="D459">
        <v>784407552</v>
      </c>
      <c r="E459">
        <f t="shared" si="14"/>
        <v>149037434.88</v>
      </c>
      <c r="F459" t="str">
        <f t="shared" si="15"/>
        <v>Aerica</v>
      </c>
    </row>
    <row r="460" spans="1:6" x14ac:dyDescent="0.25">
      <c r="A460" t="s">
        <v>182</v>
      </c>
      <c r="B460" t="s">
        <v>78</v>
      </c>
      <c r="C460">
        <v>2016</v>
      </c>
      <c r="D460">
        <v>720227840</v>
      </c>
      <c r="E460">
        <f t="shared" si="14"/>
        <v>136843289.59999999</v>
      </c>
      <c r="F460" t="str">
        <f t="shared" si="15"/>
        <v>Aerica</v>
      </c>
    </row>
    <row r="461" spans="1:6" x14ac:dyDescent="0.25">
      <c r="A461" t="s">
        <v>182</v>
      </c>
      <c r="B461" t="s">
        <v>183</v>
      </c>
      <c r="C461">
        <v>2011</v>
      </c>
      <c r="D461">
        <v>8556579840</v>
      </c>
      <c r="E461">
        <f t="shared" si="14"/>
        <v>1625750169.5999999</v>
      </c>
      <c r="F461" t="str">
        <f t="shared" si="15"/>
        <v>Aerica</v>
      </c>
    </row>
    <row r="462" spans="1:6" x14ac:dyDescent="0.25">
      <c r="A462" t="s">
        <v>182</v>
      </c>
      <c r="B462" t="s">
        <v>183</v>
      </c>
      <c r="C462">
        <v>2012</v>
      </c>
      <c r="D462">
        <v>8739845120</v>
      </c>
      <c r="E462">
        <f t="shared" si="14"/>
        <v>1660570572.8</v>
      </c>
      <c r="F462" t="str">
        <f t="shared" si="15"/>
        <v>Aerica</v>
      </c>
    </row>
    <row r="463" spans="1:6" x14ac:dyDescent="0.25">
      <c r="A463" t="s">
        <v>182</v>
      </c>
      <c r="B463" t="s">
        <v>183</v>
      </c>
      <c r="C463">
        <v>2013</v>
      </c>
      <c r="D463">
        <v>9425981440</v>
      </c>
      <c r="E463">
        <f t="shared" si="14"/>
        <v>1790936473.5999999</v>
      </c>
      <c r="F463" t="str">
        <f t="shared" si="15"/>
        <v>Aerica</v>
      </c>
    </row>
    <row r="464" spans="1:6" x14ac:dyDescent="0.25">
      <c r="A464" t="s">
        <v>182</v>
      </c>
      <c r="B464" t="s">
        <v>183</v>
      </c>
      <c r="C464">
        <v>2014</v>
      </c>
      <c r="D464">
        <v>8461709312</v>
      </c>
      <c r="E464">
        <f t="shared" si="14"/>
        <v>1607724769.28</v>
      </c>
      <c r="F464" t="str">
        <f t="shared" si="15"/>
        <v>Aerica</v>
      </c>
    </row>
    <row r="465" spans="1:6" x14ac:dyDescent="0.25">
      <c r="A465" t="s">
        <v>182</v>
      </c>
      <c r="B465" t="s">
        <v>183</v>
      </c>
      <c r="C465">
        <v>2015</v>
      </c>
      <c r="D465">
        <v>8028014592</v>
      </c>
      <c r="E465">
        <f t="shared" si="14"/>
        <v>1525322772.48</v>
      </c>
      <c r="F465" t="str">
        <f t="shared" si="15"/>
        <v>Aerica</v>
      </c>
    </row>
    <row r="466" spans="1:6" x14ac:dyDescent="0.25">
      <c r="A466" t="s">
        <v>182</v>
      </c>
      <c r="B466" t="s">
        <v>183</v>
      </c>
      <c r="C466">
        <v>2016</v>
      </c>
      <c r="D466">
        <v>7862829056</v>
      </c>
      <c r="E466">
        <f t="shared" si="14"/>
        <v>1493937520.6400001</v>
      </c>
      <c r="F466" t="str">
        <f t="shared" si="15"/>
        <v>Aerica</v>
      </c>
    </row>
    <row r="467" spans="1:6" x14ac:dyDescent="0.25">
      <c r="A467" t="s">
        <v>182</v>
      </c>
      <c r="B467" t="s">
        <v>189</v>
      </c>
      <c r="C467">
        <v>2011</v>
      </c>
      <c r="D467">
        <v>1449841792</v>
      </c>
      <c r="E467">
        <f t="shared" si="14"/>
        <v>275469940.48000002</v>
      </c>
      <c r="F467" t="str">
        <f t="shared" si="15"/>
        <v>Aerica</v>
      </c>
    </row>
    <row r="468" spans="1:6" x14ac:dyDescent="0.25">
      <c r="A468" t="s">
        <v>182</v>
      </c>
      <c r="B468" t="s">
        <v>189</v>
      </c>
      <c r="C468">
        <v>2012</v>
      </c>
      <c r="D468">
        <v>1201218560</v>
      </c>
      <c r="E468">
        <f t="shared" si="14"/>
        <v>228231526.40000001</v>
      </c>
      <c r="F468" t="str">
        <f t="shared" si="15"/>
        <v>Aerica</v>
      </c>
    </row>
    <row r="469" spans="1:6" x14ac:dyDescent="0.25">
      <c r="A469" t="s">
        <v>182</v>
      </c>
      <c r="B469" t="s">
        <v>189</v>
      </c>
      <c r="C469">
        <v>2013</v>
      </c>
      <c r="D469">
        <v>1346788736</v>
      </c>
      <c r="E469">
        <f t="shared" si="14"/>
        <v>255889859.84</v>
      </c>
      <c r="F469" t="str">
        <f t="shared" si="15"/>
        <v>Aerica</v>
      </c>
    </row>
    <row r="470" spans="1:6" x14ac:dyDescent="0.25">
      <c r="A470" t="s">
        <v>182</v>
      </c>
      <c r="B470" t="s">
        <v>189</v>
      </c>
      <c r="C470">
        <v>2014</v>
      </c>
      <c r="D470">
        <v>1228327808</v>
      </c>
      <c r="E470">
        <f t="shared" si="14"/>
        <v>233382283.52000001</v>
      </c>
      <c r="F470" t="str">
        <f t="shared" si="15"/>
        <v>Aerica</v>
      </c>
    </row>
    <row r="471" spans="1:6" x14ac:dyDescent="0.25">
      <c r="A471" t="s">
        <v>182</v>
      </c>
      <c r="B471" t="s">
        <v>189</v>
      </c>
      <c r="C471">
        <v>2015</v>
      </c>
      <c r="D471">
        <v>1255555840</v>
      </c>
      <c r="E471">
        <f t="shared" si="14"/>
        <v>238555609.59999999</v>
      </c>
      <c r="F471" t="str">
        <f t="shared" si="15"/>
        <v>Aerica</v>
      </c>
    </row>
    <row r="472" spans="1:6" x14ac:dyDescent="0.25">
      <c r="A472" t="s">
        <v>182</v>
      </c>
      <c r="B472" t="s">
        <v>189</v>
      </c>
      <c r="C472">
        <v>2016</v>
      </c>
      <c r="D472">
        <v>941306368</v>
      </c>
      <c r="E472">
        <f t="shared" si="14"/>
        <v>178848209.92000002</v>
      </c>
      <c r="F472" t="str">
        <f t="shared" si="15"/>
        <v>Aerica</v>
      </c>
    </row>
    <row r="473" spans="1:6" x14ac:dyDescent="0.25">
      <c r="A473" t="s">
        <v>182</v>
      </c>
      <c r="B473" t="s">
        <v>79</v>
      </c>
      <c r="C473">
        <v>2011</v>
      </c>
      <c r="D473">
        <v>267326.0625</v>
      </c>
      <c r="E473">
        <f t="shared" si="14"/>
        <v>50791.951874999999</v>
      </c>
      <c r="F473" t="str">
        <f t="shared" si="15"/>
        <v>Aerica</v>
      </c>
    </row>
    <row r="474" spans="1:6" x14ac:dyDescent="0.25">
      <c r="A474" t="s">
        <v>182</v>
      </c>
      <c r="B474" t="s">
        <v>79</v>
      </c>
      <c r="C474">
        <v>2012</v>
      </c>
      <c r="D474">
        <v>316824.53125</v>
      </c>
      <c r="E474">
        <f t="shared" si="14"/>
        <v>60196.660937499997</v>
      </c>
      <c r="F474" t="str">
        <f t="shared" si="15"/>
        <v>Aerica</v>
      </c>
    </row>
    <row r="475" spans="1:6" x14ac:dyDescent="0.25">
      <c r="A475" t="s">
        <v>182</v>
      </c>
      <c r="B475" t="s">
        <v>79</v>
      </c>
      <c r="C475">
        <v>2013</v>
      </c>
      <c r="D475">
        <v>321989.625</v>
      </c>
      <c r="E475">
        <f t="shared" si="14"/>
        <v>61178.028749999998</v>
      </c>
      <c r="F475" t="str">
        <f t="shared" si="15"/>
        <v>Aerica</v>
      </c>
    </row>
    <row r="476" spans="1:6" x14ac:dyDescent="0.25">
      <c r="A476" t="s">
        <v>182</v>
      </c>
      <c r="B476" t="s">
        <v>79</v>
      </c>
      <c r="C476">
        <v>2014</v>
      </c>
      <c r="D476">
        <v>388595.375</v>
      </c>
      <c r="E476">
        <f t="shared" si="14"/>
        <v>73833.121249999997</v>
      </c>
      <c r="F476" t="str">
        <f t="shared" si="15"/>
        <v>Aerica</v>
      </c>
    </row>
    <row r="477" spans="1:6" x14ac:dyDescent="0.25">
      <c r="A477" t="s">
        <v>182</v>
      </c>
      <c r="B477" t="s">
        <v>79</v>
      </c>
      <c r="C477">
        <v>2015</v>
      </c>
      <c r="D477">
        <v>308061.625</v>
      </c>
      <c r="E477">
        <f t="shared" si="14"/>
        <v>58531.708749999998</v>
      </c>
      <c r="F477" t="str">
        <f t="shared" si="15"/>
        <v>Aerica</v>
      </c>
    </row>
    <row r="478" spans="1:6" x14ac:dyDescent="0.25">
      <c r="A478" t="s">
        <v>182</v>
      </c>
      <c r="B478" t="s">
        <v>79</v>
      </c>
      <c r="C478">
        <v>2016</v>
      </c>
      <c r="D478">
        <v>366858.5</v>
      </c>
      <c r="E478">
        <f t="shared" si="14"/>
        <v>69703.115000000005</v>
      </c>
      <c r="F478" t="str">
        <f t="shared" si="15"/>
        <v>Aerica</v>
      </c>
    </row>
    <row r="479" spans="1:6" x14ac:dyDescent="0.25">
      <c r="A479" t="s">
        <v>182</v>
      </c>
      <c r="B479" t="s">
        <v>80</v>
      </c>
      <c r="C479">
        <v>2011</v>
      </c>
      <c r="D479">
        <v>376132.375</v>
      </c>
      <c r="E479">
        <f t="shared" si="14"/>
        <v>71465.151249999995</v>
      </c>
      <c r="F479" t="str">
        <f t="shared" si="15"/>
        <v>Aerica</v>
      </c>
    </row>
    <row r="480" spans="1:6" x14ac:dyDescent="0.25">
      <c r="A480" t="s">
        <v>182</v>
      </c>
      <c r="B480" t="s">
        <v>80</v>
      </c>
      <c r="C480">
        <v>2012</v>
      </c>
      <c r="D480">
        <v>1988645.75</v>
      </c>
      <c r="E480">
        <f t="shared" si="14"/>
        <v>377842.6925</v>
      </c>
      <c r="F480" t="str">
        <f t="shared" si="15"/>
        <v>Aerica</v>
      </c>
    </row>
    <row r="481" spans="1:6" x14ac:dyDescent="0.25">
      <c r="A481" t="s">
        <v>182</v>
      </c>
      <c r="B481" t="s">
        <v>80</v>
      </c>
      <c r="C481">
        <v>2013</v>
      </c>
      <c r="D481">
        <v>448501.6875</v>
      </c>
      <c r="E481">
        <f t="shared" si="14"/>
        <v>85215.320625000008</v>
      </c>
      <c r="F481" t="str">
        <f t="shared" si="15"/>
        <v>Aerica</v>
      </c>
    </row>
    <row r="482" spans="1:6" x14ac:dyDescent="0.25">
      <c r="A482" t="s">
        <v>182</v>
      </c>
      <c r="B482" t="s">
        <v>80</v>
      </c>
      <c r="C482">
        <v>2014</v>
      </c>
      <c r="D482">
        <v>358353.8125</v>
      </c>
      <c r="E482">
        <f t="shared" si="14"/>
        <v>68087.224375000005</v>
      </c>
      <c r="F482" t="str">
        <f t="shared" si="15"/>
        <v>Aerica</v>
      </c>
    </row>
    <row r="483" spans="1:6" x14ac:dyDescent="0.25">
      <c r="A483" t="s">
        <v>182</v>
      </c>
      <c r="B483" t="s">
        <v>80</v>
      </c>
      <c r="C483">
        <v>2015</v>
      </c>
      <c r="D483">
        <v>527437.625</v>
      </c>
      <c r="E483">
        <f t="shared" si="14"/>
        <v>100213.14875000001</v>
      </c>
      <c r="F483" t="str">
        <f t="shared" si="15"/>
        <v>Aerica</v>
      </c>
    </row>
    <row r="484" spans="1:6" x14ac:dyDescent="0.25">
      <c r="A484" t="s">
        <v>182</v>
      </c>
      <c r="B484" t="s">
        <v>80</v>
      </c>
      <c r="C484">
        <v>2016</v>
      </c>
      <c r="D484">
        <v>364537.625</v>
      </c>
      <c r="E484">
        <f t="shared" si="14"/>
        <v>69262.148750000008</v>
      </c>
      <c r="F484" t="str">
        <f t="shared" si="15"/>
        <v>Aerica</v>
      </c>
    </row>
    <row r="485" spans="1:6" x14ac:dyDescent="0.25">
      <c r="A485" t="s">
        <v>182</v>
      </c>
      <c r="B485" t="s">
        <v>81</v>
      </c>
      <c r="C485">
        <v>2011</v>
      </c>
      <c r="D485">
        <v>649432.625</v>
      </c>
      <c r="E485">
        <f t="shared" si="14"/>
        <v>123392.19875</v>
      </c>
      <c r="F485" t="str">
        <f t="shared" si="15"/>
        <v>Aerica</v>
      </c>
    </row>
    <row r="486" spans="1:6" x14ac:dyDescent="0.25">
      <c r="A486" t="s">
        <v>182</v>
      </c>
      <c r="B486" t="s">
        <v>81</v>
      </c>
      <c r="C486">
        <v>2012</v>
      </c>
      <c r="D486">
        <v>681953.125</v>
      </c>
      <c r="E486">
        <f t="shared" si="14"/>
        <v>129571.09375</v>
      </c>
      <c r="F486" t="str">
        <f t="shared" si="15"/>
        <v>Aerica</v>
      </c>
    </row>
    <row r="487" spans="1:6" x14ac:dyDescent="0.25">
      <c r="A487" t="s">
        <v>182</v>
      </c>
      <c r="B487" t="s">
        <v>81</v>
      </c>
      <c r="C487">
        <v>2013</v>
      </c>
      <c r="D487">
        <v>626549</v>
      </c>
      <c r="E487">
        <f t="shared" si="14"/>
        <v>119044.31</v>
      </c>
      <c r="F487" t="str">
        <f t="shared" si="15"/>
        <v>Aerica</v>
      </c>
    </row>
    <row r="488" spans="1:6" x14ac:dyDescent="0.25">
      <c r="A488" t="s">
        <v>182</v>
      </c>
      <c r="B488" t="s">
        <v>81</v>
      </c>
      <c r="C488">
        <v>2014</v>
      </c>
      <c r="D488">
        <v>786095.5</v>
      </c>
      <c r="E488">
        <f t="shared" si="14"/>
        <v>149358.14499999999</v>
      </c>
      <c r="F488" t="str">
        <f t="shared" si="15"/>
        <v>Aerica</v>
      </c>
    </row>
    <row r="489" spans="1:6" x14ac:dyDescent="0.25">
      <c r="A489" t="s">
        <v>182</v>
      </c>
      <c r="B489" t="s">
        <v>81</v>
      </c>
      <c r="C489">
        <v>2015</v>
      </c>
      <c r="D489">
        <v>505633.8125</v>
      </c>
      <c r="E489">
        <f t="shared" si="14"/>
        <v>96070.424375000002</v>
      </c>
      <c r="F489" t="str">
        <f t="shared" si="15"/>
        <v>Aerica</v>
      </c>
    </row>
    <row r="490" spans="1:6" x14ac:dyDescent="0.25">
      <c r="A490" t="s">
        <v>182</v>
      </c>
      <c r="B490" t="s">
        <v>81</v>
      </c>
      <c r="C490">
        <v>2016</v>
      </c>
      <c r="D490">
        <v>758068.3125</v>
      </c>
      <c r="E490">
        <f t="shared" si="14"/>
        <v>144032.979375</v>
      </c>
      <c r="F490" t="str">
        <f t="shared" si="15"/>
        <v>Aerica</v>
      </c>
    </row>
    <row r="491" spans="1:6" x14ac:dyDescent="0.25">
      <c r="A491" t="s">
        <v>182</v>
      </c>
      <c r="B491" t="s">
        <v>82</v>
      </c>
      <c r="C491">
        <v>2011</v>
      </c>
      <c r="D491">
        <v>408982.3125</v>
      </c>
      <c r="E491">
        <f t="shared" si="14"/>
        <v>77706.639374999999</v>
      </c>
      <c r="F491" t="str">
        <f t="shared" si="15"/>
        <v>Aerica</v>
      </c>
    </row>
    <row r="492" spans="1:6" x14ac:dyDescent="0.25">
      <c r="A492" t="s">
        <v>182</v>
      </c>
      <c r="B492" t="s">
        <v>82</v>
      </c>
      <c r="C492">
        <v>2012</v>
      </c>
      <c r="D492">
        <v>340189.6875</v>
      </c>
      <c r="E492">
        <f t="shared" si="14"/>
        <v>64636.040625000001</v>
      </c>
      <c r="F492" t="str">
        <f t="shared" si="15"/>
        <v>Aerica</v>
      </c>
    </row>
    <row r="493" spans="1:6" x14ac:dyDescent="0.25">
      <c r="A493" t="s">
        <v>182</v>
      </c>
      <c r="B493" t="s">
        <v>82</v>
      </c>
      <c r="C493">
        <v>2013</v>
      </c>
      <c r="D493">
        <v>361577.90625</v>
      </c>
      <c r="E493">
        <f t="shared" si="14"/>
        <v>68699.802187499998</v>
      </c>
      <c r="F493" t="str">
        <f t="shared" si="15"/>
        <v>Aerica</v>
      </c>
    </row>
    <row r="494" spans="1:6" x14ac:dyDescent="0.25">
      <c r="A494" t="s">
        <v>182</v>
      </c>
      <c r="B494" t="s">
        <v>82</v>
      </c>
      <c r="C494">
        <v>2014</v>
      </c>
      <c r="D494">
        <v>365888.15625</v>
      </c>
      <c r="E494">
        <f t="shared" si="14"/>
        <v>69518.749687500007</v>
      </c>
      <c r="F494" t="str">
        <f t="shared" si="15"/>
        <v>Aerica</v>
      </c>
    </row>
    <row r="495" spans="1:6" x14ac:dyDescent="0.25">
      <c r="A495" t="s">
        <v>182</v>
      </c>
      <c r="B495" t="s">
        <v>82</v>
      </c>
      <c r="C495">
        <v>2015</v>
      </c>
      <c r="D495">
        <v>277898.125</v>
      </c>
      <c r="E495">
        <f t="shared" si="14"/>
        <v>52800.643750000003</v>
      </c>
      <c r="F495" t="str">
        <f t="shared" si="15"/>
        <v>Aerica</v>
      </c>
    </row>
    <row r="496" spans="1:6" x14ac:dyDescent="0.25">
      <c r="A496" t="s">
        <v>182</v>
      </c>
      <c r="B496" t="s">
        <v>82</v>
      </c>
      <c r="C496">
        <v>2016</v>
      </c>
      <c r="D496">
        <v>497029.84375</v>
      </c>
      <c r="E496">
        <f t="shared" si="14"/>
        <v>94435.670312500006</v>
      </c>
      <c r="F496" t="str">
        <f t="shared" si="15"/>
        <v>Aerica</v>
      </c>
    </row>
    <row r="497" spans="1:6" x14ac:dyDescent="0.25">
      <c r="A497" t="s">
        <v>182</v>
      </c>
      <c r="B497" t="s">
        <v>83</v>
      </c>
      <c r="C497">
        <v>2011</v>
      </c>
      <c r="D497">
        <v>4145510.5</v>
      </c>
      <c r="E497">
        <f t="shared" si="14"/>
        <v>787646.995</v>
      </c>
      <c r="F497" t="str">
        <f t="shared" si="15"/>
        <v>Aerica</v>
      </c>
    </row>
    <row r="498" spans="1:6" x14ac:dyDescent="0.25">
      <c r="A498" t="s">
        <v>182</v>
      </c>
      <c r="B498" t="s">
        <v>83</v>
      </c>
      <c r="C498">
        <v>2012</v>
      </c>
      <c r="D498">
        <v>3406163.75</v>
      </c>
      <c r="E498">
        <f t="shared" si="14"/>
        <v>647171.11250000005</v>
      </c>
      <c r="F498" t="str">
        <f t="shared" si="15"/>
        <v>Aerica</v>
      </c>
    </row>
    <row r="499" spans="1:6" x14ac:dyDescent="0.25">
      <c r="A499" t="s">
        <v>182</v>
      </c>
      <c r="B499" t="s">
        <v>83</v>
      </c>
      <c r="C499">
        <v>2013</v>
      </c>
      <c r="D499">
        <v>4753955</v>
      </c>
      <c r="E499">
        <f t="shared" si="14"/>
        <v>903251.45</v>
      </c>
      <c r="F499" t="str">
        <f t="shared" si="15"/>
        <v>Aerica</v>
      </c>
    </row>
    <row r="500" spans="1:6" x14ac:dyDescent="0.25">
      <c r="A500" t="s">
        <v>182</v>
      </c>
      <c r="B500" t="s">
        <v>83</v>
      </c>
      <c r="C500">
        <v>2014</v>
      </c>
      <c r="D500">
        <v>2971599.25</v>
      </c>
      <c r="E500">
        <f t="shared" si="14"/>
        <v>564603.85750000004</v>
      </c>
      <c r="F500" t="str">
        <f t="shared" si="15"/>
        <v>Aerica</v>
      </c>
    </row>
    <row r="501" spans="1:6" x14ac:dyDescent="0.25">
      <c r="A501" t="s">
        <v>182</v>
      </c>
      <c r="B501" t="s">
        <v>83</v>
      </c>
      <c r="C501">
        <v>2015</v>
      </c>
      <c r="D501">
        <v>3672242.5</v>
      </c>
      <c r="E501">
        <f t="shared" si="14"/>
        <v>697726.07499999995</v>
      </c>
      <c r="F501" t="str">
        <f t="shared" si="15"/>
        <v>Aerica</v>
      </c>
    </row>
    <row r="502" spans="1:6" x14ac:dyDescent="0.25">
      <c r="A502" t="s">
        <v>182</v>
      </c>
      <c r="B502" t="s">
        <v>83</v>
      </c>
      <c r="C502">
        <v>2016</v>
      </c>
      <c r="D502">
        <v>1230841.875</v>
      </c>
      <c r="E502">
        <f t="shared" si="14"/>
        <v>233859.95624999999</v>
      </c>
      <c r="F502" t="str">
        <f t="shared" si="15"/>
        <v>Aerica</v>
      </c>
    </row>
    <row r="503" spans="1:6" x14ac:dyDescent="0.25">
      <c r="A503" t="s">
        <v>182</v>
      </c>
      <c r="B503" t="s">
        <v>84</v>
      </c>
      <c r="C503">
        <v>2011</v>
      </c>
      <c r="D503">
        <v>432039.125</v>
      </c>
      <c r="E503">
        <f t="shared" si="14"/>
        <v>82087.433749999997</v>
      </c>
      <c r="F503" t="str">
        <f t="shared" si="15"/>
        <v>Aerica</v>
      </c>
    </row>
    <row r="504" spans="1:6" x14ac:dyDescent="0.25">
      <c r="A504" t="s">
        <v>182</v>
      </c>
      <c r="B504" t="s">
        <v>84</v>
      </c>
      <c r="C504">
        <v>2012</v>
      </c>
      <c r="D504">
        <v>588724.625</v>
      </c>
      <c r="E504">
        <f t="shared" si="14"/>
        <v>111857.67875000001</v>
      </c>
      <c r="F504" t="str">
        <f t="shared" si="15"/>
        <v>Aerica</v>
      </c>
    </row>
    <row r="505" spans="1:6" x14ac:dyDescent="0.25">
      <c r="A505" t="s">
        <v>182</v>
      </c>
      <c r="B505" t="s">
        <v>84</v>
      </c>
      <c r="C505">
        <v>2013</v>
      </c>
      <c r="D505">
        <v>1082635.25</v>
      </c>
      <c r="E505">
        <f t="shared" si="14"/>
        <v>205700.69750000001</v>
      </c>
      <c r="F505" t="str">
        <f t="shared" si="15"/>
        <v>Aerica</v>
      </c>
    </row>
    <row r="506" spans="1:6" x14ac:dyDescent="0.25">
      <c r="A506" t="s">
        <v>182</v>
      </c>
      <c r="B506" t="s">
        <v>84</v>
      </c>
      <c r="C506">
        <v>2014</v>
      </c>
      <c r="D506">
        <v>1740756.5</v>
      </c>
      <c r="E506">
        <f t="shared" si="14"/>
        <v>330743.73499999999</v>
      </c>
      <c r="F506" t="str">
        <f t="shared" si="15"/>
        <v>Aerica</v>
      </c>
    </row>
    <row r="507" spans="1:6" x14ac:dyDescent="0.25">
      <c r="A507" t="s">
        <v>182</v>
      </c>
      <c r="B507" t="s">
        <v>84</v>
      </c>
      <c r="C507">
        <v>2015</v>
      </c>
      <c r="D507">
        <v>1247571.25</v>
      </c>
      <c r="E507">
        <f t="shared" si="14"/>
        <v>237038.53750000001</v>
      </c>
      <c r="F507" t="str">
        <f t="shared" si="15"/>
        <v>Aerica</v>
      </c>
    </row>
    <row r="508" spans="1:6" x14ac:dyDescent="0.25">
      <c r="A508" t="s">
        <v>182</v>
      </c>
      <c r="B508" t="s">
        <v>84</v>
      </c>
      <c r="C508">
        <v>2016</v>
      </c>
      <c r="D508">
        <v>1716869.125</v>
      </c>
      <c r="E508">
        <f t="shared" si="14"/>
        <v>326205.13374999998</v>
      </c>
      <c r="F508" t="str">
        <f t="shared" si="15"/>
        <v>Aerica</v>
      </c>
    </row>
    <row r="509" spans="1:6" x14ac:dyDescent="0.25">
      <c r="A509" t="s">
        <v>182</v>
      </c>
      <c r="B509" t="s">
        <v>85</v>
      </c>
      <c r="C509">
        <v>2011</v>
      </c>
      <c r="D509">
        <v>836702.5</v>
      </c>
      <c r="E509">
        <f t="shared" si="14"/>
        <v>158973.47500000001</v>
      </c>
      <c r="F509" t="str">
        <f t="shared" si="15"/>
        <v>Aerica</v>
      </c>
    </row>
    <row r="510" spans="1:6" x14ac:dyDescent="0.25">
      <c r="A510" t="s">
        <v>182</v>
      </c>
      <c r="B510" t="s">
        <v>85</v>
      </c>
      <c r="C510">
        <v>2012</v>
      </c>
      <c r="D510">
        <v>987119.875</v>
      </c>
      <c r="E510">
        <f t="shared" si="14"/>
        <v>187552.77625</v>
      </c>
      <c r="F510" t="str">
        <f t="shared" si="15"/>
        <v>Aerica</v>
      </c>
    </row>
    <row r="511" spans="1:6" x14ac:dyDescent="0.25">
      <c r="A511" t="s">
        <v>182</v>
      </c>
      <c r="B511" t="s">
        <v>85</v>
      </c>
      <c r="C511">
        <v>2013</v>
      </c>
      <c r="D511">
        <v>1034765.125</v>
      </c>
      <c r="E511">
        <f t="shared" si="14"/>
        <v>196605.37375</v>
      </c>
      <c r="F511" t="str">
        <f t="shared" si="15"/>
        <v>Aerica</v>
      </c>
    </row>
    <row r="512" spans="1:6" x14ac:dyDescent="0.25">
      <c r="A512" t="s">
        <v>182</v>
      </c>
      <c r="B512" t="s">
        <v>85</v>
      </c>
      <c r="C512">
        <v>2014</v>
      </c>
      <c r="D512">
        <v>1009592.1875</v>
      </c>
      <c r="E512">
        <f t="shared" si="14"/>
        <v>191822.515625</v>
      </c>
      <c r="F512" t="str">
        <f t="shared" si="15"/>
        <v>Aerica</v>
      </c>
    </row>
    <row r="513" spans="1:6" x14ac:dyDescent="0.25">
      <c r="A513" t="s">
        <v>182</v>
      </c>
      <c r="B513" t="s">
        <v>85</v>
      </c>
      <c r="C513">
        <v>2015</v>
      </c>
      <c r="D513">
        <v>1000680.75</v>
      </c>
      <c r="E513">
        <f t="shared" si="14"/>
        <v>190129.3425</v>
      </c>
      <c r="F513" t="str">
        <f t="shared" si="15"/>
        <v>Aerica</v>
      </c>
    </row>
    <row r="514" spans="1:6" x14ac:dyDescent="0.25">
      <c r="A514" t="s">
        <v>182</v>
      </c>
      <c r="B514" t="s">
        <v>85</v>
      </c>
      <c r="C514">
        <v>2016</v>
      </c>
      <c r="D514">
        <v>1164742.75</v>
      </c>
      <c r="E514">
        <f t="shared" si="14"/>
        <v>221301.1225</v>
      </c>
      <c r="F514" t="str">
        <f t="shared" si="15"/>
        <v>Aerica</v>
      </c>
    </row>
    <row r="515" spans="1:6" x14ac:dyDescent="0.25">
      <c r="A515" t="s">
        <v>182</v>
      </c>
      <c r="B515" t="s">
        <v>86</v>
      </c>
      <c r="C515">
        <v>2011</v>
      </c>
      <c r="D515">
        <v>17750.859375</v>
      </c>
      <c r="E515">
        <f t="shared" ref="E515:E578" si="16">D515*0.19</f>
        <v>3372.6632812500002</v>
      </c>
      <c r="F515" t="str">
        <f t="shared" ref="F515:F578" si="17">REPLACE(A515, 2,1,"")</f>
        <v>Aerica</v>
      </c>
    </row>
    <row r="516" spans="1:6" x14ac:dyDescent="0.25">
      <c r="A516" t="s">
        <v>182</v>
      </c>
      <c r="B516" t="s">
        <v>86</v>
      </c>
      <c r="C516">
        <v>2012</v>
      </c>
      <c r="D516">
        <v>21130.560546875</v>
      </c>
      <c r="E516">
        <f t="shared" si="16"/>
        <v>4014.8065039062499</v>
      </c>
      <c r="F516" t="str">
        <f t="shared" si="17"/>
        <v>Aerica</v>
      </c>
    </row>
    <row r="517" spans="1:6" x14ac:dyDescent="0.25">
      <c r="A517" t="s">
        <v>182</v>
      </c>
      <c r="B517" t="s">
        <v>86</v>
      </c>
      <c r="C517">
        <v>2013</v>
      </c>
      <c r="D517">
        <v>63083</v>
      </c>
      <c r="E517">
        <f t="shared" si="16"/>
        <v>11985.77</v>
      </c>
      <c r="F517" t="str">
        <f t="shared" si="17"/>
        <v>Aerica</v>
      </c>
    </row>
    <row r="518" spans="1:6" x14ac:dyDescent="0.25">
      <c r="A518" t="s">
        <v>182</v>
      </c>
      <c r="B518" t="s">
        <v>86</v>
      </c>
      <c r="C518">
        <v>2014</v>
      </c>
      <c r="D518">
        <v>121544.96875</v>
      </c>
      <c r="E518">
        <f t="shared" si="16"/>
        <v>23093.544062500001</v>
      </c>
      <c r="F518" t="str">
        <f t="shared" si="17"/>
        <v>Aerica</v>
      </c>
    </row>
    <row r="519" spans="1:6" x14ac:dyDescent="0.25">
      <c r="A519" t="s">
        <v>182</v>
      </c>
      <c r="B519" t="s">
        <v>86</v>
      </c>
      <c r="C519">
        <v>2015</v>
      </c>
      <c r="D519">
        <v>180609.546875</v>
      </c>
      <c r="E519">
        <f t="shared" si="16"/>
        <v>34315.813906249998</v>
      </c>
      <c r="F519" t="str">
        <f t="shared" si="17"/>
        <v>Aerica</v>
      </c>
    </row>
    <row r="520" spans="1:6" x14ac:dyDescent="0.25">
      <c r="A520" t="s">
        <v>182</v>
      </c>
      <c r="B520" t="s">
        <v>86</v>
      </c>
      <c r="C520">
        <v>2016</v>
      </c>
      <c r="D520">
        <v>86922.171875</v>
      </c>
      <c r="E520">
        <f t="shared" si="16"/>
        <v>16515.212656250002</v>
      </c>
      <c r="F520" t="str">
        <f t="shared" si="17"/>
        <v>Aerica</v>
      </c>
    </row>
    <row r="521" spans="1:6" x14ac:dyDescent="0.25">
      <c r="A521" t="s">
        <v>182</v>
      </c>
      <c r="B521" t="s">
        <v>87</v>
      </c>
      <c r="C521">
        <v>2011</v>
      </c>
      <c r="D521">
        <v>49885.1015625</v>
      </c>
      <c r="E521">
        <f t="shared" si="16"/>
        <v>9478.1692968749994</v>
      </c>
      <c r="F521" t="str">
        <f t="shared" si="17"/>
        <v>Aerica</v>
      </c>
    </row>
    <row r="522" spans="1:6" x14ac:dyDescent="0.25">
      <c r="A522" t="s">
        <v>182</v>
      </c>
      <c r="B522" t="s">
        <v>87</v>
      </c>
      <c r="C522">
        <v>2012</v>
      </c>
      <c r="D522">
        <v>106747.8984375</v>
      </c>
      <c r="E522">
        <f t="shared" si="16"/>
        <v>20282.100703125001</v>
      </c>
      <c r="F522" t="str">
        <f t="shared" si="17"/>
        <v>Aerica</v>
      </c>
    </row>
    <row r="523" spans="1:6" x14ac:dyDescent="0.25">
      <c r="A523" t="s">
        <v>182</v>
      </c>
      <c r="B523" t="s">
        <v>87</v>
      </c>
      <c r="C523">
        <v>2013</v>
      </c>
      <c r="D523">
        <v>91167.390625</v>
      </c>
      <c r="E523">
        <f t="shared" si="16"/>
        <v>17321.80421875</v>
      </c>
      <c r="F523" t="str">
        <f t="shared" si="17"/>
        <v>Aerica</v>
      </c>
    </row>
    <row r="524" spans="1:6" x14ac:dyDescent="0.25">
      <c r="A524" t="s">
        <v>182</v>
      </c>
      <c r="B524" t="s">
        <v>87</v>
      </c>
      <c r="C524">
        <v>2014</v>
      </c>
      <c r="D524">
        <v>63462.80078125</v>
      </c>
      <c r="E524">
        <f t="shared" si="16"/>
        <v>12057.9321484375</v>
      </c>
      <c r="F524" t="str">
        <f t="shared" si="17"/>
        <v>Aerica</v>
      </c>
    </row>
    <row r="525" spans="1:6" x14ac:dyDescent="0.25">
      <c r="A525" t="s">
        <v>182</v>
      </c>
      <c r="B525" t="s">
        <v>87</v>
      </c>
      <c r="C525">
        <v>2015</v>
      </c>
      <c r="D525">
        <v>141831.40625</v>
      </c>
      <c r="E525">
        <f t="shared" si="16"/>
        <v>26947.967187499999</v>
      </c>
      <c r="F525" t="str">
        <f t="shared" si="17"/>
        <v>Aerica</v>
      </c>
    </row>
    <row r="526" spans="1:6" x14ac:dyDescent="0.25">
      <c r="A526" t="s">
        <v>182</v>
      </c>
      <c r="B526" t="s">
        <v>87</v>
      </c>
      <c r="C526">
        <v>2016</v>
      </c>
      <c r="D526">
        <v>91954.0078125</v>
      </c>
      <c r="E526">
        <f t="shared" si="16"/>
        <v>17471.261484375002</v>
      </c>
      <c r="F526" t="str">
        <f t="shared" si="17"/>
        <v>Aerica</v>
      </c>
    </row>
    <row r="527" spans="1:6" x14ac:dyDescent="0.25">
      <c r="A527" t="s">
        <v>182</v>
      </c>
      <c r="B527" t="s">
        <v>88</v>
      </c>
      <c r="C527">
        <v>2011</v>
      </c>
      <c r="D527">
        <v>2204637.25</v>
      </c>
      <c r="E527">
        <f t="shared" si="16"/>
        <v>418881.07750000001</v>
      </c>
      <c r="F527" t="str">
        <f t="shared" si="17"/>
        <v>Aerica</v>
      </c>
    </row>
    <row r="528" spans="1:6" x14ac:dyDescent="0.25">
      <c r="A528" t="s">
        <v>182</v>
      </c>
      <c r="B528" t="s">
        <v>88</v>
      </c>
      <c r="C528">
        <v>2012</v>
      </c>
      <c r="D528">
        <v>1758597.75</v>
      </c>
      <c r="E528">
        <f t="shared" si="16"/>
        <v>334133.57250000001</v>
      </c>
      <c r="F528" t="str">
        <f t="shared" si="17"/>
        <v>Aerica</v>
      </c>
    </row>
    <row r="529" spans="1:6" x14ac:dyDescent="0.25">
      <c r="A529" t="s">
        <v>182</v>
      </c>
      <c r="B529" t="s">
        <v>88</v>
      </c>
      <c r="C529">
        <v>2013</v>
      </c>
      <c r="D529">
        <v>2267189</v>
      </c>
      <c r="E529">
        <f t="shared" si="16"/>
        <v>430765.91000000003</v>
      </c>
      <c r="F529" t="str">
        <f t="shared" si="17"/>
        <v>Aerica</v>
      </c>
    </row>
    <row r="530" spans="1:6" x14ac:dyDescent="0.25">
      <c r="A530" t="s">
        <v>182</v>
      </c>
      <c r="B530" t="s">
        <v>88</v>
      </c>
      <c r="C530">
        <v>2014</v>
      </c>
      <c r="D530">
        <v>2009540.625</v>
      </c>
      <c r="E530">
        <f t="shared" si="16"/>
        <v>381812.71875</v>
      </c>
      <c r="F530" t="str">
        <f t="shared" si="17"/>
        <v>Aerica</v>
      </c>
    </row>
    <row r="531" spans="1:6" x14ac:dyDescent="0.25">
      <c r="A531" t="s">
        <v>182</v>
      </c>
      <c r="B531" t="s">
        <v>88</v>
      </c>
      <c r="C531">
        <v>2015</v>
      </c>
      <c r="D531">
        <v>2430162</v>
      </c>
      <c r="E531">
        <f t="shared" si="16"/>
        <v>461730.78</v>
      </c>
      <c r="F531" t="str">
        <f t="shared" si="17"/>
        <v>Aerica</v>
      </c>
    </row>
    <row r="532" spans="1:6" x14ac:dyDescent="0.25">
      <c r="A532" t="s">
        <v>182</v>
      </c>
      <c r="B532" t="s">
        <v>88</v>
      </c>
      <c r="C532">
        <v>2016</v>
      </c>
      <c r="D532">
        <v>1986396.125</v>
      </c>
      <c r="E532">
        <f t="shared" si="16"/>
        <v>377415.26374999998</v>
      </c>
      <c r="F532" t="str">
        <f t="shared" si="17"/>
        <v>Aerica</v>
      </c>
    </row>
    <row r="533" spans="1:6" x14ac:dyDescent="0.25">
      <c r="A533" t="s">
        <v>182</v>
      </c>
      <c r="B533" t="s">
        <v>89</v>
      </c>
      <c r="C533">
        <v>2011</v>
      </c>
      <c r="D533">
        <v>366910.15625</v>
      </c>
      <c r="E533">
        <f t="shared" si="16"/>
        <v>69712.9296875</v>
      </c>
      <c r="F533" t="str">
        <f t="shared" si="17"/>
        <v>Aerica</v>
      </c>
    </row>
    <row r="534" spans="1:6" x14ac:dyDescent="0.25">
      <c r="A534" t="s">
        <v>182</v>
      </c>
      <c r="B534" t="s">
        <v>89</v>
      </c>
      <c r="C534">
        <v>2012</v>
      </c>
      <c r="D534">
        <v>349348.09375</v>
      </c>
      <c r="E534">
        <f t="shared" si="16"/>
        <v>66376.137812500005</v>
      </c>
      <c r="F534" t="str">
        <f t="shared" si="17"/>
        <v>Aerica</v>
      </c>
    </row>
    <row r="535" spans="1:6" x14ac:dyDescent="0.25">
      <c r="A535" t="s">
        <v>182</v>
      </c>
      <c r="B535" t="s">
        <v>89</v>
      </c>
      <c r="C535">
        <v>2013</v>
      </c>
      <c r="D535">
        <v>358220.6875</v>
      </c>
      <c r="E535">
        <f t="shared" si="16"/>
        <v>68061.930624999994</v>
      </c>
      <c r="F535" t="str">
        <f t="shared" si="17"/>
        <v>Aerica</v>
      </c>
    </row>
    <row r="536" spans="1:6" x14ac:dyDescent="0.25">
      <c r="A536" t="s">
        <v>182</v>
      </c>
      <c r="B536" t="s">
        <v>89</v>
      </c>
      <c r="C536">
        <v>2014</v>
      </c>
      <c r="D536">
        <v>456660.40625</v>
      </c>
      <c r="E536">
        <f t="shared" si="16"/>
        <v>86765.477187500001</v>
      </c>
      <c r="F536" t="str">
        <f t="shared" si="17"/>
        <v>Aerica</v>
      </c>
    </row>
    <row r="537" spans="1:6" x14ac:dyDescent="0.25">
      <c r="A537" t="s">
        <v>182</v>
      </c>
      <c r="B537" t="s">
        <v>89</v>
      </c>
      <c r="C537">
        <v>2015</v>
      </c>
      <c r="D537">
        <v>386612.34375</v>
      </c>
      <c r="E537">
        <f t="shared" si="16"/>
        <v>73456.345312499994</v>
      </c>
      <c r="F537" t="str">
        <f t="shared" si="17"/>
        <v>Aerica</v>
      </c>
    </row>
    <row r="538" spans="1:6" x14ac:dyDescent="0.25">
      <c r="A538" t="s">
        <v>182</v>
      </c>
      <c r="B538" t="s">
        <v>89</v>
      </c>
      <c r="C538">
        <v>2016</v>
      </c>
      <c r="D538">
        <v>312147.03125</v>
      </c>
      <c r="E538">
        <f t="shared" si="16"/>
        <v>59307.935937499999</v>
      </c>
      <c r="F538" t="str">
        <f t="shared" si="17"/>
        <v>Aerica</v>
      </c>
    </row>
    <row r="539" spans="1:6" x14ac:dyDescent="0.25">
      <c r="A539" t="s">
        <v>182</v>
      </c>
      <c r="B539" t="s">
        <v>190</v>
      </c>
      <c r="C539">
        <v>2011</v>
      </c>
      <c r="D539">
        <v>515533.25</v>
      </c>
      <c r="E539">
        <f t="shared" si="16"/>
        <v>97951.317500000005</v>
      </c>
      <c r="F539" t="str">
        <f t="shared" si="17"/>
        <v>Aerica</v>
      </c>
    </row>
    <row r="540" spans="1:6" x14ac:dyDescent="0.25">
      <c r="A540" t="s">
        <v>182</v>
      </c>
      <c r="B540" t="s">
        <v>190</v>
      </c>
      <c r="C540">
        <v>2012</v>
      </c>
      <c r="D540">
        <v>593585.0625</v>
      </c>
      <c r="E540">
        <f t="shared" si="16"/>
        <v>112781.16187500001</v>
      </c>
      <c r="F540" t="str">
        <f t="shared" si="17"/>
        <v>Aerica</v>
      </c>
    </row>
    <row r="541" spans="1:6" x14ac:dyDescent="0.25">
      <c r="A541" t="s">
        <v>182</v>
      </c>
      <c r="B541" t="s">
        <v>190</v>
      </c>
      <c r="C541">
        <v>2013</v>
      </c>
      <c r="D541">
        <v>472068.75</v>
      </c>
      <c r="E541">
        <f t="shared" si="16"/>
        <v>89693.0625</v>
      </c>
      <c r="F541" t="str">
        <f t="shared" si="17"/>
        <v>Aerica</v>
      </c>
    </row>
    <row r="542" spans="1:6" x14ac:dyDescent="0.25">
      <c r="A542" t="s">
        <v>182</v>
      </c>
      <c r="B542" t="s">
        <v>190</v>
      </c>
      <c r="C542">
        <v>2014</v>
      </c>
      <c r="D542">
        <v>535792.4375</v>
      </c>
      <c r="E542">
        <f t="shared" si="16"/>
        <v>101800.563125</v>
      </c>
      <c r="F542" t="str">
        <f t="shared" si="17"/>
        <v>Aerica</v>
      </c>
    </row>
    <row r="543" spans="1:6" x14ac:dyDescent="0.25">
      <c r="A543" t="s">
        <v>182</v>
      </c>
      <c r="B543" t="s">
        <v>190</v>
      </c>
      <c r="C543">
        <v>2015</v>
      </c>
      <c r="D543">
        <v>415945.3125</v>
      </c>
      <c r="E543">
        <f t="shared" si="16"/>
        <v>79029.609375</v>
      </c>
      <c r="F543" t="str">
        <f t="shared" si="17"/>
        <v>Aerica</v>
      </c>
    </row>
    <row r="544" spans="1:6" x14ac:dyDescent="0.25">
      <c r="A544" t="s">
        <v>182</v>
      </c>
      <c r="B544" t="s">
        <v>190</v>
      </c>
      <c r="C544">
        <v>2016</v>
      </c>
      <c r="D544">
        <v>446366.25</v>
      </c>
      <c r="E544">
        <f t="shared" si="16"/>
        <v>84809.587499999994</v>
      </c>
      <c r="F544" t="str">
        <f t="shared" si="17"/>
        <v>Aerica</v>
      </c>
    </row>
    <row r="545" spans="1:6" x14ac:dyDescent="0.25">
      <c r="A545" t="s">
        <v>182</v>
      </c>
      <c r="B545" t="s">
        <v>90</v>
      </c>
      <c r="C545">
        <v>2011</v>
      </c>
      <c r="D545">
        <v>254143.6875</v>
      </c>
      <c r="E545">
        <f t="shared" si="16"/>
        <v>48287.300625000003</v>
      </c>
      <c r="F545" t="str">
        <f t="shared" si="17"/>
        <v>Aerica</v>
      </c>
    </row>
    <row r="546" spans="1:6" x14ac:dyDescent="0.25">
      <c r="A546" t="s">
        <v>182</v>
      </c>
      <c r="B546" t="s">
        <v>90</v>
      </c>
      <c r="C546">
        <v>2012</v>
      </c>
      <c r="D546">
        <v>252551.796875</v>
      </c>
      <c r="E546">
        <f t="shared" si="16"/>
        <v>47984.841406250001</v>
      </c>
      <c r="F546" t="str">
        <f t="shared" si="17"/>
        <v>Aerica</v>
      </c>
    </row>
    <row r="547" spans="1:6" x14ac:dyDescent="0.25">
      <c r="A547" t="s">
        <v>182</v>
      </c>
      <c r="B547" t="s">
        <v>90</v>
      </c>
      <c r="C547">
        <v>2013</v>
      </c>
      <c r="D547">
        <v>262375.5</v>
      </c>
      <c r="E547">
        <f t="shared" si="16"/>
        <v>49851.345000000001</v>
      </c>
      <c r="F547" t="str">
        <f t="shared" si="17"/>
        <v>Aerica</v>
      </c>
    </row>
    <row r="548" spans="1:6" x14ac:dyDescent="0.25">
      <c r="A548" t="s">
        <v>182</v>
      </c>
      <c r="B548" t="s">
        <v>90</v>
      </c>
      <c r="C548">
        <v>2014</v>
      </c>
      <c r="D548">
        <v>281191.1875</v>
      </c>
      <c r="E548">
        <f t="shared" si="16"/>
        <v>53426.325624999998</v>
      </c>
      <c r="F548" t="str">
        <f t="shared" si="17"/>
        <v>Aerica</v>
      </c>
    </row>
    <row r="549" spans="1:6" x14ac:dyDescent="0.25">
      <c r="A549" t="s">
        <v>182</v>
      </c>
      <c r="B549" t="s">
        <v>90</v>
      </c>
      <c r="C549">
        <v>2015</v>
      </c>
      <c r="D549">
        <v>288091.5</v>
      </c>
      <c r="E549">
        <f t="shared" si="16"/>
        <v>54737.385000000002</v>
      </c>
      <c r="F549" t="str">
        <f t="shared" si="17"/>
        <v>Aerica</v>
      </c>
    </row>
    <row r="550" spans="1:6" x14ac:dyDescent="0.25">
      <c r="A550" t="s">
        <v>182</v>
      </c>
      <c r="B550" t="s">
        <v>90</v>
      </c>
      <c r="C550">
        <v>2016</v>
      </c>
      <c r="D550">
        <v>153282</v>
      </c>
      <c r="E550">
        <f t="shared" si="16"/>
        <v>29123.58</v>
      </c>
      <c r="F550" t="str">
        <f t="shared" si="17"/>
        <v>Aerica</v>
      </c>
    </row>
    <row r="551" spans="1:6" x14ac:dyDescent="0.25">
      <c r="A551" t="s">
        <v>182</v>
      </c>
      <c r="B551" t="s">
        <v>191</v>
      </c>
      <c r="C551">
        <v>2011</v>
      </c>
      <c r="D551">
        <v>469691.0625</v>
      </c>
      <c r="E551">
        <f t="shared" si="16"/>
        <v>89241.301875000005</v>
      </c>
      <c r="F551" t="str">
        <f t="shared" si="17"/>
        <v>Aerica</v>
      </c>
    </row>
    <row r="552" spans="1:6" x14ac:dyDescent="0.25">
      <c r="A552" t="s">
        <v>182</v>
      </c>
      <c r="B552" t="s">
        <v>191</v>
      </c>
      <c r="C552">
        <v>2012</v>
      </c>
      <c r="D552">
        <v>559685.1875</v>
      </c>
      <c r="E552">
        <f t="shared" si="16"/>
        <v>106340.185625</v>
      </c>
      <c r="F552" t="str">
        <f t="shared" si="17"/>
        <v>Aerica</v>
      </c>
    </row>
    <row r="553" spans="1:6" x14ac:dyDescent="0.25">
      <c r="A553" t="s">
        <v>182</v>
      </c>
      <c r="B553" t="s">
        <v>191</v>
      </c>
      <c r="C553">
        <v>2013</v>
      </c>
      <c r="D553">
        <v>736987.875</v>
      </c>
      <c r="E553">
        <f t="shared" si="16"/>
        <v>140027.69625000001</v>
      </c>
      <c r="F553" t="str">
        <f t="shared" si="17"/>
        <v>Aerica</v>
      </c>
    </row>
    <row r="554" spans="1:6" x14ac:dyDescent="0.25">
      <c r="A554" t="s">
        <v>182</v>
      </c>
      <c r="B554" t="s">
        <v>191</v>
      </c>
      <c r="C554">
        <v>2014</v>
      </c>
      <c r="D554">
        <v>688907.875</v>
      </c>
      <c r="E554">
        <f t="shared" si="16"/>
        <v>130892.49625</v>
      </c>
      <c r="F554" t="str">
        <f t="shared" si="17"/>
        <v>Aerica</v>
      </c>
    </row>
    <row r="555" spans="1:6" x14ac:dyDescent="0.25">
      <c r="A555" t="s">
        <v>182</v>
      </c>
      <c r="B555" t="s">
        <v>191</v>
      </c>
      <c r="C555">
        <v>2015</v>
      </c>
      <c r="D555">
        <v>343398.53125</v>
      </c>
      <c r="E555">
        <f t="shared" si="16"/>
        <v>65245.720937500002</v>
      </c>
      <c r="F555" t="str">
        <f t="shared" si="17"/>
        <v>Aerica</v>
      </c>
    </row>
    <row r="556" spans="1:6" x14ac:dyDescent="0.25">
      <c r="A556" t="s">
        <v>182</v>
      </c>
      <c r="B556" t="s">
        <v>191</v>
      </c>
      <c r="C556">
        <v>2016</v>
      </c>
      <c r="D556">
        <v>211539.203125</v>
      </c>
      <c r="E556">
        <f t="shared" si="16"/>
        <v>40192.448593749999</v>
      </c>
      <c r="F556" t="str">
        <f t="shared" si="17"/>
        <v>Aerica</v>
      </c>
    </row>
    <row r="557" spans="1:6" x14ac:dyDescent="0.25">
      <c r="A557" t="s">
        <v>182</v>
      </c>
      <c r="B557" t="s">
        <v>91</v>
      </c>
      <c r="C557">
        <v>2011</v>
      </c>
      <c r="D557">
        <v>986443.1875</v>
      </c>
      <c r="E557">
        <f t="shared" si="16"/>
        <v>187424.205625</v>
      </c>
      <c r="F557" t="str">
        <f t="shared" si="17"/>
        <v>Aerica</v>
      </c>
    </row>
    <row r="558" spans="1:6" x14ac:dyDescent="0.25">
      <c r="A558" t="s">
        <v>182</v>
      </c>
      <c r="B558" t="s">
        <v>91</v>
      </c>
      <c r="C558">
        <v>2012</v>
      </c>
      <c r="D558">
        <v>955741.125</v>
      </c>
      <c r="E558">
        <f t="shared" si="16"/>
        <v>181590.81375</v>
      </c>
      <c r="F558" t="str">
        <f t="shared" si="17"/>
        <v>Aerica</v>
      </c>
    </row>
    <row r="559" spans="1:6" x14ac:dyDescent="0.25">
      <c r="A559" t="s">
        <v>182</v>
      </c>
      <c r="B559" t="s">
        <v>91</v>
      </c>
      <c r="C559">
        <v>2013</v>
      </c>
      <c r="D559">
        <v>1132935.75</v>
      </c>
      <c r="E559">
        <f t="shared" si="16"/>
        <v>215257.79250000001</v>
      </c>
      <c r="F559" t="str">
        <f t="shared" si="17"/>
        <v>Aerica</v>
      </c>
    </row>
    <row r="560" spans="1:6" x14ac:dyDescent="0.25">
      <c r="A560" t="s">
        <v>182</v>
      </c>
      <c r="B560" t="s">
        <v>91</v>
      </c>
      <c r="C560">
        <v>2014</v>
      </c>
      <c r="D560">
        <v>1555796.75</v>
      </c>
      <c r="E560">
        <f t="shared" si="16"/>
        <v>295601.38250000001</v>
      </c>
      <c r="F560" t="str">
        <f t="shared" si="17"/>
        <v>Aerica</v>
      </c>
    </row>
    <row r="561" spans="1:6" x14ac:dyDescent="0.25">
      <c r="A561" t="s">
        <v>182</v>
      </c>
      <c r="B561" t="s">
        <v>91</v>
      </c>
      <c r="C561">
        <v>2015</v>
      </c>
      <c r="D561">
        <v>1295629.125</v>
      </c>
      <c r="E561">
        <f t="shared" si="16"/>
        <v>246169.53375</v>
      </c>
      <c r="F561" t="str">
        <f t="shared" si="17"/>
        <v>Aerica</v>
      </c>
    </row>
    <row r="562" spans="1:6" x14ac:dyDescent="0.25">
      <c r="A562" t="s">
        <v>182</v>
      </c>
      <c r="B562" t="s">
        <v>91</v>
      </c>
      <c r="C562">
        <v>2016</v>
      </c>
      <c r="D562">
        <v>934047.75</v>
      </c>
      <c r="E562">
        <f t="shared" si="16"/>
        <v>177469.07250000001</v>
      </c>
      <c r="F562" t="str">
        <f t="shared" si="17"/>
        <v>Aerica</v>
      </c>
    </row>
    <row r="563" spans="1:6" x14ac:dyDescent="0.25">
      <c r="A563" t="s">
        <v>182</v>
      </c>
      <c r="B563" t="s">
        <v>92</v>
      </c>
      <c r="C563">
        <v>2011</v>
      </c>
      <c r="D563">
        <v>39660816</v>
      </c>
      <c r="E563">
        <f t="shared" si="16"/>
        <v>7535555.04</v>
      </c>
      <c r="F563" t="str">
        <f t="shared" si="17"/>
        <v>Aerica</v>
      </c>
    </row>
    <row r="564" spans="1:6" x14ac:dyDescent="0.25">
      <c r="A564" t="s">
        <v>182</v>
      </c>
      <c r="B564" t="s">
        <v>92</v>
      </c>
      <c r="C564">
        <v>2012</v>
      </c>
      <c r="D564">
        <v>48518692</v>
      </c>
      <c r="E564">
        <f t="shared" si="16"/>
        <v>9218551.4800000004</v>
      </c>
      <c r="F564" t="str">
        <f t="shared" si="17"/>
        <v>Aerica</v>
      </c>
    </row>
    <row r="565" spans="1:6" x14ac:dyDescent="0.25">
      <c r="A565" t="s">
        <v>182</v>
      </c>
      <c r="B565" t="s">
        <v>92</v>
      </c>
      <c r="C565">
        <v>2013</v>
      </c>
      <c r="D565">
        <v>54507272</v>
      </c>
      <c r="E565">
        <f t="shared" si="16"/>
        <v>10356381.68</v>
      </c>
      <c r="F565" t="str">
        <f t="shared" si="17"/>
        <v>Aerica</v>
      </c>
    </row>
    <row r="566" spans="1:6" x14ac:dyDescent="0.25">
      <c r="A566" t="s">
        <v>182</v>
      </c>
      <c r="B566" t="s">
        <v>92</v>
      </c>
      <c r="C566">
        <v>2014</v>
      </c>
      <c r="D566">
        <v>55837364</v>
      </c>
      <c r="E566">
        <f t="shared" si="16"/>
        <v>10609099.16</v>
      </c>
      <c r="F566" t="str">
        <f t="shared" si="17"/>
        <v>Aerica</v>
      </c>
    </row>
    <row r="567" spans="1:6" x14ac:dyDescent="0.25">
      <c r="A567" t="s">
        <v>182</v>
      </c>
      <c r="B567" t="s">
        <v>92</v>
      </c>
      <c r="C567">
        <v>2015</v>
      </c>
      <c r="D567">
        <v>67898216</v>
      </c>
      <c r="E567">
        <f t="shared" si="16"/>
        <v>12900661.040000001</v>
      </c>
      <c r="F567" t="str">
        <f t="shared" si="17"/>
        <v>Aerica</v>
      </c>
    </row>
    <row r="568" spans="1:6" x14ac:dyDescent="0.25">
      <c r="A568" t="s">
        <v>182</v>
      </c>
      <c r="B568" t="s">
        <v>92</v>
      </c>
      <c r="C568">
        <v>2016</v>
      </c>
      <c r="D568">
        <v>64553084</v>
      </c>
      <c r="E568">
        <f t="shared" si="16"/>
        <v>12265085.960000001</v>
      </c>
      <c r="F568" t="str">
        <f t="shared" si="17"/>
        <v>Aerica</v>
      </c>
    </row>
    <row r="569" spans="1:6" x14ac:dyDescent="0.25">
      <c r="A569" t="s">
        <v>93</v>
      </c>
      <c r="B569" t="s">
        <v>94</v>
      </c>
      <c r="C569">
        <v>2011</v>
      </c>
      <c r="D569">
        <v>3083810.25</v>
      </c>
      <c r="E569">
        <f t="shared" si="16"/>
        <v>585923.94750000001</v>
      </c>
      <c r="F569" t="str">
        <f t="shared" si="17"/>
        <v>Aia</v>
      </c>
    </row>
    <row r="570" spans="1:6" x14ac:dyDescent="0.25">
      <c r="A570" t="s">
        <v>93</v>
      </c>
      <c r="B570" t="s">
        <v>94</v>
      </c>
      <c r="C570">
        <v>2012</v>
      </c>
      <c r="D570">
        <v>2412403.25</v>
      </c>
      <c r="E570">
        <f t="shared" si="16"/>
        <v>458356.61749999999</v>
      </c>
      <c r="F570" t="str">
        <f t="shared" si="17"/>
        <v>Aia</v>
      </c>
    </row>
    <row r="571" spans="1:6" x14ac:dyDescent="0.25">
      <c r="A571" t="s">
        <v>93</v>
      </c>
      <c r="B571" t="s">
        <v>94</v>
      </c>
      <c r="C571">
        <v>2013</v>
      </c>
      <c r="D571">
        <v>3810398.75</v>
      </c>
      <c r="E571">
        <f t="shared" si="16"/>
        <v>723975.76249999995</v>
      </c>
      <c r="F571" t="str">
        <f t="shared" si="17"/>
        <v>Aia</v>
      </c>
    </row>
    <row r="572" spans="1:6" x14ac:dyDescent="0.25">
      <c r="A572" t="s">
        <v>93</v>
      </c>
      <c r="B572" t="s">
        <v>94</v>
      </c>
      <c r="C572">
        <v>2014</v>
      </c>
      <c r="D572">
        <v>4625363.5</v>
      </c>
      <c r="E572">
        <f t="shared" si="16"/>
        <v>878819.06500000006</v>
      </c>
      <c r="F572" t="str">
        <f t="shared" si="17"/>
        <v>Aia</v>
      </c>
    </row>
    <row r="573" spans="1:6" x14ac:dyDescent="0.25">
      <c r="A573" t="s">
        <v>93</v>
      </c>
      <c r="B573" t="s">
        <v>94</v>
      </c>
      <c r="C573">
        <v>2015</v>
      </c>
      <c r="D573">
        <v>4858571</v>
      </c>
      <c r="E573">
        <f t="shared" si="16"/>
        <v>923128.49</v>
      </c>
      <c r="F573" t="str">
        <f t="shared" si="17"/>
        <v>Aia</v>
      </c>
    </row>
    <row r="574" spans="1:6" x14ac:dyDescent="0.25">
      <c r="A574" t="s">
        <v>93</v>
      </c>
      <c r="B574" t="s">
        <v>94</v>
      </c>
      <c r="C574">
        <v>2016</v>
      </c>
      <c r="D574">
        <v>6757582</v>
      </c>
      <c r="E574">
        <f t="shared" si="16"/>
        <v>1283940.58</v>
      </c>
      <c r="F574" t="str">
        <f t="shared" si="17"/>
        <v>Aia</v>
      </c>
    </row>
    <row r="575" spans="1:6" x14ac:dyDescent="0.25">
      <c r="A575" t="s">
        <v>93</v>
      </c>
      <c r="B575" t="s">
        <v>95</v>
      </c>
      <c r="C575">
        <v>2011</v>
      </c>
      <c r="D575">
        <v>232831968</v>
      </c>
      <c r="E575">
        <f t="shared" si="16"/>
        <v>44238073.920000002</v>
      </c>
      <c r="F575" t="str">
        <f t="shared" si="17"/>
        <v>Aia</v>
      </c>
    </row>
    <row r="576" spans="1:6" x14ac:dyDescent="0.25">
      <c r="A576" t="s">
        <v>93</v>
      </c>
      <c r="B576" t="s">
        <v>95</v>
      </c>
      <c r="C576">
        <v>2012</v>
      </c>
      <c r="D576">
        <v>171756224</v>
      </c>
      <c r="E576">
        <f t="shared" si="16"/>
        <v>32633682.559999999</v>
      </c>
      <c r="F576" t="str">
        <f t="shared" si="17"/>
        <v>Aia</v>
      </c>
    </row>
    <row r="577" spans="1:6" x14ac:dyDescent="0.25">
      <c r="A577" t="s">
        <v>93</v>
      </c>
      <c r="B577" t="s">
        <v>95</v>
      </c>
      <c r="C577">
        <v>2013</v>
      </c>
      <c r="D577">
        <v>149705632</v>
      </c>
      <c r="E577">
        <f t="shared" si="16"/>
        <v>28444070.080000002</v>
      </c>
      <c r="F577" t="str">
        <f t="shared" si="17"/>
        <v>Aia</v>
      </c>
    </row>
    <row r="578" spans="1:6" x14ac:dyDescent="0.25">
      <c r="A578" t="s">
        <v>93</v>
      </c>
      <c r="B578" t="s">
        <v>95</v>
      </c>
      <c r="C578">
        <v>2014</v>
      </c>
      <c r="D578">
        <v>107344880</v>
      </c>
      <c r="E578">
        <f t="shared" si="16"/>
        <v>20395527.199999999</v>
      </c>
      <c r="F578" t="str">
        <f t="shared" si="17"/>
        <v>Aia</v>
      </c>
    </row>
    <row r="579" spans="1:6" x14ac:dyDescent="0.25">
      <c r="A579" t="s">
        <v>93</v>
      </c>
      <c r="B579" t="s">
        <v>95</v>
      </c>
      <c r="C579">
        <v>2015</v>
      </c>
      <c r="D579">
        <v>111885216</v>
      </c>
      <c r="E579">
        <f t="shared" ref="E579:E642" si="18">D579*0.19</f>
        <v>21258191.039999999</v>
      </c>
      <c r="F579" t="str">
        <f t="shared" ref="F579:F642" si="19">REPLACE(A579, 2,1,"")</f>
        <v>Aia</v>
      </c>
    </row>
    <row r="580" spans="1:6" x14ac:dyDescent="0.25">
      <c r="A580" t="s">
        <v>93</v>
      </c>
      <c r="B580" t="s">
        <v>95</v>
      </c>
      <c r="C580">
        <v>2016</v>
      </c>
      <c r="D580">
        <v>117799672</v>
      </c>
      <c r="E580">
        <f t="shared" si="18"/>
        <v>22381937.68</v>
      </c>
      <c r="F580" t="str">
        <f t="shared" si="19"/>
        <v>Aia</v>
      </c>
    </row>
    <row r="581" spans="1:6" x14ac:dyDescent="0.25">
      <c r="A581" t="s">
        <v>93</v>
      </c>
      <c r="B581" t="s">
        <v>96</v>
      </c>
      <c r="C581">
        <v>2011</v>
      </c>
      <c r="D581">
        <v>8350602.5</v>
      </c>
      <c r="E581">
        <f t="shared" si="18"/>
        <v>1586614.4750000001</v>
      </c>
      <c r="F581" t="str">
        <f t="shared" si="19"/>
        <v>Aia</v>
      </c>
    </row>
    <row r="582" spans="1:6" x14ac:dyDescent="0.25">
      <c r="A582" t="s">
        <v>93</v>
      </c>
      <c r="B582" t="s">
        <v>96</v>
      </c>
      <c r="C582">
        <v>2012</v>
      </c>
      <c r="D582">
        <v>6905868</v>
      </c>
      <c r="E582">
        <f t="shared" si="18"/>
        <v>1312114.92</v>
      </c>
      <c r="F582" t="str">
        <f t="shared" si="19"/>
        <v>Aia</v>
      </c>
    </row>
    <row r="583" spans="1:6" x14ac:dyDescent="0.25">
      <c r="A583" t="s">
        <v>93</v>
      </c>
      <c r="B583" t="s">
        <v>96</v>
      </c>
      <c r="C583">
        <v>2013</v>
      </c>
      <c r="D583">
        <v>9016540</v>
      </c>
      <c r="E583">
        <f t="shared" si="18"/>
        <v>1713142.6</v>
      </c>
      <c r="F583" t="str">
        <f t="shared" si="19"/>
        <v>Aia</v>
      </c>
    </row>
    <row r="584" spans="1:6" x14ac:dyDescent="0.25">
      <c r="A584" t="s">
        <v>93</v>
      </c>
      <c r="B584" t="s">
        <v>96</v>
      </c>
      <c r="C584">
        <v>2014</v>
      </c>
      <c r="D584">
        <v>7091584</v>
      </c>
      <c r="E584">
        <f t="shared" si="18"/>
        <v>1347400.96</v>
      </c>
      <c r="F584" t="str">
        <f t="shared" si="19"/>
        <v>Aia</v>
      </c>
    </row>
    <row r="585" spans="1:6" x14ac:dyDescent="0.25">
      <c r="A585" t="s">
        <v>93</v>
      </c>
      <c r="B585" t="s">
        <v>96</v>
      </c>
      <c r="C585">
        <v>2015</v>
      </c>
      <c r="D585">
        <v>6754858</v>
      </c>
      <c r="E585">
        <f t="shared" si="18"/>
        <v>1283423.02</v>
      </c>
      <c r="F585" t="str">
        <f t="shared" si="19"/>
        <v>Aia</v>
      </c>
    </row>
    <row r="586" spans="1:6" x14ac:dyDescent="0.25">
      <c r="A586" t="s">
        <v>93</v>
      </c>
      <c r="B586" t="s">
        <v>96</v>
      </c>
      <c r="C586">
        <v>2016</v>
      </c>
      <c r="D586">
        <v>4834162</v>
      </c>
      <c r="E586">
        <f t="shared" si="18"/>
        <v>918490.78</v>
      </c>
      <c r="F586" t="str">
        <f t="shared" si="19"/>
        <v>Aia</v>
      </c>
    </row>
    <row r="587" spans="1:6" x14ac:dyDescent="0.25">
      <c r="A587" t="s">
        <v>93</v>
      </c>
      <c r="B587" t="s">
        <v>192</v>
      </c>
      <c r="C587">
        <v>2011</v>
      </c>
      <c r="D587">
        <v>10421330</v>
      </c>
      <c r="E587">
        <f t="shared" si="18"/>
        <v>1980052.7</v>
      </c>
      <c r="F587" t="str">
        <f t="shared" si="19"/>
        <v>Aia</v>
      </c>
    </row>
    <row r="588" spans="1:6" x14ac:dyDescent="0.25">
      <c r="A588" t="s">
        <v>93</v>
      </c>
      <c r="B588" t="s">
        <v>192</v>
      </c>
      <c r="C588">
        <v>2012</v>
      </c>
      <c r="D588">
        <v>11371640</v>
      </c>
      <c r="E588">
        <f t="shared" si="18"/>
        <v>2160611.6</v>
      </c>
      <c r="F588" t="str">
        <f t="shared" si="19"/>
        <v>Aia</v>
      </c>
    </row>
    <row r="589" spans="1:6" x14ac:dyDescent="0.25">
      <c r="A589" t="s">
        <v>93</v>
      </c>
      <c r="B589" t="s">
        <v>192</v>
      </c>
      <c r="C589">
        <v>2013</v>
      </c>
      <c r="D589">
        <v>85424640</v>
      </c>
      <c r="E589">
        <f t="shared" si="18"/>
        <v>16230681.6</v>
      </c>
      <c r="F589" t="str">
        <f t="shared" si="19"/>
        <v>Aia</v>
      </c>
    </row>
    <row r="590" spans="1:6" x14ac:dyDescent="0.25">
      <c r="A590" t="s">
        <v>93</v>
      </c>
      <c r="B590" t="s">
        <v>192</v>
      </c>
      <c r="C590">
        <v>2014</v>
      </c>
      <c r="D590">
        <v>14972773</v>
      </c>
      <c r="E590">
        <f t="shared" si="18"/>
        <v>2844826.87</v>
      </c>
      <c r="F590" t="str">
        <f t="shared" si="19"/>
        <v>Aia</v>
      </c>
    </row>
    <row r="591" spans="1:6" x14ac:dyDescent="0.25">
      <c r="A591" t="s">
        <v>93</v>
      </c>
      <c r="B591" t="s">
        <v>192</v>
      </c>
      <c r="C591">
        <v>2015</v>
      </c>
      <c r="D591">
        <v>23707482</v>
      </c>
      <c r="E591">
        <f t="shared" si="18"/>
        <v>4504421.58</v>
      </c>
      <c r="F591" t="str">
        <f t="shared" si="19"/>
        <v>Aia</v>
      </c>
    </row>
    <row r="592" spans="1:6" x14ac:dyDescent="0.25">
      <c r="A592" t="s">
        <v>93</v>
      </c>
      <c r="B592" t="s">
        <v>192</v>
      </c>
      <c r="C592">
        <v>2016</v>
      </c>
      <c r="D592">
        <v>43749484</v>
      </c>
      <c r="E592">
        <f t="shared" si="18"/>
        <v>8312401.96</v>
      </c>
      <c r="F592" t="str">
        <f t="shared" si="19"/>
        <v>Aia</v>
      </c>
    </row>
    <row r="593" spans="1:6" x14ac:dyDescent="0.25">
      <c r="A593" t="s">
        <v>93</v>
      </c>
      <c r="B593" t="s">
        <v>97</v>
      </c>
      <c r="C593">
        <v>2011</v>
      </c>
      <c r="D593">
        <v>3497354</v>
      </c>
      <c r="E593">
        <f t="shared" si="18"/>
        <v>664497.26</v>
      </c>
      <c r="F593" t="str">
        <f t="shared" si="19"/>
        <v>Aia</v>
      </c>
    </row>
    <row r="594" spans="1:6" x14ac:dyDescent="0.25">
      <c r="A594" t="s">
        <v>93</v>
      </c>
      <c r="B594" t="s">
        <v>97</v>
      </c>
      <c r="C594">
        <v>2012</v>
      </c>
      <c r="D594">
        <v>3048483.5</v>
      </c>
      <c r="E594">
        <f t="shared" si="18"/>
        <v>579211.86499999999</v>
      </c>
      <c r="F594" t="str">
        <f t="shared" si="19"/>
        <v>Aia</v>
      </c>
    </row>
    <row r="595" spans="1:6" x14ac:dyDescent="0.25">
      <c r="A595" t="s">
        <v>93</v>
      </c>
      <c r="B595" t="s">
        <v>97</v>
      </c>
      <c r="C595">
        <v>2013</v>
      </c>
      <c r="D595">
        <v>2908791</v>
      </c>
      <c r="E595">
        <f t="shared" si="18"/>
        <v>552670.29</v>
      </c>
      <c r="F595" t="str">
        <f t="shared" si="19"/>
        <v>Aia</v>
      </c>
    </row>
    <row r="596" spans="1:6" x14ac:dyDescent="0.25">
      <c r="A596" t="s">
        <v>93</v>
      </c>
      <c r="B596" t="s">
        <v>97</v>
      </c>
      <c r="C596">
        <v>2014</v>
      </c>
      <c r="D596">
        <v>3417243</v>
      </c>
      <c r="E596">
        <f t="shared" si="18"/>
        <v>649276.17000000004</v>
      </c>
      <c r="F596" t="str">
        <f t="shared" si="19"/>
        <v>Aia</v>
      </c>
    </row>
    <row r="597" spans="1:6" x14ac:dyDescent="0.25">
      <c r="A597" t="s">
        <v>93</v>
      </c>
      <c r="B597" t="s">
        <v>97</v>
      </c>
      <c r="C597">
        <v>2015</v>
      </c>
      <c r="D597">
        <v>2646200.5</v>
      </c>
      <c r="E597">
        <f t="shared" si="18"/>
        <v>502778.09500000003</v>
      </c>
      <c r="F597" t="str">
        <f t="shared" si="19"/>
        <v>Aia</v>
      </c>
    </row>
    <row r="598" spans="1:6" x14ac:dyDescent="0.25">
      <c r="A598" t="s">
        <v>93</v>
      </c>
      <c r="B598" t="s">
        <v>97</v>
      </c>
      <c r="C598">
        <v>2016</v>
      </c>
      <c r="D598">
        <v>2694070</v>
      </c>
      <c r="E598">
        <f t="shared" si="18"/>
        <v>511873.3</v>
      </c>
      <c r="F598" t="str">
        <f t="shared" si="19"/>
        <v>Aia</v>
      </c>
    </row>
    <row r="599" spans="1:6" x14ac:dyDescent="0.25">
      <c r="A599" t="s">
        <v>93</v>
      </c>
      <c r="B599" t="s">
        <v>98</v>
      </c>
      <c r="C599">
        <v>2011</v>
      </c>
      <c r="D599">
        <v>57977568</v>
      </c>
      <c r="E599">
        <f t="shared" si="18"/>
        <v>11015737.92</v>
      </c>
      <c r="F599" t="str">
        <f t="shared" si="19"/>
        <v>Aia</v>
      </c>
    </row>
    <row r="600" spans="1:6" x14ac:dyDescent="0.25">
      <c r="A600" t="s">
        <v>93</v>
      </c>
      <c r="B600" t="s">
        <v>98</v>
      </c>
      <c r="C600">
        <v>2012</v>
      </c>
      <c r="D600">
        <v>49868000</v>
      </c>
      <c r="E600">
        <f t="shared" si="18"/>
        <v>9474920</v>
      </c>
      <c r="F600" t="str">
        <f t="shared" si="19"/>
        <v>Aia</v>
      </c>
    </row>
    <row r="601" spans="1:6" x14ac:dyDescent="0.25">
      <c r="A601" t="s">
        <v>93</v>
      </c>
      <c r="B601" t="s">
        <v>98</v>
      </c>
      <c r="C601">
        <v>2013</v>
      </c>
      <c r="D601">
        <v>66978928</v>
      </c>
      <c r="E601">
        <f t="shared" si="18"/>
        <v>12725996.32</v>
      </c>
      <c r="F601" t="str">
        <f t="shared" si="19"/>
        <v>Aia</v>
      </c>
    </row>
    <row r="602" spans="1:6" x14ac:dyDescent="0.25">
      <c r="A602" t="s">
        <v>93</v>
      </c>
      <c r="B602" t="s">
        <v>98</v>
      </c>
      <c r="C602">
        <v>2014</v>
      </c>
      <c r="D602">
        <v>83826888</v>
      </c>
      <c r="E602">
        <f t="shared" si="18"/>
        <v>15927108.720000001</v>
      </c>
      <c r="F602" t="str">
        <f t="shared" si="19"/>
        <v>Aia</v>
      </c>
    </row>
    <row r="603" spans="1:6" x14ac:dyDescent="0.25">
      <c r="A603" t="s">
        <v>93</v>
      </c>
      <c r="B603" t="s">
        <v>98</v>
      </c>
      <c r="C603">
        <v>2015</v>
      </c>
      <c r="D603">
        <v>72046304</v>
      </c>
      <c r="E603">
        <f t="shared" si="18"/>
        <v>13688797.76</v>
      </c>
      <c r="F603" t="str">
        <f t="shared" si="19"/>
        <v>Aia</v>
      </c>
    </row>
    <row r="604" spans="1:6" x14ac:dyDescent="0.25">
      <c r="A604" t="s">
        <v>93</v>
      </c>
      <c r="B604" t="s">
        <v>98</v>
      </c>
      <c r="C604">
        <v>2016</v>
      </c>
      <c r="D604">
        <v>84985576</v>
      </c>
      <c r="E604">
        <f t="shared" si="18"/>
        <v>16147259.439999999</v>
      </c>
      <c r="F604" t="str">
        <f t="shared" si="19"/>
        <v>Aia</v>
      </c>
    </row>
    <row r="605" spans="1:6" x14ac:dyDescent="0.25">
      <c r="A605" t="s">
        <v>93</v>
      </c>
      <c r="B605" t="s">
        <v>99</v>
      </c>
      <c r="C605">
        <v>2011</v>
      </c>
      <c r="D605">
        <v>229410</v>
      </c>
      <c r="E605">
        <f t="shared" si="18"/>
        <v>43587.9</v>
      </c>
      <c r="F605" t="str">
        <f t="shared" si="19"/>
        <v>Aia</v>
      </c>
    </row>
    <row r="606" spans="1:6" x14ac:dyDescent="0.25">
      <c r="A606" t="s">
        <v>93</v>
      </c>
      <c r="B606" t="s">
        <v>99</v>
      </c>
      <c r="C606">
        <v>2012</v>
      </c>
      <c r="D606">
        <v>420062.5</v>
      </c>
      <c r="E606">
        <f t="shared" si="18"/>
        <v>79811.875</v>
      </c>
      <c r="F606" t="str">
        <f t="shared" si="19"/>
        <v>Aia</v>
      </c>
    </row>
    <row r="607" spans="1:6" x14ac:dyDescent="0.25">
      <c r="A607" t="s">
        <v>93</v>
      </c>
      <c r="B607" t="s">
        <v>99</v>
      </c>
      <c r="C607">
        <v>2013</v>
      </c>
      <c r="D607">
        <v>486436.28125</v>
      </c>
      <c r="E607">
        <f t="shared" si="18"/>
        <v>92422.893437499995</v>
      </c>
      <c r="F607" t="str">
        <f t="shared" si="19"/>
        <v>Aia</v>
      </c>
    </row>
    <row r="608" spans="1:6" x14ac:dyDescent="0.25">
      <c r="A608" t="s">
        <v>93</v>
      </c>
      <c r="B608" t="s">
        <v>99</v>
      </c>
      <c r="C608">
        <v>2014</v>
      </c>
      <c r="D608">
        <v>1094259</v>
      </c>
      <c r="E608">
        <f t="shared" si="18"/>
        <v>207909.21</v>
      </c>
      <c r="F608" t="str">
        <f t="shared" si="19"/>
        <v>Aia</v>
      </c>
    </row>
    <row r="609" spans="1:6" x14ac:dyDescent="0.25">
      <c r="A609" t="s">
        <v>93</v>
      </c>
      <c r="B609" t="s">
        <v>99</v>
      </c>
      <c r="C609">
        <v>2015</v>
      </c>
      <c r="D609">
        <v>2280791.5</v>
      </c>
      <c r="E609">
        <f t="shared" si="18"/>
        <v>433350.38500000001</v>
      </c>
      <c r="F609" t="str">
        <f t="shared" si="19"/>
        <v>Aia</v>
      </c>
    </row>
    <row r="610" spans="1:6" x14ac:dyDescent="0.25">
      <c r="A610" t="s">
        <v>93</v>
      </c>
      <c r="B610" t="s">
        <v>99</v>
      </c>
      <c r="C610">
        <v>2016</v>
      </c>
      <c r="D610">
        <v>1837319.75</v>
      </c>
      <c r="E610">
        <f t="shared" si="18"/>
        <v>349090.7525</v>
      </c>
      <c r="F610" t="str">
        <f t="shared" si="19"/>
        <v>Aia</v>
      </c>
    </row>
    <row r="611" spans="1:6" x14ac:dyDescent="0.25">
      <c r="A611" t="s">
        <v>93</v>
      </c>
      <c r="B611" t="s">
        <v>193</v>
      </c>
      <c r="C611">
        <v>2011</v>
      </c>
      <c r="D611">
        <v>18545.5</v>
      </c>
      <c r="E611">
        <f t="shared" si="18"/>
        <v>3523.645</v>
      </c>
      <c r="F611" t="str">
        <f t="shared" si="19"/>
        <v>Aia</v>
      </c>
    </row>
    <row r="612" spans="1:6" x14ac:dyDescent="0.25">
      <c r="A612" t="s">
        <v>93</v>
      </c>
      <c r="B612" t="s">
        <v>194</v>
      </c>
      <c r="C612">
        <v>2011</v>
      </c>
      <c r="D612">
        <v>13098914</v>
      </c>
      <c r="E612">
        <f t="shared" si="18"/>
        <v>2488793.66</v>
      </c>
      <c r="F612" t="str">
        <f t="shared" si="19"/>
        <v>Aia</v>
      </c>
    </row>
    <row r="613" spans="1:6" x14ac:dyDescent="0.25">
      <c r="A613" t="s">
        <v>93</v>
      </c>
      <c r="B613" t="s">
        <v>194</v>
      </c>
      <c r="C613">
        <v>2012</v>
      </c>
      <c r="D613">
        <v>1528053.25</v>
      </c>
      <c r="E613">
        <f t="shared" si="18"/>
        <v>290330.11749999999</v>
      </c>
      <c r="F613" t="str">
        <f t="shared" si="19"/>
        <v>Aia</v>
      </c>
    </row>
    <row r="614" spans="1:6" x14ac:dyDescent="0.25">
      <c r="A614" t="s">
        <v>93</v>
      </c>
      <c r="B614" t="s">
        <v>194</v>
      </c>
      <c r="C614">
        <v>2013</v>
      </c>
      <c r="D614">
        <v>4060383.5</v>
      </c>
      <c r="E614">
        <f t="shared" si="18"/>
        <v>771472.86499999999</v>
      </c>
      <c r="F614" t="str">
        <f t="shared" si="19"/>
        <v>Aia</v>
      </c>
    </row>
    <row r="615" spans="1:6" x14ac:dyDescent="0.25">
      <c r="A615" t="s">
        <v>93</v>
      </c>
      <c r="B615" t="s">
        <v>194</v>
      </c>
      <c r="C615">
        <v>2014</v>
      </c>
      <c r="D615">
        <v>4384389</v>
      </c>
      <c r="E615">
        <f t="shared" si="18"/>
        <v>833033.91</v>
      </c>
      <c r="F615" t="str">
        <f t="shared" si="19"/>
        <v>Aia</v>
      </c>
    </row>
    <row r="616" spans="1:6" x14ac:dyDescent="0.25">
      <c r="A616" t="s">
        <v>93</v>
      </c>
      <c r="B616" t="s">
        <v>194</v>
      </c>
      <c r="C616">
        <v>2015</v>
      </c>
      <c r="D616">
        <v>9442361</v>
      </c>
      <c r="E616">
        <f t="shared" si="18"/>
        <v>1794048.59</v>
      </c>
      <c r="F616" t="str">
        <f t="shared" si="19"/>
        <v>Aia</v>
      </c>
    </row>
    <row r="617" spans="1:6" x14ac:dyDescent="0.25">
      <c r="A617" t="s">
        <v>93</v>
      </c>
      <c r="B617" t="s">
        <v>194</v>
      </c>
      <c r="C617">
        <v>2016</v>
      </c>
      <c r="D617">
        <v>16364026</v>
      </c>
      <c r="E617">
        <f t="shared" si="18"/>
        <v>3109164.94</v>
      </c>
      <c r="F617" t="str">
        <f t="shared" si="19"/>
        <v>Aia</v>
      </c>
    </row>
    <row r="618" spans="1:6" x14ac:dyDescent="0.25">
      <c r="A618" t="s">
        <v>93</v>
      </c>
      <c r="B618" t="s">
        <v>100</v>
      </c>
      <c r="C618">
        <v>2011</v>
      </c>
      <c r="D618">
        <v>1853944</v>
      </c>
      <c r="E618">
        <f t="shared" si="18"/>
        <v>352249.36</v>
      </c>
      <c r="F618" t="str">
        <f t="shared" si="19"/>
        <v>Aia</v>
      </c>
    </row>
    <row r="619" spans="1:6" x14ac:dyDescent="0.25">
      <c r="A619" t="s">
        <v>93</v>
      </c>
      <c r="B619" t="s">
        <v>100</v>
      </c>
      <c r="C619">
        <v>2012</v>
      </c>
      <c r="D619">
        <v>62951</v>
      </c>
      <c r="E619">
        <f t="shared" si="18"/>
        <v>11960.69</v>
      </c>
      <c r="F619" t="str">
        <f t="shared" si="19"/>
        <v>Aia</v>
      </c>
    </row>
    <row r="620" spans="1:6" x14ac:dyDescent="0.25">
      <c r="A620" t="s">
        <v>93</v>
      </c>
      <c r="B620" t="s">
        <v>100</v>
      </c>
      <c r="C620">
        <v>2014</v>
      </c>
      <c r="D620">
        <v>191500.71875</v>
      </c>
      <c r="E620">
        <f t="shared" si="18"/>
        <v>36385.136562500003</v>
      </c>
      <c r="F620" t="str">
        <f t="shared" si="19"/>
        <v>Aia</v>
      </c>
    </row>
    <row r="621" spans="1:6" x14ac:dyDescent="0.25">
      <c r="A621" t="s">
        <v>93</v>
      </c>
      <c r="B621" t="s">
        <v>100</v>
      </c>
      <c r="C621">
        <v>2016</v>
      </c>
      <c r="D621">
        <v>19100</v>
      </c>
      <c r="E621">
        <f t="shared" si="18"/>
        <v>3629</v>
      </c>
      <c r="F621" t="str">
        <f t="shared" si="19"/>
        <v>Aia</v>
      </c>
    </row>
    <row r="622" spans="1:6" x14ac:dyDescent="0.25">
      <c r="A622" t="s">
        <v>93</v>
      </c>
      <c r="B622" t="s">
        <v>101</v>
      </c>
      <c r="C622">
        <v>2011</v>
      </c>
      <c r="D622">
        <v>2953223.5</v>
      </c>
      <c r="E622">
        <f t="shared" si="18"/>
        <v>561112.46499999997</v>
      </c>
      <c r="F622" t="str">
        <f t="shared" si="19"/>
        <v>Aia</v>
      </c>
    </row>
    <row r="623" spans="1:6" x14ac:dyDescent="0.25">
      <c r="A623" t="s">
        <v>93</v>
      </c>
      <c r="B623" t="s">
        <v>101</v>
      </c>
      <c r="C623">
        <v>2012</v>
      </c>
      <c r="D623">
        <v>2705481.5</v>
      </c>
      <c r="E623">
        <f t="shared" si="18"/>
        <v>514041.48499999999</v>
      </c>
      <c r="F623" t="str">
        <f t="shared" si="19"/>
        <v>Aia</v>
      </c>
    </row>
    <row r="624" spans="1:6" x14ac:dyDescent="0.25">
      <c r="A624" t="s">
        <v>93</v>
      </c>
      <c r="B624" t="s">
        <v>101</v>
      </c>
      <c r="C624">
        <v>2013</v>
      </c>
      <c r="D624">
        <v>2866851.5</v>
      </c>
      <c r="E624">
        <f t="shared" si="18"/>
        <v>544701.78500000003</v>
      </c>
      <c r="F624" t="str">
        <f t="shared" si="19"/>
        <v>Aia</v>
      </c>
    </row>
    <row r="625" spans="1:6" x14ac:dyDescent="0.25">
      <c r="A625" t="s">
        <v>93</v>
      </c>
      <c r="B625" t="s">
        <v>101</v>
      </c>
      <c r="C625">
        <v>2014</v>
      </c>
      <c r="D625">
        <v>2635397</v>
      </c>
      <c r="E625">
        <f t="shared" si="18"/>
        <v>500725.43</v>
      </c>
      <c r="F625" t="str">
        <f t="shared" si="19"/>
        <v>Aia</v>
      </c>
    </row>
    <row r="626" spans="1:6" x14ac:dyDescent="0.25">
      <c r="A626" t="s">
        <v>93</v>
      </c>
      <c r="B626" t="s">
        <v>101</v>
      </c>
      <c r="C626">
        <v>2015</v>
      </c>
      <c r="D626">
        <v>3485640.5</v>
      </c>
      <c r="E626">
        <f t="shared" si="18"/>
        <v>662271.69500000007</v>
      </c>
      <c r="F626" t="str">
        <f t="shared" si="19"/>
        <v>Aia</v>
      </c>
    </row>
    <row r="627" spans="1:6" x14ac:dyDescent="0.25">
      <c r="A627" t="s">
        <v>93</v>
      </c>
      <c r="B627" t="s">
        <v>101</v>
      </c>
      <c r="C627">
        <v>2016</v>
      </c>
      <c r="D627">
        <v>3250188.5</v>
      </c>
      <c r="E627">
        <f t="shared" si="18"/>
        <v>617535.81500000006</v>
      </c>
      <c r="F627" t="str">
        <f t="shared" si="19"/>
        <v>Aia</v>
      </c>
    </row>
    <row r="628" spans="1:6" x14ac:dyDescent="0.25">
      <c r="A628" t="s">
        <v>93</v>
      </c>
      <c r="B628" t="s">
        <v>102</v>
      </c>
      <c r="C628">
        <v>2011</v>
      </c>
      <c r="D628">
        <v>6727361</v>
      </c>
      <c r="E628">
        <f t="shared" si="18"/>
        <v>1278198.5900000001</v>
      </c>
      <c r="F628" t="str">
        <f t="shared" si="19"/>
        <v>Aia</v>
      </c>
    </row>
    <row r="629" spans="1:6" x14ac:dyDescent="0.25">
      <c r="A629" t="s">
        <v>93</v>
      </c>
      <c r="B629" t="s">
        <v>102</v>
      </c>
      <c r="C629">
        <v>2012</v>
      </c>
      <c r="D629">
        <v>7592362</v>
      </c>
      <c r="E629">
        <f t="shared" si="18"/>
        <v>1442548.78</v>
      </c>
      <c r="F629" t="str">
        <f t="shared" si="19"/>
        <v>Aia</v>
      </c>
    </row>
    <row r="630" spans="1:6" x14ac:dyDescent="0.25">
      <c r="A630" t="s">
        <v>93</v>
      </c>
      <c r="B630" t="s">
        <v>102</v>
      </c>
      <c r="C630">
        <v>2013</v>
      </c>
      <c r="D630">
        <v>10499840</v>
      </c>
      <c r="E630">
        <f t="shared" si="18"/>
        <v>1994969.6</v>
      </c>
      <c r="F630" t="str">
        <f t="shared" si="19"/>
        <v>Aia</v>
      </c>
    </row>
    <row r="631" spans="1:6" x14ac:dyDescent="0.25">
      <c r="A631" t="s">
        <v>93</v>
      </c>
      <c r="B631" t="s">
        <v>102</v>
      </c>
      <c r="C631">
        <v>2014</v>
      </c>
      <c r="D631">
        <v>7854895.5</v>
      </c>
      <c r="E631">
        <f t="shared" si="18"/>
        <v>1492430.145</v>
      </c>
      <c r="F631" t="str">
        <f t="shared" si="19"/>
        <v>Aia</v>
      </c>
    </row>
    <row r="632" spans="1:6" x14ac:dyDescent="0.25">
      <c r="A632" t="s">
        <v>93</v>
      </c>
      <c r="B632" t="s">
        <v>102</v>
      </c>
      <c r="C632">
        <v>2015</v>
      </c>
      <c r="D632">
        <v>6895176</v>
      </c>
      <c r="E632">
        <f t="shared" si="18"/>
        <v>1310083.44</v>
      </c>
      <c r="F632" t="str">
        <f t="shared" si="19"/>
        <v>Aia</v>
      </c>
    </row>
    <row r="633" spans="1:6" x14ac:dyDescent="0.25">
      <c r="A633" t="s">
        <v>93</v>
      </c>
      <c r="B633" t="s">
        <v>102</v>
      </c>
      <c r="C633">
        <v>2016</v>
      </c>
      <c r="D633">
        <v>7607395.5</v>
      </c>
      <c r="E633">
        <f t="shared" si="18"/>
        <v>1445405.145</v>
      </c>
      <c r="F633" t="str">
        <f t="shared" si="19"/>
        <v>Aia</v>
      </c>
    </row>
    <row r="634" spans="1:6" x14ac:dyDescent="0.25">
      <c r="A634" t="s">
        <v>93</v>
      </c>
      <c r="B634" t="s">
        <v>103</v>
      </c>
      <c r="C634">
        <v>2011</v>
      </c>
      <c r="D634">
        <v>3522173</v>
      </c>
      <c r="E634">
        <f t="shared" si="18"/>
        <v>669212.87</v>
      </c>
      <c r="F634" t="str">
        <f t="shared" si="19"/>
        <v>Aia</v>
      </c>
    </row>
    <row r="635" spans="1:6" x14ac:dyDescent="0.25">
      <c r="A635" t="s">
        <v>93</v>
      </c>
      <c r="B635" t="s">
        <v>103</v>
      </c>
      <c r="C635">
        <v>2012</v>
      </c>
      <c r="D635">
        <v>107253880</v>
      </c>
      <c r="E635">
        <f t="shared" si="18"/>
        <v>20378237.199999999</v>
      </c>
      <c r="F635" t="str">
        <f t="shared" si="19"/>
        <v>Aia</v>
      </c>
    </row>
    <row r="636" spans="1:6" x14ac:dyDescent="0.25">
      <c r="A636" t="s">
        <v>93</v>
      </c>
      <c r="B636" t="s">
        <v>103</v>
      </c>
      <c r="C636">
        <v>2013</v>
      </c>
      <c r="D636">
        <v>118314096</v>
      </c>
      <c r="E636">
        <f t="shared" si="18"/>
        <v>22479678.240000002</v>
      </c>
      <c r="F636" t="str">
        <f t="shared" si="19"/>
        <v>Aia</v>
      </c>
    </row>
    <row r="637" spans="1:6" x14ac:dyDescent="0.25">
      <c r="A637" t="s">
        <v>93</v>
      </c>
      <c r="B637" t="s">
        <v>103</v>
      </c>
      <c r="C637">
        <v>2014</v>
      </c>
      <c r="D637">
        <v>140826848</v>
      </c>
      <c r="E637">
        <f t="shared" si="18"/>
        <v>26757101.120000001</v>
      </c>
      <c r="F637" t="str">
        <f t="shared" si="19"/>
        <v>Aia</v>
      </c>
    </row>
    <row r="638" spans="1:6" x14ac:dyDescent="0.25">
      <c r="A638" t="s">
        <v>93</v>
      </c>
      <c r="B638" t="s">
        <v>103</v>
      </c>
      <c r="C638">
        <v>2015</v>
      </c>
      <c r="D638">
        <v>50590712</v>
      </c>
      <c r="E638">
        <f t="shared" si="18"/>
        <v>9612235.2799999993</v>
      </c>
      <c r="F638" t="str">
        <f t="shared" si="19"/>
        <v>Aia</v>
      </c>
    </row>
    <row r="639" spans="1:6" x14ac:dyDescent="0.25">
      <c r="A639" t="s">
        <v>93</v>
      </c>
      <c r="B639" t="s">
        <v>103</v>
      </c>
      <c r="C639">
        <v>2016</v>
      </c>
      <c r="D639">
        <v>53290632</v>
      </c>
      <c r="E639">
        <f t="shared" si="18"/>
        <v>10125220.08</v>
      </c>
      <c r="F639" t="str">
        <f t="shared" si="19"/>
        <v>Aia</v>
      </c>
    </row>
    <row r="640" spans="1:6" x14ac:dyDescent="0.25">
      <c r="A640" t="s">
        <v>93</v>
      </c>
      <c r="B640" t="s">
        <v>104</v>
      </c>
      <c r="C640">
        <v>2011</v>
      </c>
      <c r="D640">
        <v>5519690.5</v>
      </c>
      <c r="E640">
        <f t="shared" si="18"/>
        <v>1048741.1950000001</v>
      </c>
      <c r="F640" t="str">
        <f t="shared" si="19"/>
        <v>Aia</v>
      </c>
    </row>
    <row r="641" spans="1:6" x14ac:dyDescent="0.25">
      <c r="A641" t="s">
        <v>93</v>
      </c>
      <c r="B641" t="s">
        <v>104</v>
      </c>
      <c r="C641">
        <v>2012</v>
      </c>
      <c r="D641">
        <v>3931646.5</v>
      </c>
      <c r="E641">
        <f t="shared" si="18"/>
        <v>747012.83499999996</v>
      </c>
      <c r="F641" t="str">
        <f t="shared" si="19"/>
        <v>Aia</v>
      </c>
    </row>
    <row r="642" spans="1:6" x14ac:dyDescent="0.25">
      <c r="A642" t="s">
        <v>93</v>
      </c>
      <c r="B642" t="s">
        <v>104</v>
      </c>
      <c r="C642">
        <v>2013</v>
      </c>
      <c r="D642">
        <v>6584443.5</v>
      </c>
      <c r="E642">
        <f t="shared" si="18"/>
        <v>1251044.2650000001</v>
      </c>
      <c r="F642" t="str">
        <f t="shared" si="19"/>
        <v>Aia</v>
      </c>
    </row>
    <row r="643" spans="1:6" x14ac:dyDescent="0.25">
      <c r="A643" t="s">
        <v>93</v>
      </c>
      <c r="B643" t="s">
        <v>104</v>
      </c>
      <c r="C643">
        <v>2014</v>
      </c>
      <c r="D643">
        <v>8159539.5</v>
      </c>
      <c r="E643">
        <f t="shared" ref="E643:E706" si="20">D643*0.19</f>
        <v>1550312.5050000001</v>
      </c>
      <c r="F643" t="str">
        <f t="shared" ref="F643:F706" si="21">REPLACE(A643, 2,1,"")</f>
        <v>Aia</v>
      </c>
    </row>
    <row r="644" spans="1:6" x14ac:dyDescent="0.25">
      <c r="A644" t="s">
        <v>93</v>
      </c>
      <c r="B644" t="s">
        <v>104</v>
      </c>
      <c r="C644">
        <v>2015</v>
      </c>
      <c r="D644">
        <v>8737553</v>
      </c>
      <c r="E644">
        <f t="shared" si="20"/>
        <v>1660135.07</v>
      </c>
      <c r="F644" t="str">
        <f t="shared" si="21"/>
        <v>Aia</v>
      </c>
    </row>
    <row r="645" spans="1:6" x14ac:dyDescent="0.25">
      <c r="A645" t="s">
        <v>93</v>
      </c>
      <c r="B645" t="s">
        <v>104</v>
      </c>
      <c r="C645">
        <v>2016</v>
      </c>
      <c r="D645">
        <v>9884049</v>
      </c>
      <c r="E645">
        <f t="shared" si="20"/>
        <v>1877969.31</v>
      </c>
      <c r="F645" t="str">
        <f t="shared" si="21"/>
        <v>Aia</v>
      </c>
    </row>
    <row r="646" spans="1:6" x14ac:dyDescent="0.25">
      <c r="A646" t="s">
        <v>93</v>
      </c>
      <c r="B646" t="s">
        <v>105</v>
      </c>
      <c r="C646">
        <v>2011</v>
      </c>
      <c r="D646">
        <v>669780</v>
      </c>
      <c r="E646">
        <f t="shared" si="20"/>
        <v>127258.2</v>
      </c>
      <c r="F646" t="str">
        <f t="shared" si="21"/>
        <v>Aia</v>
      </c>
    </row>
    <row r="647" spans="1:6" x14ac:dyDescent="0.25">
      <c r="A647" t="s">
        <v>93</v>
      </c>
      <c r="B647" t="s">
        <v>105</v>
      </c>
      <c r="C647">
        <v>2012</v>
      </c>
      <c r="D647">
        <v>954819.4375</v>
      </c>
      <c r="E647">
        <f t="shared" si="20"/>
        <v>181415.69312499999</v>
      </c>
      <c r="F647" t="str">
        <f t="shared" si="21"/>
        <v>Aia</v>
      </c>
    </row>
    <row r="648" spans="1:6" x14ac:dyDescent="0.25">
      <c r="A648" t="s">
        <v>93</v>
      </c>
      <c r="B648" t="s">
        <v>105</v>
      </c>
      <c r="C648">
        <v>2013</v>
      </c>
      <c r="D648">
        <v>1158917.5</v>
      </c>
      <c r="E648">
        <f t="shared" si="20"/>
        <v>220194.32500000001</v>
      </c>
      <c r="F648" t="str">
        <f t="shared" si="21"/>
        <v>Aia</v>
      </c>
    </row>
    <row r="649" spans="1:6" x14ac:dyDescent="0.25">
      <c r="A649" t="s">
        <v>93</v>
      </c>
      <c r="B649" t="s">
        <v>105</v>
      </c>
      <c r="C649">
        <v>2014</v>
      </c>
      <c r="D649">
        <v>1321979.375</v>
      </c>
      <c r="E649">
        <f t="shared" si="20"/>
        <v>251176.08125000002</v>
      </c>
      <c r="F649" t="str">
        <f t="shared" si="21"/>
        <v>Aia</v>
      </c>
    </row>
    <row r="650" spans="1:6" x14ac:dyDescent="0.25">
      <c r="A650" t="s">
        <v>93</v>
      </c>
      <c r="B650" t="s">
        <v>105</v>
      </c>
      <c r="C650">
        <v>2015</v>
      </c>
      <c r="D650">
        <v>1287739.125</v>
      </c>
      <c r="E650">
        <f t="shared" si="20"/>
        <v>244670.43375</v>
      </c>
      <c r="F650" t="str">
        <f t="shared" si="21"/>
        <v>Aia</v>
      </c>
    </row>
    <row r="651" spans="1:6" x14ac:dyDescent="0.25">
      <c r="A651" t="s">
        <v>93</v>
      </c>
      <c r="B651" t="s">
        <v>105</v>
      </c>
      <c r="C651">
        <v>2016</v>
      </c>
      <c r="D651">
        <v>1209571.25</v>
      </c>
      <c r="E651">
        <f t="shared" si="20"/>
        <v>229818.53750000001</v>
      </c>
      <c r="F651" t="str">
        <f t="shared" si="21"/>
        <v>Aia</v>
      </c>
    </row>
    <row r="652" spans="1:6" x14ac:dyDescent="0.25">
      <c r="A652" t="s">
        <v>93</v>
      </c>
      <c r="B652" t="s">
        <v>106</v>
      </c>
      <c r="C652">
        <v>2011</v>
      </c>
      <c r="D652">
        <v>2580398.75</v>
      </c>
      <c r="E652">
        <f t="shared" si="20"/>
        <v>490275.76250000001</v>
      </c>
      <c r="F652" t="str">
        <f t="shared" si="21"/>
        <v>Aia</v>
      </c>
    </row>
    <row r="653" spans="1:6" x14ac:dyDescent="0.25">
      <c r="A653" t="s">
        <v>93</v>
      </c>
      <c r="B653" t="s">
        <v>106</v>
      </c>
      <c r="C653">
        <v>2012</v>
      </c>
      <c r="D653">
        <v>1442495.125</v>
      </c>
      <c r="E653">
        <f t="shared" si="20"/>
        <v>274074.07374999998</v>
      </c>
      <c r="F653" t="str">
        <f t="shared" si="21"/>
        <v>Aia</v>
      </c>
    </row>
    <row r="654" spans="1:6" x14ac:dyDescent="0.25">
      <c r="A654" t="s">
        <v>93</v>
      </c>
      <c r="B654" t="s">
        <v>106</v>
      </c>
      <c r="C654">
        <v>2013</v>
      </c>
      <c r="D654">
        <v>444341.25</v>
      </c>
      <c r="E654">
        <f t="shared" si="20"/>
        <v>84424.837499999994</v>
      </c>
      <c r="F654" t="str">
        <f t="shared" si="21"/>
        <v>Aia</v>
      </c>
    </row>
    <row r="655" spans="1:6" x14ac:dyDescent="0.25">
      <c r="A655" t="s">
        <v>93</v>
      </c>
      <c r="B655" t="s">
        <v>106</v>
      </c>
      <c r="C655">
        <v>2014</v>
      </c>
      <c r="D655">
        <v>310754.09375</v>
      </c>
      <c r="E655">
        <f t="shared" si="20"/>
        <v>59043.277812500004</v>
      </c>
      <c r="F655" t="str">
        <f t="shared" si="21"/>
        <v>Aia</v>
      </c>
    </row>
    <row r="656" spans="1:6" x14ac:dyDescent="0.25">
      <c r="A656" t="s">
        <v>93</v>
      </c>
      <c r="B656" t="s">
        <v>106</v>
      </c>
      <c r="C656">
        <v>2015</v>
      </c>
      <c r="D656">
        <v>284763.1875</v>
      </c>
      <c r="E656">
        <f t="shared" si="20"/>
        <v>54105.005624999998</v>
      </c>
      <c r="F656" t="str">
        <f t="shared" si="21"/>
        <v>Aia</v>
      </c>
    </row>
    <row r="657" spans="1:6" x14ac:dyDescent="0.25">
      <c r="A657" t="s">
        <v>93</v>
      </c>
      <c r="B657" t="s">
        <v>106</v>
      </c>
      <c r="C657">
        <v>2016</v>
      </c>
      <c r="D657">
        <v>380953.78125</v>
      </c>
      <c r="E657">
        <f t="shared" si="20"/>
        <v>72381.218437500007</v>
      </c>
      <c r="F657" t="str">
        <f t="shared" si="21"/>
        <v>Aia</v>
      </c>
    </row>
    <row r="658" spans="1:6" x14ac:dyDescent="0.25">
      <c r="A658" t="s">
        <v>93</v>
      </c>
      <c r="B658" t="s">
        <v>107</v>
      </c>
      <c r="C658">
        <v>2011</v>
      </c>
      <c r="D658">
        <v>1964691712</v>
      </c>
      <c r="E658">
        <f t="shared" si="20"/>
        <v>373291425.28000003</v>
      </c>
      <c r="F658" t="str">
        <f t="shared" si="21"/>
        <v>Aia</v>
      </c>
    </row>
    <row r="659" spans="1:6" x14ac:dyDescent="0.25">
      <c r="A659" t="s">
        <v>93</v>
      </c>
      <c r="B659" t="s">
        <v>107</v>
      </c>
      <c r="C659">
        <v>2012</v>
      </c>
      <c r="D659">
        <v>2636045312</v>
      </c>
      <c r="E659">
        <f t="shared" si="20"/>
        <v>500848609.28000003</v>
      </c>
      <c r="F659" t="str">
        <f t="shared" si="21"/>
        <v>Aia</v>
      </c>
    </row>
    <row r="660" spans="1:6" x14ac:dyDescent="0.25">
      <c r="A660" t="s">
        <v>93</v>
      </c>
      <c r="B660" t="s">
        <v>107</v>
      </c>
      <c r="C660">
        <v>2013</v>
      </c>
      <c r="D660">
        <v>2182006016</v>
      </c>
      <c r="E660">
        <f t="shared" si="20"/>
        <v>414581143.04000002</v>
      </c>
      <c r="F660" t="str">
        <f t="shared" si="21"/>
        <v>Aia</v>
      </c>
    </row>
    <row r="661" spans="1:6" x14ac:dyDescent="0.25">
      <c r="A661" t="s">
        <v>93</v>
      </c>
      <c r="B661" t="s">
        <v>107</v>
      </c>
      <c r="C661">
        <v>2014</v>
      </c>
      <c r="D661">
        <v>2571203584</v>
      </c>
      <c r="E661">
        <f t="shared" si="20"/>
        <v>488528680.95999998</v>
      </c>
      <c r="F661" t="str">
        <f t="shared" si="21"/>
        <v>Aia</v>
      </c>
    </row>
    <row r="662" spans="1:6" x14ac:dyDescent="0.25">
      <c r="A662" t="s">
        <v>93</v>
      </c>
      <c r="B662" t="s">
        <v>107</v>
      </c>
      <c r="C662">
        <v>2015</v>
      </c>
      <c r="D662">
        <v>2026460544</v>
      </c>
      <c r="E662">
        <f t="shared" si="20"/>
        <v>385027503.36000001</v>
      </c>
      <c r="F662" t="str">
        <f t="shared" si="21"/>
        <v>Aia</v>
      </c>
    </row>
    <row r="663" spans="1:6" x14ac:dyDescent="0.25">
      <c r="A663" t="s">
        <v>93</v>
      </c>
      <c r="B663" t="s">
        <v>107</v>
      </c>
      <c r="C663">
        <v>2016</v>
      </c>
      <c r="D663">
        <v>1397792640</v>
      </c>
      <c r="E663">
        <f t="shared" si="20"/>
        <v>265580601.59999999</v>
      </c>
      <c r="F663" t="str">
        <f t="shared" si="21"/>
        <v>Aia</v>
      </c>
    </row>
    <row r="664" spans="1:6" x14ac:dyDescent="0.25">
      <c r="A664" t="s">
        <v>93</v>
      </c>
      <c r="B664" t="s">
        <v>195</v>
      </c>
      <c r="C664">
        <v>2012</v>
      </c>
      <c r="D664">
        <v>38880</v>
      </c>
      <c r="E664">
        <f t="shared" si="20"/>
        <v>7387.2</v>
      </c>
      <c r="F664" t="str">
        <f t="shared" si="21"/>
        <v>Aia</v>
      </c>
    </row>
    <row r="665" spans="1:6" x14ac:dyDescent="0.25">
      <c r="A665" t="s">
        <v>93</v>
      </c>
      <c r="B665" t="s">
        <v>108</v>
      </c>
      <c r="C665">
        <v>2011</v>
      </c>
      <c r="D665">
        <v>330935104</v>
      </c>
      <c r="E665">
        <f t="shared" si="20"/>
        <v>62877669.759999998</v>
      </c>
      <c r="F665" t="str">
        <f t="shared" si="21"/>
        <v>Aia</v>
      </c>
    </row>
    <row r="666" spans="1:6" x14ac:dyDescent="0.25">
      <c r="A666" t="s">
        <v>93</v>
      </c>
      <c r="B666" t="s">
        <v>108</v>
      </c>
      <c r="C666">
        <v>2012</v>
      </c>
      <c r="D666">
        <v>313299776</v>
      </c>
      <c r="E666">
        <f t="shared" si="20"/>
        <v>59526957.439999998</v>
      </c>
      <c r="F666" t="str">
        <f t="shared" si="21"/>
        <v>Aia</v>
      </c>
    </row>
    <row r="667" spans="1:6" x14ac:dyDescent="0.25">
      <c r="A667" t="s">
        <v>93</v>
      </c>
      <c r="B667" t="s">
        <v>108</v>
      </c>
      <c r="C667">
        <v>2013</v>
      </c>
      <c r="D667">
        <v>244166672</v>
      </c>
      <c r="E667">
        <f t="shared" si="20"/>
        <v>46391667.68</v>
      </c>
      <c r="F667" t="str">
        <f t="shared" si="21"/>
        <v>Aia</v>
      </c>
    </row>
    <row r="668" spans="1:6" x14ac:dyDescent="0.25">
      <c r="A668" t="s">
        <v>93</v>
      </c>
      <c r="B668" t="s">
        <v>108</v>
      </c>
      <c r="C668">
        <v>2014</v>
      </c>
      <c r="D668">
        <v>288959104</v>
      </c>
      <c r="E668">
        <f t="shared" si="20"/>
        <v>54902229.759999998</v>
      </c>
      <c r="F668" t="str">
        <f t="shared" si="21"/>
        <v>Aia</v>
      </c>
    </row>
    <row r="669" spans="1:6" x14ac:dyDescent="0.25">
      <c r="A669" t="s">
        <v>93</v>
      </c>
      <c r="B669" t="s">
        <v>108</v>
      </c>
      <c r="C669">
        <v>2015</v>
      </c>
      <c r="D669">
        <v>229207936</v>
      </c>
      <c r="E669">
        <f t="shared" si="20"/>
        <v>43549507.840000004</v>
      </c>
      <c r="F669" t="str">
        <f t="shared" si="21"/>
        <v>Aia</v>
      </c>
    </row>
    <row r="670" spans="1:6" x14ac:dyDescent="0.25">
      <c r="A670" t="s">
        <v>93</v>
      </c>
      <c r="B670" t="s">
        <v>108</v>
      </c>
      <c r="C670">
        <v>2016</v>
      </c>
      <c r="D670">
        <v>314898080</v>
      </c>
      <c r="E670">
        <f t="shared" si="20"/>
        <v>59830635.200000003</v>
      </c>
      <c r="F670" t="str">
        <f t="shared" si="21"/>
        <v>Aia</v>
      </c>
    </row>
    <row r="671" spans="1:6" x14ac:dyDescent="0.25">
      <c r="A671" t="s">
        <v>93</v>
      </c>
      <c r="B671" t="s">
        <v>109</v>
      </c>
      <c r="C671">
        <v>2011</v>
      </c>
      <c r="D671">
        <v>62993.69921875</v>
      </c>
      <c r="E671">
        <f t="shared" si="20"/>
        <v>11968.802851562501</v>
      </c>
      <c r="F671" t="str">
        <f t="shared" si="21"/>
        <v>Aia</v>
      </c>
    </row>
    <row r="672" spans="1:6" x14ac:dyDescent="0.25">
      <c r="A672" t="s">
        <v>93</v>
      </c>
      <c r="B672" t="s">
        <v>109</v>
      </c>
      <c r="C672">
        <v>2012</v>
      </c>
      <c r="D672">
        <v>107449.5</v>
      </c>
      <c r="E672">
        <f t="shared" si="20"/>
        <v>20415.404999999999</v>
      </c>
      <c r="F672" t="str">
        <f t="shared" si="21"/>
        <v>Aia</v>
      </c>
    </row>
    <row r="673" spans="1:6" x14ac:dyDescent="0.25">
      <c r="A673" t="s">
        <v>93</v>
      </c>
      <c r="B673" t="s">
        <v>109</v>
      </c>
      <c r="C673">
        <v>2013</v>
      </c>
      <c r="D673">
        <v>69757.5</v>
      </c>
      <c r="E673">
        <f t="shared" si="20"/>
        <v>13253.924999999999</v>
      </c>
      <c r="F673" t="str">
        <f t="shared" si="21"/>
        <v>Aia</v>
      </c>
    </row>
    <row r="674" spans="1:6" x14ac:dyDescent="0.25">
      <c r="A674" t="s">
        <v>93</v>
      </c>
      <c r="B674" t="s">
        <v>109</v>
      </c>
      <c r="C674">
        <v>2014</v>
      </c>
      <c r="D674">
        <v>311505.40625</v>
      </c>
      <c r="E674">
        <f t="shared" si="20"/>
        <v>59186.027187500003</v>
      </c>
      <c r="F674" t="str">
        <f t="shared" si="21"/>
        <v>Aia</v>
      </c>
    </row>
    <row r="675" spans="1:6" x14ac:dyDescent="0.25">
      <c r="A675" t="s">
        <v>93</v>
      </c>
      <c r="B675" t="s">
        <v>109</v>
      </c>
      <c r="C675">
        <v>2015</v>
      </c>
      <c r="D675">
        <v>189696.5</v>
      </c>
      <c r="E675">
        <f t="shared" si="20"/>
        <v>36042.334999999999</v>
      </c>
      <c r="F675" t="str">
        <f t="shared" si="21"/>
        <v>Aia</v>
      </c>
    </row>
    <row r="676" spans="1:6" x14ac:dyDescent="0.25">
      <c r="A676" t="s">
        <v>93</v>
      </c>
      <c r="B676" t="s">
        <v>109</v>
      </c>
      <c r="C676">
        <v>2016</v>
      </c>
      <c r="D676">
        <v>207833</v>
      </c>
      <c r="E676">
        <f t="shared" si="20"/>
        <v>39488.270000000004</v>
      </c>
      <c r="F676" t="str">
        <f t="shared" si="21"/>
        <v>Aia</v>
      </c>
    </row>
    <row r="677" spans="1:6" x14ac:dyDescent="0.25">
      <c r="A677" t="s">
        <v>93</v>
      </c>
      <c r="B677" t="s">
        <v>110</v>
      </c>
      <c r="C677">
        <v>2011</v>
      </c>
      <c r="D677">
        <v>2824423</v>
      </c>
      <c r="E677">
        <f t="shared" si="20"/>
        <v>536640.37</v>
      </c>
      <c r="F677" t="str">
        <f t="shared" si="21"/>
        <v>Aia</v>
      </c>
    </row>
    <row r="678" spans="1:6" x14ac:dyDescent="0.25">
      <c r="A678" t="s">
        <v>93</v>
      </c>
      <c r="B678" t="s">
        <v>110</v>
      </c>
      <c r="C678">
        <v>2012</v>
      </c>
      <c r="D678">
        <v>729038.125</v>
      </c>
      <c r="E678">
        <f t="shared" si="20"/>
        <v>138517.24374999999</v>
      </c>
      <c r="F678" t="str">
        <f t="shared" si="21"/>
        <v>Aia</v>
      </c>
    </row>
    <row r="679" spans="1:6" x14ac:dyDescent="0.25">
      <c r="A679" t="s">
        <v>93</v>
      </c>
      <c r="B679" t="s">
        <v>110</v>
      </c>
      <c r="C679">
        <v>2013</v>
      </c>
      <c r="D679">
        <v>6615839</v>
      </c>
      <c r="E679">
        <f t="shared" si="20"/>
        <v>1257009.4099999999</v>
      </c>
      <c r="F679" t="str">
        <f t="shared" si="21"/>
        <v>Aia</v>
      </c>
    </row>
    <row r="680" spans="1:6" x14ac:dyDescent="0.25">
      <c r="A680" t="s">
        <v>93</v>
      </c>
      <c r="B680" t="s">
        <v>110</v>
      </c>
      <c r="C680">
        <v>2014</v>
      </c>
      <c r="D680">
        <v>2137148.25</v>
      </c>
      <c r="E680">
        <f t="shared" si="20"/>
        <v>406058.16749999998</v>
      </c>
      <c r="F680" t="str">
        <f t="shared" si="21"/>
        <v>Aia</v>
      </c>
    </row>
    <row r="681" spans="1:6" x14ac:dyDescent="0.25">
      <c r="A681" t="s">
        <v>93</v>
      </c>
      <c r="B681" t="s">
        <v>110</v>
      </c>
      <c r="C681">
        <v>2015</v>
      </c>
      <c r="D681">
        <v>1050792.25</v>
      </c>
      <c r="E681">
        <f t="shared" si="20"/>
        <v>199650.5275</v>
      </c>
      <c r="F681" t="str">
        <f t="shared" si="21"/>
        <v>Aia</v>
      </c>
    </row>
    <row r="682" spans="1:6" x14ac:dyDescent="0.25">
      <c r="A682" t="s">
        <v>93</v>
      </c>
      <c r="B682" t="s">
        <v>110</v>
      </c>
      <c r="C682">
        <v>2016</v>
      </c>
      <c r="D682">
        <v>14986640</v>
      </c>
      <c r="E682">
        <f t="shared" si="20"/>
        <v>2847461.6</v>
      </c>
      <c r="F682" t="str">
        <f t="shared" si="21"/>
        <v>Aia</v>
      </c>
    </row>
    <row r="683" spans="1:6" x14ac:dyDescent="0.25">
      <c r="A683" t="s">
        <v>93</v>
      </c>
      <c r="B683" t="s">
        <v>111</v>
      </c>
      <c r="C683">
        <v>2013</v>
      </c>
      <c r="D683">
        <v>129662.3984375</v>
      </c>
      <c r="E683">
        <f t="shared" si="20"/>
        <v>24635.855703125002</v>
      </c>
      <c r="F683" t="str">
        <f t="shared" si="21"/>
        <v>Aia</v>
      </c>
    </row>
    <row r="684" spans="1:6" x14ac:dyDescent="0.25">
      <c r="A684" t="s">
        <v>93</v>
      </c>
      <c r="B684" t="s">
        <v>196</v>
      </c>
      <c r="C684">
        <v>2011</v>
      </c>
      <c r="D684">
        <v>10288299</v>
      </c>
      <c r="E684">
        <f t="shared" si="20"/>
        <v>1954776.81</v>
      </c>
      <c r="F684" t="str">
        <f t="shared" si="21"/>
        <v>Aia</v>
      </c>
    </row>
    <row r="685" spans="1:6" x14ac:dyDescent="0.25">
      <c r="A685" t="s">
        <v>93</v>
      </c>
      <c r="B685" t="s">
        <v>196</v>
      </c>
      <c r="C685">
        <v>2012</v>
      </c>
      <c r="D685">
        <v>16832464</v>
      </c>
      <c r="E685">
        <f t="shared" si="20"/>
        <v>3198168.16</v>
      </c>
      <c r="F685" t="str">
        <f t="shared" si="21"/>
        <v>Aia</v>
      </c>
    </row>
    <row r="686" spans="1:6" x14ac:dyDescent="0.25">
      <c r="A686" t="s">
        <v>93</v>
      </c>
      <c r="B686" t="s">
        <v>196</v>
      </c>
      <c r="C686">
        <v>2013</v>
      </c>
      <c r="D686">
        <v>20805142</v>
      </c>
      <c r="E686">
        <f t="shared" si="20"/>
        <v>3952976.98</v>
      </c>
      <c r="F686" t="str">
        <f t="shared" si="21"/>
        <v>Aia</v>
      </c>
    </row>
    <row r="687" spans="1:6" x14ac:dyDescent="0.25">
      <c r="A687" t="s">
        <v>93</v>
      </c>
      <c r="B687" t="s">
        <v>196</v>
      </c>
      <c r="C687">
        <v>2014</v>
      </c>
      <c r="D687">
        <v>24816224</v>
      </c>
      <c r="E687">
        <f t="shared" si="20"/>
        <v>4715082.5599999996</v>
      </c>
      <c r="F687" t="str">
        <f t="shared" si="21"/>
        <v>Aia</v>
      </c>
    </row>
    <row r="688" spans="1:6" x14ac:dyDescent="0.25">
      <c r="A688" t="s">
        <v>93</v>
      </c>
      <c r="B688" t="s">
        <v>196</v>
      </c>
      <c r="C688">
        <v>2015</v>
      </c>
      <c r="D688">
        <v>16514485</v>
      </c>
      <c r="E688">
        <f t="shared" si="20"/>
        <v>3137752.15</v>
      </c>
      <c r="F688" t="str">
        <f t="shared" si="21"/>
        <v>Aia</v>
      </c>
    </row>
    <row r="689" spans="1:6" x14ac:dyDescent="0.25">
      <c r="A689" t="s">
        <v>93</v>
      </c>
      <c r="B689" t="s">
        <v>196</v>
      </c>
      <c r="C689">
        <v>2016</v>
      </c>
      <c r="D689">
        <v>16201630</v>
      </c>
      <c r="E689">
        <f t="shared" si="20"/>
        <v>3078309.7</v>
      </c>
      <c r="F689" t="str">
        <f t="shared" si="21"/>
        <v>Aia</v>
      </c>
    </row>
    <row r="690" spans="1:6" x14ac:dyDescent="0.25">
      <c r="A690" t="s">
        <v>93</v>
      </c>
      <c r="B690" t="s">
        <v>112</v>
      </c>
      <c r="C690">
        <v>2011</v>
      </c>
      <c r="D690">
        <v>336751360</v>
      </c>
      <c r="E690">
        <f t="shared" si="20"/>
        <v>63982758.399999999</v>
      </c>
      <c r="F690" t="str">
        <f t="shared" si="21"/>
        <v>Aia</v>
      </c>
    </row>
    <row r="691" spans="1:6" x14ac:dyDescent="0.25">
      <c r="A691" t="s">
        <v>93</v>
      </c>
      <c r="B691" t="s">
        <v>112</v>
      </c>
      <c r="C691">
        <v>2012</v>
      </c>
      <c r="D691">
        <v>369364032</v>
      </c>
      <c r="E691">
        <f t="shared" si="20"/>
        <v>70179166.079999998</v>
      </c>
      <c r="F691" t="str">
        <f t="shared" si="21"/>
        <v>Aia</v>
      </c>
    </row>
    <row r="692" spans="1:6" x14ac:dyDescent="0.25">
      <c r="A692" t="s">
        <v>93</v>
      </c>
      <c r="B692" t="s">
        <v>112</v>
      </c>
      <c r="C692">
        <v>2013</v>
      </c>
      <c r="D692">
        <v>318232672</v>
      </c>
      <c r="E692">
        <f t="shared" si="20"/>
        <v>60464207.68</v>
      </c>
      <c r="F692" t="str">
        <f t="shared" si="21"/>
        <v>Aia</v>
      </c>
    </row>
    <row r="693" spans="1:6" x14ac:dyDescent="0.25">
      <c r="A693" t="s">
        <v>93</v>
      </c>
      <c r="B693" t="s">
        <v>112</v>
      </c>
      <c r="C693">
        <v>2014</v>
      </c>
      <c r="D693">
        <v>371730048</v>
      </c>
      <c r="E693">
        <f t="shared" si="20"/>
        <v>70628709.120000005</v>
      </c>
      <c r="F693" t="str">
        <f t="shared" si="21"/>
        <v>Aia</v>
      </c>
    </row>
    <row r="694" spans="1:6" x14ac:dyDescent="0.25">
      <c r="A694" t="s">
        <v>93</v>
      </c>
      <c r="B694" t="s">
        <v>112</v>
      </c>
      <c r="C694">
        <v>2015</v>
      </c>
      <c r="D694">
        <v>261629088</v>
      </c>
      <c r="E694">
        <f t="shared" si="20"/>
        <v>49709526.719999999</v>
      </c>
      <c r="F694" t="str">
        <f t="shared" si="21"/>
        <v>Aia</v>
      </c>
    </row>
    <row r="695" spans="1:6" x14ac:dyDescent="0.25">
      <c r="A695" t="s">
        <v>93</v>
      </c>
      <c r="B695" t="s">
        <v>112</v>
      </c>
      <c r="C695">
        <v>2016</v>
      </c>
      <c r="D695">
        <v>200253600</v>
      </c>
      <c r="E695">
        <f t="shared" si="20"/>
        <v>38048184</v>
      </c>
      <c r="F695" t="str">
        <f t="shared" si="21"/>
        <v>Aia</v>
      </c>
    </row>
    <row r="696" spans="1:6" x14ac:dyDescent="0.25">
      <c r="A696" t="s">
        <v>93</v>
      </c>
      <c r="B696" t="s">
        <v>113</v>
      </c>
      <c r="C696">
        <v>2012</v>
      </c>
      <c r="D696">
        <v>181141.578125</v>
      </c>
      <c r="E696">
        <f t="shared" si="20"/>
        <v>34416.899843749998</v>
      </c>
      <c r="F696" t="str">
        <f t="shared" si="21"/>
        <v>Aia</v>
      </c>
    </row>
    <row r="697" spans="1:6" x14ac:dyDescent="0.25">
      <c r="A697" t="s">
        <v>93</v>
      </c>
      <c r="B697" t="s">
        <v>113</v>
      </c>
      <c r="C697">
        <v>2013</v>
      </c>
      <c r="D697">
        <v>1634877.625</v>
      </c>
      <c r="E697">
        <f t="shared" si="20"/>
        <v>310626.74875000003</v>
      </c>
      <c r="F697" t="str">
        <f t="shared" si="21"/>
        <v>Aia</v>
      </c>
    </row>
    <row r="698" spans="1:6" x14ac:dyDescent="0.25">
      <c r="A698" t="s">
        <v>93</v>
      </c>
      <c r="B698" t="s">
        <v>113</v>
      </c>
      <c r="C698">
        <v>2014</v>
      </c>
      <c r="D698">
        <v>1355899.625</v>
      </c>
      <c r="E698">
        <f t="shared" si="20"/>
        <v>257620.92874999999</v>
      </c>
      <c r="F698" t="str">
        <f t="shared" si="21"/>
        <v>Aia</v>
      </c>
    </row>
    <row r="699" spans="1:6" x14ac:dyDescent="0.25">
      <c r="A699" t="s">
        <v>93</v>
      </c>
      <c r="B699" t="s">
        <v>113</v>
      </c>
      <c r="C699">
        <v>2015</v>
      </c>
      <c r="D699">
        <v>404241.78125</v>
      </c>
      <c r="E699">
        <f t="shared" si="20"/>
        <v>76805.938437500008</v>
      </c>
      <c r="F699" t="str">
        <f t="shared" si="21"/>
        <v>Aia</v>
      </c>
    </row>
    <row r="700" spans="1:6" x14ac:dyDescent="0.25">
      <c r="A700" t="s">
        <v>93</v>
      </c>
      <c r="B700" t="s">
        <v>113</v>
      </c>
      <c r="C700">
        <v>2016</v>
      </c>
      <c r="D700">
        <v>190645.234375</v>
      </c>
      <c r="E700">
        <f t="shared" si="20"/>
        <v>36222.594531249997</v>
      </c>
      <c r="F700" t="str">
        <f t="shared" si="21"/>
        <v>Aia</v>
      </c>
    </row>
    <row r="701" spans="1:6" x14ac:dyDescent="0.25">
      <c r="A701" t="s">
        <v>93</v>
      </c>
      <c r="B701" t="s">
        <v>114</v>
      </c>
      <c r="C701">
        <v>2011</v>
      </c>
      <c r="D701">
        <v>197419</v>
      </c>
      <c r="E701">
        <f t="shared" si="20"/>
        <v>37509.61</v>
      </c>
      <c r="F701" t="str">
        <f t="shared" si="21"/>
        <v>Aia</v>
      </c>
    </row>
    <row r="702" spans="1:6" x14ac:dyDescent="0.25">
      <c r="A702" t="s">
        <v>93</v>
      </c>
      <c r="B702" t="s">
        <v>114</v>
      </c>
      <c r="C702">
        <v>2012</v>
      </c>
      <c r="D702">
        <v>248659.59375</v>
      </c>
      <c r="E702">
        <f t="shared" si="20"/>
        <v>47245.322812500002</v>
      </c>
      <c r="F702" t="str">
        <f t="shared" si="21"/>
        <v>Aia</v>
      </c>
    </row>
    <row r="703" spans="1:6" x14ac:dyDescent="0.25">
      <c r="A703" t="s">
        <v>93</v>
      </c>
      <c r="B703" t="s">
        <v>114</v>
      </c>
      <c r="C703">
        <v>2013</v>
      </c>
      <c r="D703">
        <v>331642.09375</v>
      </c>
      <c r="E703">
        <f t="shared" si="20"/>
        <v>63011.997812499998</v>
      </c>
      <c r="F703" t="str">
        <f t="shared" si="21"/>
        <v>Aia</v>
      </c>
    </row>
    <row r="704" spans="1:6" x14ac:dyDescent="0.25">
      <c r="A704" t="s">
        <v>93</v>
      </c>
      <c r="B704" t="s">
        <v>114</v>
      </c>
      <c r="C704">
        <v>2014</v>
      </c>
      <c r="D704">
        <v>309636.53125</v>
      </c>
      <c r="E704">
        <f t="shared" si="20"/>
        <v>58830.940937500003</v>
      </c>
      <c r="F704" t="str">
        <f t="shared" si="21"/>
        <v>Aia</v>
      </c>
    </row>
    <row r="705" spans="1:6" x14ac:dyDescent="0.25">
      <c r="A705" t="s">
        <v>93</v>
      </c>
      <c r="B705" t="s">
        <v>114</v>
      </c>
      <c r="C705">
        <v>2015</v>
      </c>
      <c r="D705">
        <v>248422.53125</v>
      </c>
      <c r="E705">
        <f t="shared" si="20"/>
        <v>47200.2809375</v>
      </c>
      <c r="F705" t="str">
        <f t="shared" si="21"/>
        <v>Aia</v>
      </c>
    </row>
    <row r="706" spans="1:6" x14ac:dyDescent="0.25">
      <c r="A706" t="s">
        <v>93</v>
      </c>
      <c r="B706" t="s">
        <v>114</v>
      </c>
      <c r="C706">
        <v>2016</v>
      </c>
      <c r="D706">
        <v>277527.125</v>
      </c>
      <c r="E706">
        <f t="shared" si="20"/>
        <v>52730.153749999998</v>
      </c>
      <c r="F706" t="str">
        <f t="shared" si="21"/>
        <v>Aia</v>
      </c>
    </row>
    <row r="707" spans="1:6" x14ac:dyDescent="0.25">
      <c r="A707" t="s">
        <v>93</v>
      </c>
      <c r="B707" t="s">
        <v>115</v>
      </c>
      <c r="C707">
        <v>2011</v>
      </c>
      <c r="D707">
        <v>323460992</v>
      </c>
      <c r="E707">
        <f t="shared" ref="E707:E770" si="22">D707*0.19</f>
        <v>61457588.480000004</v>
      </c>
      <c r="F707" t="str">
        <f t="shared" ref="F707:F770" si="23">REPLACE(A707, 2,1,"")</f>
        <v>Aia</v>
      </c>
    </row>
    <row r="708" spans="1:6" x14ac:dyDescent="0.25">
      <c r="A708" t="s">
        <v>93</v>
      </c>
      <c r="B708" t="s">
        <v>115</v>
      </c>
      <c r="C708">
        <v>2012</v>
      </c>
      <c r="D708">
        <v>170516992</v>
      </c>
      <c r="E708">
        <f t="shared" si="22"/>
        <v>32398228.48</v>
      </c>
      <c r="F708" t="str">
        <f t="shared" si="23"/>
        <v>Aia</v>
      </c>
    </row>
    <row r="709" spans="1:6" x14ac:dyDescent="0.25">
      <c r="A709" t="s">
        <v>93</v>
      </c>
      <c r="B709" t="s">
        <v>115</v>
      </c>
      <c r="C709">
        <v>2013</v>
      </c>
      <c r="D709">
        <v>230537792</v>
      </c>
      <c r="E709">
        <f t="shared" si="22"/>
        <v>43802180.480000004</v>
      </c>
      <c r="F709" t="str">
        <f t="shared" si="23"/>
        <v>Aia</v>
      </c>
    </row>
    <row r="710" spans="1:6" x14ac:dyDescent="0.25">
      <c r="A710" t="s">
        <v>93</v>
      </c>
      <c r="B710" t="s">
        <v>115</v>
      </c>
      <c r="C710">
        <v>2014</v>
      </c>
      <c r="D710">
        <v>203798256</v>
      </c>
      <c r="E710">
        <f t="shared" si="22"/>
        <v>38721668.640000001</v>
      </c>
      <c r="F710" t="str">
        <f t="shared" si="23"/>
        <v>Aia</v>
      </c>
    </row>
    <row r="711" spans="1:6" x14ac:dyDescent="0.25">
      <c r="A711" t="s">
        <v>93</v>
      </c>
      <c r="B711" t="s">
        <v>115</v>
      </c>
      <c r="C711">
        <v>2015</v>
      </c>
      <c r="D711">
        <v>152779792</v>
      </c>
      <c r="E711">
        <f t="shared" si="22"/>
        <v>29028160.48</v>
      </c>
      <c r="F711" t="str">
        <f t="shared" si="23"/>
        <v>Aia</v>
      </c>
    </row>
    <row r="712" spans="1:6" x14ac:dyDescent="0.25">
      <c r="A712" t="s">
        <v>93</v>
      </c>
      <c r="B712" t="s">
        <v>115</v>
      </c>
      <c r="C712">
        <v>2016</v>
      </c>
      <c r="D712">
        <v>67374456</v>
      </c>
      <c r="E712">
        <f t="shared" si="22"/>
        <v>12801146.640000001</v>
      </c>
      <c r="F712" t="str">
        <f t="shared" si="23"/>
        <v>Aia</v>
      </c>
    </row>
    <row r="713" spans="1:6" x14ac:dyDescent="0.25">
      <c r="A713" t="s">
        <v>93</v>
      </c>
      <c r="B713" t="s">
        <v>116</v>
      </c>
      <c r="C713">
        <v>2011</v>
      </c>
      <c r="D713">
        <v>215621600</v>
      </c>
      <c r="E713">
        <f t="shared" si="22"/>
        <v>40968104</v>
      </c>
      <c r="F713" t="str">
        <f t="shared" si="23"/>
        <v>Aia</v>
      </c>
    </row>
    <row r="714" spans="1:6" x14ac:dyDescent="0.25">
      <c r="A714" t="s">
        <v>93</v>
      </c>
      <c r="B714" t="s">
        <v>116</v>
      </c>
      <c r="C714">
        <v>2012</v>
      </c>
      <c r="D714">
        <v>203739136</v>
      </c>
      <c r="E714">
        <f t="shared" si="22"/>
        <v>38710435.840000004</v>
      </c>
      <c r="F714" t="str">
        <f t="shared" si="23"/>
        <v>Aia</v>
      </c>
    </row>
    <row r="715" spans="1:6" x14ac:dyDescent="0.25">
      <c r="A715" t="s">
        <v>93</v>
      </c>
      <c r="B715" t="s">
        <v>116</v>
      </c>
      <c r="C715">
        <v>2013</v>
      </c>
      <c r="D715">
        <v>215029280</v>
      </c>
      <c r="E715">
        <f t="shared" si="22"/>
        <v>40855563.200000003</v>
      </c>
      <c r="F715" t="str">
        <f t="shared" si="23"/>
        <v>Aia</v>
      </c>
    </row>
    <row r="716" spans="1:6" x14ac:dyDescent="0.25">
      <c r="A716" t="s">
        <v>93</v>
      </c>
      <c r="B716" t="s">
        <v>116</v>
      </c>
      <c r="C716">
        <v>2014</v>
      </c>
      <c r="D716">
        <v>152573632</v>
      </c>
      <c r="E716">
        <f t="shared" si="22"/>
        <v>28988990.080000002</v>
      </c>
      <c r="F716" t="str">
        <f t="shared" si="23"/>
        <v>Aia</v>
      </c>
    </row>
    <row r="717" spans="1:6" x14ac:dyDescent="0.25">
      <c r="A717" t="s">
        <v>93</v>
      </c>
      <c r="B717" t="s">
        <v>116</v>
      </c>
      <c r="C717">
        <v>2015</v>
      </c>
      <c r="D717">
        <v>89130448</v>
      </c>
      <c r="E717">
        <f t="shared" si="22"/>
        <v>16934785.120000001</v>
      </c>
      <c r="F717" t="str">
        <f t="shared" si="23"/>
        <v>Aia</v>
      </c>
    </row>
    <row r="718" spans="1:6" x14ac:dyDescent="0.25">
      <c r="A718" t="s">
        <v>93</v>
      </c>
      <c r="B718" t="s">
        <v>116</v>
      </c>
      <c r="C718">
        <v>2016</v>
      </c>
      <c r="D718">
        <v>105552528</v>
      </c>
      <c r="E718">
        <f t="shared" si="22"/>
        <v>20054980.32</v>
      </c>
      <c r="F718" t="str">
        <f t="shared" si="23"/>
        <v>Aia</v>
      </c>
    </row>
    <row r="719" spans="1:6" x14ac:dyDescent="0.25">
      <c r="A719" t="s">
        <v>93</v>
      </c>
      <c r="B719" t="s">
        <v>197</v>
      </c>
      <c r="C719">
        <v>2011</v>
      </c>
      <c r="D719">
        <v>2121248512</v>
      </c>
      <c r="E719">
        <f t="shared" si="22"/>
        <v>403037217.28000003</v>
      </c>
      <c r="F719" t="str">
        <f t="shared" si="23"/>
        <v>Aia</v>
      </c>
    </row>
    <row r="720" spans="1:6" x14ac:dyDescent="0.25">
      <c r="A720" t="s">
        <v>93</v>
      </c>
      <c r="B720" t="s">
        <v>197</v>
      </c>
      <c r="C720">
        <v>2012</v>
      </c>
      <c r="D720">
        <v>1828879872</v>
      </c>
      <c r="E720">
        <f t="shared" si="22"/>
        <v>347487175.68000001</v>
      </c>
      <c r="F720" t="str">
        <f t="shared" si="23"/>
        <v>Aia</v>
      </c>
    </row>
    <row r="721" spans="1:6" x14ac:dyDescent="0.25">
      <c r="A721" t="s">
        <v>93</v>
      </c>
      <c r="B721" t="s">
        <v>197</v>
      </c>
      <c r="C721">
        <v>2013</v>
      </c>
      <c r="D721">
        <v>1633992832</v>
      </c>
      <c r="E721">
        <f t="shared" si="22"/>
        <v>310458638.07999998</v>
      </c>
      <c r="F721" t="str">
        <f t="shared" si="23"/>
        <v>Aia</v>
      </c>
    </row>
    <row r="722" spans="1:6" x14ac:dyDescent="0.25">
      <c r="A722" t="s">
        <v>93</v>
      </c>
      <c r="B722" t="s">
        <v>197</v>
      </c>
      <c r="C722">
        <v>2014</v>
      </c>
      <c r="D722">
        <v>1693384704</v>
      </c>
      <c r="E722">
        <f t="shared" si="22"/>
        <v>321743093.75999999</v>
      </c>
      <c r="F722" t="str">
        <f t="shared" si="23"/>
        <v>Aia</v>
      </c>
    </row>
    <row r="723" spans="1:6" x14ac:dyDescent="0.25">
      <c r="A723" t="s">
        <v>93</v>
      </c>
      <c r="B723" t="s">
        <v>197</v>
      </c>
      <c r="C723">
        <v>2015</v>
      </c>
      <c r="D723">
        <v>1443074816</v>
      </c>
      <c r="E723">
        <f t="shared" si="22"/>
        <v>274184215.04000002</v>
      </c>
      <c r="F723" t="str">
        <f t="shared" si="23"/>
        <v>Aia</v>
      </c>
    </row>
    <row r="724" spans="1:6" x14ac:dyDescent="0.25">
      <c r="A724" t="s">
        <v>93</v>
      </c>
      <c r="B724" t="s">
        <v>197</v>
      </c>
      <c r="C724">
        <v>2016</v>
      </c>
      <c r="D724">
        <v>1071202368</v>
      </c>
      <c r="E724">
        <f t="shared" si="22"/>
        <v>203528449.92000002</v>
      </c>
      <c r="F724" t="str">
        <f t="shared" si="23"/>
        <v>Aia</v>
      </c>
    </row>
    <row r="725" spans="1:6" x14ac:dyDescent="0.25">
      <c r="A725" t="s">
        <v>93</v>
      </c>
      <c r="B725" t="s">
        <v>198</v>
      </c>
      <c r="C725">
        <v>2011</v>
      </c>
      <c r="D725">
        <v>9176753152</v>
      </c>
      <c r="E725">
        <f t="shared" si="22"/>
        <v>1743583098.8800001</v>
      </c>
      <c r="F725" t="str">
        <f t="shared" si="23"/>
        <v>Aia</v>
      </c>
    </row>
    <row r="726" spans="1:6" x14ac:dyDescent="0.25">
      <c r="A726" t="s">
        <v>93</v>
      </c>
      <c r="B726" t="s">
        <v>198</v>
      </c>
      <c r="C726">
        <v>2012</v>
      </c>
      <c r="D726">
        <v>8426298368</v>
      </c>
      <c r="E726">
        <f t="shared" si="22"/>
        <v>1600996689.9200001</v>
      </c>
      <c r="F726" t="str">
        <f t="shared" si="23"/>
        <v>Aia</v>
      </c>
    </row>
    <row r="727" spans="1:6" x14ac:dyDescent="0.25">
      <c r="A727" t="s">
        <v>93</v>
      </c>
      <c r="B727" t="s">
        <v>198</v>
      </c>
      <c r="C727">
        <v>2013</v>
      </c>
      <c r="D727">
        <v>7525647360</v>
      </c>
      <c r="E727">
        <f t="shared" si="22"/>
        <v>1429872998.4000001</v>
      </c>
      <c r="F727" t="str">
        <f t="shared" si="23"/>
        <v>Aia</v>
      </c>
    </row>
    <row r="728" spans="1:6" x14ac:dyDescent="0.25">
      <c r="A728" t="s">
        <v>93</v>
      </c>
      <c r="B728" t="s">
        <v>198</v>
      </c>
      <c r="C728">
        <v>2014</v>
      </c>
      <c r="D728">
        <v>7743754240</v>
      </c>
      <c r="E728">
        <f t="shared" si="22"/>
        <v>1471313305.5999999</v>
      </c>
      <c r="F728" t="str">
        <f t="shared" si="23"/>
        <v>Aia</v>
      </c>
    </row>
    <row r="729" spans="1:6" x14ac:dyDescent="0.25">
      <c r="A729" t="s">
        <v>93</v>
      </c>
      <c r="B729" t="s">
        <v>198</v>
      </c>
      <c r="C729">
        <v>2015</v>
      </c>
      <c r="D729">
        <v>5466968064</v>
      </c>
      <c r="E729">
        <f t="shared" si="22"/>
        <v>1038723932.16</v>
      </c>
      <c r="F729" t="str">
        <f t="shared" si="23"/>
        <v>Aia</v>
      </c>
    </row>
    <row r="730" spans="1:6" x14ac:dyDescent="0.25">
      <c r="A730" t="s">
        <v>93</v>
      </c>
      <c r="B730" t="s">
        <v>198</v>
      </c>
      <c r="C730">
        <v>2016</v>
      </c>
      <c r="D730">
        <v>5023617536</v>
      </c>
      <c r="E730">
        <f t="shared" si="22"/>
        <v>954487331.84000003</v>
      </c>
      <c r="F730" t="str">
        <f t="shared" si="23"/>
        <v>Aia</v>
      </c>
    </row>
    <row r="731" spans="1:6" x14ac:dyDescent="0.25">
      <c r="A731" t="s">
        <v>93</v>
      </c>
      <c r="B731" t="s">
        <v>117</v>
      </c>
      <c r="C731">
        <v>2011</v>
      </c>
      <c r="D731">
        <v>80840008</v>
      </c>
      <c r="E731">
        <f t="shared" si="22"/>
        <v>15359601.52</v>
      </c>
      <c r="F731" t="str">
        <f t="shared" si="23"/>
        <v>Aia</v>
      </c>
    </row>
    <row r="732" spans="1:6" x14ac:dyDescent="0.25">
      <c r="A732" t="s">
        <v>93</v>
      </c>
      <c r="B732" t="s">
        <v>117</v>
      </c>
      <c r="C732">
        <v>2012</v>
      </c>
      <c r="D732">
        <v>59489480</v>
      </c>
      <c r="E732">
        <f t="shared" si="22"/>
        <v>11303001.199999999</v>
      </c>
      <c r="F732" t="str">
        <f t="shared" si="23"/>
        <v>Aia</v>
      </c>
    </row>
    <row r="733" spans="1:6" x14ac:dyDescent="0.25">
      <c r="A733" t="s">
        <v>93</v>
      </c>
      <c r="B733" t="s">
        <v>117</v>
      </c>
      <c r="C733">
        <v>2013</v>
      </c>
      <c r="D733">
        <v>117468480</v>
      </c>
      <c r="E733">
        <f t="shared" si="22"/>
        <v>22319011.199999999</v>
      </c>
      <c r="F733" t="str">
        <f t="shared" si="23"/>
        <v>Aia</v>
      </c>
    </row>
    <row r="734" spans="1:6" x14ac:dyDescent="0.25">
      <c r="A734" t="s">
        <v>93</v>
      </c>
      <c r="B734" t="s">
        <v>117</v>
      </c>
      <c r="C734">
        <v>2014</v>
      </c>
      <c r="D734">
        <v>69952232</v>
      </c>
      <c r="E734">
        <f t="shared" si="22"/>
        <v>13290924.08</v>
      </c>
      <c r="F734" t="str">
        <f t="shared" si="23"/>
        <v>Aia</v>
      </c>
    </row>
    <row r="735" spans="1:6" x14ac:dyDescent="0.25">
      <c r="A735" t="s">
        <v>93</v>
      </c>
      <c r="B735" t="s">
        <v>117</v>
      </c>
      <c r="C735">
        <v>2015</v>
      </c>
      <c r="D735">
        <v>84896416</v>
      </c>
      <c r="E735">
        <f t="shared" si="22"/>
        <v>16130319.040000001</v>
      </c>
      <c r="F735" t="str">
        <f t="shared" si="23"/>
        <v>Aia</v>
      </c>
    </row>
    <row r="736" spans="1:6" x14ac:dyDescent="0.25">
      <c r="A736" t="s">
        <v>93</v>
      </c>
      <c r="B736" t="s">
        <v>117</v>
      </c>
      <c r="C736">
        <v>2016</v>
      </c>
      <c r="D736">
        <v>75664336</v>
      </c>
      <c r="E736">
        <f t="shared" si="22"/>
        <v>14376223.84</v>
      </c>
      <c r="F736" t="str">
        <f t="shared" si="23"/>
        <v>Aia</v>
      </c>
    </row>
    <row r="737" spans="1:6" x14ac:dyDescent="0.25">
      <c r="A737" t="s">
        <v>93</v>
      </c>
      <c r="B737" t="s">
        <v>118</v>
      </c>
      <c r="C737">
        <v>2011</v>
      </c>
      <c r="D737">
        <v>4449378816</v>
      </c>
      <c r="E737">
        <f t="shared" si="22"/>
        <v>845381975.03999996</v>
      </c>
      <c r="F737" t="str">
        <f t="shared" si="23"/>
        <v>Aia</v>
      </c>
    </row>
    <row r="738" spans="1:6" x14ac:dyDescent="0.25">
      <c r="A738" t="s">
        <v>93</v>
      </c>
      <c r="B738" t="s">
        <v>118</v>
      </c>
      <c r="C738">
        <v>2012</v>
      </c>
      <c r="D738">
        <v>4631886336</v>
      </c>
      <c r="E738">
        <f t="shared" si="22"/>
        <v>880058403.84000003</v>
      </c>
      <c r="F738" t="str">
        <f t="shared" si="23"/>
        <v>Aia</v>
      </c>
    </row>
    <row r="739" spans="1:6" x14ac:dyDescent="0.25">
      <c r="A739" t="s">
        <v>93</v>
      </c>
      <c r="B739" t="s">
        <v>118</v>
      </c>
      <c r="C739">
        <v>2013</v>
      </c>
      <c r="D739">
        <v>4272793600</v>
      </c>
      <c r="E739">
        <f t="shared" si="22"/>
        <v>811830784</v>
      </c>
      <c r="F739" t="str">
        <f t="shared" si="23"/>
        <v>Aia</v>
      </c>
    </row>
    <row r="740" spans="1:6" x14ac:dyDescent="0.25">
      <c r="A740" t="s">
        <v>93</v>
      </c>
      <c r="B740" t="s">
        <v>118</v>
      </c>
      <c r="C740">
        <v>2014</v>
      </c>
      <c r="D740">
        <v>4556786176</v>
      </c>
      <c r="E740">
        <f t="shared" si="22"/>
        <v>865789373.44000006</v>
      </c>
      <c r="F740" t="str">
        <f t="shared" si="23"/>
        <v>Aia</v>
      </c>
    </row>
    <row r="741" spans="1:6" x14ac:dyDescent="0.25">
      <c r="A741" t="s">
        <v>93</v>
      </c>
      <c r="B741" t="s">
        <v>118</v>
      </c>
      <c r="C741">
        <v>2015</v>
      </c>
      <c r="D741">
        <v>4114441728</v>
      </c>
      <c r="E741">
        <f t="shared" si="22"/>
        <v>781743928.32000005</v>
      </c>
      <c r="F741" t="str">
        <f t="shared" si="23"/>
        <v>Aia</v>
      </c>
    </row>
    <row r="742" spans="1:6" x14ac:dyDescent="0.25">
      <c r="A742" t="s">
        <v>93</v>
      </c>
      <c r="B742" t="s">
        <v>118</v>
      </c>
      <c r="C742">
        <v>2016</v>
      </c>
      <c r="D742">
        <v>4044402432</v>
      </c>
      <c r="E742">
        <f t="shared" si="22"/>
        <v>768436462.08000004</v>
      </c>
      <c r="F742" t="str">
        <f t="shared" si="23"/>
        <v>Aia</v>
      </c>
    </row>
    <row r="743" spans="1:6" x14ac:dyDescent="0.25">
      <c r="A743" t="s">
        <v>93</v>
      </c>
      <c r="B743" t="s">
        <v>119</v>
      </c>
      <c r="C743">
        <v>2011</v>
      </c>
      <c r="D743">
        <v>1961574</v>
      </c>
      <c r="E743">
        <f t="shared" si="22"/>
        <v>372699.06</v>
      </c>
      <c r="F743" t="str">
        <f t="shared" si="23"/>
        <v>Aia</v>
      </c>
    </row>
    <row r="744" spans="1:6" x14ac:dyDescent="0.25">
      <c r="A744" t="s">
        <v>93</v>
      </c>
      <c r="B744" t="s">
        <v>119</v>
      </c>
      <c r="C744">
        <v>2012</v>
      </c>
      <c r="D744">
        <v>15586240</v>
      </c>
      <c r="E744">
        <f t="shared" si="22"/>
        <v>2961385.6</v>
      </c>
      <c r="F744" t="str">
        <f t="shared" si="23"/>
        <v>Aia</v>
      </c>
    </row>
    <row r="745" spans="1:6" x14ac:dyDescent="0.25">
      <c r="A745" t="s">
        <v>93</v>
      </c>
      <c r="B745" t="s">
        <v>119</v>
      </c>
      <c r="C745">
        <v>2013</v>
      </c>
      <c r="D745">
        <v>26384660</v>
      </c>
      <c r="E745">
        <f t="shared" si="22"/>
        <v>5013085.4000000004</v>
      </c>
      <c r="F745" t="str">
        <f t="shared" si="23"/>
        <v>Aia</v>
      </c>
    </row>
    <row r="746" spans="1:6" x14ac:dyDescent="0.25">
      <c r="A746" t="s">
        <v>93</v>
      </c>
      <c r="B746" t="s">
        <v>119</v>
      </c>
      <c r="C746">
        <v>2014</v>
      </c>
      <c r="D746">
        <v>4528667</v>
      </c>
      <c r="E746">
        <f t="shared" si="22"/>
        <v>860446.73</v>
      </c>
      <c r="F746" t="str">
        <f t="shared" si="23"/>
        <v>Aia</v>
      </c>
    </row>
    <row r="747" spans="1:6" x14ac:dyDescent="0.25">
      <c r="A747" t="s">
        <v>93</v>
      </c>
      <c r="B747" t="s">
        <v>119</v>
      </c>
      <c r="C747">
        <v>2015</v>
      </c>
      <c r="D747">
        <v>1986640.5</v>
      </c>
      <c r="E747">
        <f t="shared" si="22"/>
        <v>377461.69500000001</v>
      </c>
      <c r="F747" t="str">
        <f t="shared" si="23"/>
        <v>Aia</v>
      </c>
    </row>
    <row r="748" spans="1:6" x14ac:dyDescent="0.25">
      <c r="A748" t="s">
        <v>93</v>
      </c>
      <c r="B748" t="s">
        <v>119</v>
      </c>
      <c r="C748">
        <v>2016</v>
      </c>
      <c r="D748">
        <v>6549237.5</v>
      </c>
      <c r="E748">
        <f t="shared" si="22"/>
        <v>1244355.125</v>
      </c>
      <c r="F748" t="str">
        <f t="shared" si="23"/>
        <v>Aia</v>
      </c>
    </row>
    <row r="749" spans="1:6" x14ac:dyDescent="0.25">
      <c r="A749" t="s">
        <v>93</v>
      </c>
      <c r="B749" t="s">
        <v>120</v>
      </c>
      <c r="C749">
        <v>2011</v>
      </c>
      <c r="D749">
        <v>196907536</v>
      </c>
      <c r="E749">
        <f t="shared" si="22"/>
        <v>37412431.840000004</v>
      </c>
      <c r="F749" t="str">
        <f t="shared" si="23"/>
        <v>Aia</v>
      </c>
    </row>
    <row r="750" spans="1:6" x14ac:dyDescent="0.25">
      <c r="A750" t="s">
        <v>93</v>
      </c>
      <c r="B750" t="s">
        <v>120</v>
      </c>
      <c r="C750">
        <v>2012</v>
      </c>
      <c r="D750">
        <v>80223616</v>
      </c>
      <c r="E750">
        <f t="shared" si="22"/>
        <v>15242487.040000001</v>
      </c>
      <c r="F750" t="str">
        <f t="shared" si="23"/>
        <v>Aia</v>
      </c>
    </row>
    <row r="751" spans="1:6" x14ac:dyDescent="0.25">
      <c r="A751" t="s">
        <v>93</v>
      </c>
      <c r="B751" t="s">
        <v>120</v>
      </c>
      <c r="C751">
        <v>2013</v>
      </c>
      <c r="D751">
        <v>221505456</v>
      </c>
      <c r="E751">
        <f t="shared" si="22"/>
        <v>42086036.640000001</v>
      </c>
      <c r="F751" t="str">
        <f t="shared" si="23"/>
        <v>Aia</v>
      </c>
    </row>
    <row r="752" spans="1:6" x14ac:dyDescent="0.25">
      <c r="A752" t="s">
        <v>93</v>
      </c>
      <c r="B752" t="s">
        <v>120</v>
      </c>
      <c r="C752">
        <v>2014</v>
      </c>
      <c r="D752">
        <v>83861712</v>
      </c>
      <c r="E752">
        <f t="shared" si="22"/>
        <v>15933725.279999999</v>
      </c>
      <c r="F752" t="str">
        <f t="shared" si="23"/>
        <v>Aia</v>
      </c>
    </row>
    <row r="753" spans="1:6" x14ac:dyDescent="0.25">
      <c r="A753" t="s">
        <v>93</v>
      </c>
      <c r="B753" t="s">
        <v>120</v>
      </c>
      <c r="C753">
        <v>2015</v>
      </c>
      <c r="D753">
        <v>142629728</v>
      </c>
      <c r="E753">
        <f t="shared" si="22"/>
        <v>27099648.32</v>
      </c>
      <c r="F753" t="str">
        <f t="shared" si="23"/>
        <v>Aia</v>
      </c>
    </row>
    <row r="754" spans="1:6" x14ac:dyDescent="0.25">
      <c r="A754" t="s">
        <v>93</v>
      </c>
      <c r="B754" t="s">
        <v>120</v>
      </c>
      <c r="C754">
        <v>2016</v>
      </c>
      <c r="D754">
        <v>68921000</v>
      </c>
      <c r="E754">
        <f t="shared" si="22"/>
        <v>13094990</v>
      </c>
      <c r="F754" t="str">
        <f t="shared" si="23"/>
        <v>Aia</v>
      </c>
    </row>
    <row r="755" spans="1:6" x14ac:dyDescent="0.25">
      <c r="A755" t="s">
        <v>93</v>
      </c>
      <c r="B755" t="s">
        <v>121</v>
      </c>
      <c r="C755">
        <v>2011</v>
      </c>
      <c r="D755">
        <v>18345918464</v>
      </c>
      <c r="E755">
        <f t="shared" si="22"/>
        <v>3485724508.1599998</v>
      </c>
      <c r="F755" t="str">
        <f t="shared" si="23"/>
        <v>Aia</v>
      </c>
    </row>
    <row r="756" spans="1:6" x14ac:dyDescent="0.25">
      <c r="A756" t="s">
        <v>93</v>
      </c>
      <c r="B756" t="s">
        <v>121</v>
      </c>
      <c r="C756">
        <v>2012</v>
      </c>
      <c r="D756">
        <v>17819011072</v>
      </c>
      <c r="E756">
        <f t="shared" si="22"/>
        <v>3385612103.6799998</v>
      </c>
      <c r="F756" t="str">
        <f t="shared" si="23"/>
        <v>Aia</v>
      </c>
    </row>
    <row r="757" spans="1:6" x14ac:dyDescent="0.25">
      <c r="A757" t="s">
        <v>93</v>
      </c>
      <c r="B757" t="s">
        <v>121</v>
      </c>
      <c r="C757">
        <v>2013</v>
      </c>
      <c r="D757">
        <v>19096805376</v>
      </c>
      <c r="E757">
        <f t="shared" si="22"/>
        <v>3628393021.4400001</v>
      </c>
      <c r="F757" t="str">
        <f t="shared" si="23"/>
        <v>Aia</v>
      </c>
    </row>
    <row r="758" spans="1:6" x14ac:dyDescent="0.25">
      <c r="A758" t="s">
        <v>93</v>
      </c>
      <c r="B758" t="s">
        <v>121</v>
      </c>
      <c r="C758">
        <v>2014</v>
      </c>
      <c r="D758">
        <v>18215923712</v>
      </c>
      <c r="E758">
        <f t="shared" si="22"/>
        <v>3461025505.2800002</v>
      </c>
      <c r="F758" t="str">
        <f t="shared" si="23"/>
        <v>Aia</v>
      </c>
    </row>
    <row r="759" spans="1:6" x14ac:dyDescent="0.25">
      <c r="A759" t="s">
        <v>93</v>
      </c>
      <c r="B759" t="s">
        <v>121</v>
      </c>
      <c r="C759">
        <v>2015</v>
      </c>
      <c r="D759">
        <v>16351800320</v>
      </c>
      <c r="E759">
        <f t="shared" si="22"/>
        <v>3106842060.8000002</v>
      </c>
      <c r="F759" t="str">
        <f t="shared" si="23"/>
        <v>Aia</v>
      </c>
    </row>
    <row r="760" spans="1:6" x14ac:dyDescent="0.25">
      <c r="A760" t="s">
        <v>93</v>
      </c>
      <c r="B760" t="s">
        <v>121</v>
      </c>
      <c r="C760">
        <v>2016</v>
      </c>
      <c r="D760">
        <v>16289495040</v>
      </c>
      <c r="E760">
        <f t="shared" si="22"/>
        <v>3095004057.5999999</v>
      </c>
      <c r="F760" t="str">
        <f t="shared" si="23"/>
        <v>Aia</v>
      </c>
    </row>
    <row r="761" spans="1:6" x14ac:dyDescent="0.25">
      <c r="A761" t="s">
        <v>93</v>
      </c>
      <c r="B761" t="s">
        <v>122</v>
      </c>
      <c r="C761">
        <v>2011</v>
      </c>
      <c r="D761">
        <v>12745811</v>
      </c>
      <c r="E761">
        <f t="shared" si="22"/>
        <v>2421704.09</v>
      </c>
      <c r="F761" t="str">
        <f t="shared" si="23"/>
        <v>Aia</v>
      </c>
    </row>
    <row r="762" spans="1:6" x14ac:dyDescent="0.25">
      <c r="A762" t="s">
        <v>93</v>
      </c>
      <c r="B762" t="s">
        <v>122</v>
      </c>
      <c r="C762">
        <v>2012</v>
      </c>
      <c r="D762">
        <v>10027401</v>
      </c>
      <c r="E762">
        <f t="shared" si="22"/>
        <v>1905206.19</v>
      </c>
      <c r="F762" t="str">
        <f t="shared" si="23"/>
        <v>Aia</v>
      </c>
    </row>
    <row r="763" spans="1:6" x14ac:dyDescent="0.25">
      <c r="A763" t="s">
        <v>93</v>
      </c>
      <c r="B763" t="s">
        <v>122</v>
      </c>
      <c r="C763">
        <v>2013</v>
      </c>
      <c r="D763">
        <v>1270972</v>
      </c>
      <c r="E763">
        <f t="shared" si="22"/>
        <v>241484.68</v>
      </c>
      <c r="F763" t="str">
        <f t="shared" si="23"/>
        <v>Aia</v>
      </c>
    </row>
    <row r="764" spans="1:6" x14ac:dyDescent="0.25">
      <c r="A764" t="s">
        <v>93</v>
      </c>
      <c r="B764" t="s">
        <v>122</v>
      </c>
      <c r="C764">
        <v>2014</v>
      </c>
      <c r="D764">
        <v>2802866.5</v>
      </c>
      <c r="E764">
        <f t="shared" si="22"/>
        <v>532544.63500000001</v>
      </c>
      <c r="F764" t="str">
        <f t="shared" si="23"/>
        <v>Aia</v>
      </c>
    </row>
    <row r="765" spans="1:6" x14ac:dyDescent="0.25">
      <c r="A765" t="s">
        <v>93</v>
      </c>
      <c r="B765" t="s">
        <v>122</v>
      </c>
      <c r="C765">
        <v>2015</v>
      </c>
      <c r="D765">
        <v>454213.90625</v>
      </c>
      <c r="E765">
        <f t="shared" si="22"/>
        <v>86300.642187499994</v>
      </c>
      <c r="F765" t="str">
        <f t="shared" si="23"/>
        <v>Aia</v>
      </c>
    </row>
    <row r="766" spans="1:6" x14ac:dyDescent="0.25">
      <c r="A766" t="s">
        <v>93</v>
      </c>
      <c r="B766" t="s">
        <v>122</v>
      </c>
      <c r="C766">
        <v>2016</v>
      </c>
      <c r="D766">
        <v>208644.5</v>
      </c>
      <c r="E766">
        <f t="shared" si="22"/>
        <v>39642.455000000002</v>
      </c>
      <c r="F766" t="str">
        <f t="shared" si="23"/>
        <v>Aia</v>
      </c>
    </row>
    <row r="767" spans="1:6" x14ac:dyDescent="0.25">
      <c r="A767" t="s">
        <v>93</v>
      </c>
      <c r="B767" t="s">
        <v>123</v>
      </c>
      <c r="C767">
        <v>2011</v>
      </c>
      <c r="D767">
        <v>118279168</v>
      </c>
      <c r="E767">
        <f t="shared" si="22"/>
        <v>22473041.920000002</v>
      </c>
      <c r="F767" t="str">
        <f t="shared" si="23"/>
        <v>Aia</v>
      </c>
    </row>
    <row r="768" spans="1:6" x14ac:dyDescent="0.25">
      <c r="A768" t="s">
        <v>93</v>
      </c>
      <c r="B768" t="s">
        <v>123</v>
      </c>
      <c r="C768">
        <v>2012</v>
      </c>
      <c r="D768">
        <v>103360016</v>
      </c>
      <c r="E768">
        <f t="shared" si="22"/>
        <v>19638403.039999999</v>
      </c>
      <c r="F768" t="str">
        <f t="shared" si="23"/>
        <v>Aia</v>
      </c>
    </row>
    <row r="769" spans="1:6" x14ac:dyDescent="0.25">
      <c r="A769" t="s">
        <v>93</v>
      </c>
      <c r="B769" t="s">
        <v>123</v>
      </c>
      <c r="C769">
        <v>2013</v>
      </c>
      <c r="D769">
        <v>137001696</v>
      </c>
      <c r="E769">
        <f t="shared" si="22"/>
        <v>26030322.240000002</v>
      </c>
      <c r="F769" t="str">
        <f t="shared" si="23"/>
        <v>Aia</v>
      </c>
    </row>
    <row r="770" spans="1:6" x14ac:dyDescent="0.25">
      <c r="A770" t="s">
        <v>93</v>
      </c>
      <c r="B770" t="s">
        <v>123</v>
      </c>
      <c r="C770">
        <v>2014</v>
      </c>
      <c r="D770">
        <v>139626304</v>
      </c>
      <c r="E770">
        <f t="shared" si="22"/>
        <v>26528997.760000002</v>
      </c>
      <c r="F770" t="str">
        <f t="shared" si="23"/>
        <v>Aia</v>
      </c>
    </row>
    <row r="771" spans="1:6" x14ac:dyDescent="0.25">
      <c r="A771" t="s">
        <v>93</v>
      </c>
      <c r="B771" t="s">
        <v>123</v>
      </c>
      <c r="C771">
        <v>2015</v>
      </c>
      <c r="D771">
        <v>92184608</v>
      </c>
      <c r="E771">
        <f t="shared" ref="E771:E834" si="24">D771*0.19</f>
        <v>17515075.52</v>
      </c>
      <c r="F771" t="str">
        <f t="shared" ref="F771:F834" si="25">REPLACE(A771, 2,1,"")</f>
        <v>Aia</v>
      </c>
    </row>
    <row r="772" spans="1:6" x14ac:dyDescent="0.25">
      <c r="A772" t="s">
        <v>93</v>
      </c>
      <c r="B772" t="s">
        <v>123</v>
      </c>
      <c r="C772">
        <v>2016</v>
      </c>
      <c r="D772">
        <v>86136944</v>
      </c>
      <c r="E772">
        <f t="shared" si="24"/>
        <v>16366019.359999999</v>
      </c>
      <c r="F772" t="str">
        <f t="shared" si="25"/>
        <v>Aia</v>
      </c>
    </row>
    <row r="773" spans="1:6" x14ac:dyDescent="0.25">
      <c r="A773" t="s">
        <v>93</v>
      </c>
      <c r="B773" t="s">
        <v>199</v>
      </c>
      <c r="C773">
        <v>2011</v>
      </c>
      <c r="D773">
        <v>256688352</v>
      </c>
      <c r="E773">
        <f t="shared" si="24"/>
        <v>48770786.880000003</v>
      </c>
      <c r="F773" t="str">
        <f t="shared" si="25"/>
        <v>Aia</v>
      </c>
    </row>
    <row r="774" spans="1:6" x14ac:dyDescent="0.25">
      <c r="A774" t="s">
        <v>93</v>
      </c>
      <c r="B774" t="s">
        <v>199</v>
      </c>
      <c r="C774">
        <v>2012</v>
      </c>
      <c r="D774">
        <v>200528224</v>
      </c>
      <c r="E774">
        <f t="shared" si="24"/>
        <v>38100362.560000002</v>
      </c>
      <c r="F774" t="str">
        <f t="shared" si="25"/>
        <v>Aia</v>
      </c>
    </row>
    <row r="775" spans="1:6" x14ac:dyDescent="0.25">
      <c r="A775" t="s">
        <v>93</v>
      </c>
      <c r="B775" t="s">
        <v>199</v>
      </c>
      <c r="C775">
        <v>2013</v>
      </c>
      <c r="D775">
        <v>161363872</v>
      </c>
      <c r="E775">
        <f t="shared" si="24"/>
        <v>30659135.68</v>
      </c>
      <c r="F775" t="str">
        <f t="shared" si="25"/>
        <v>Aia</v>
      </c>
    </row>
    <row r="776" spans="1:6" x14ac:dyDescent="0.25">
      <c r="A776" t="s">
        <v>93</v>
      </c>
      <c r="B776" t="s">
        <v>199</v>
      </c>
      <c r="C776">
        <v>2014</v>
      </c>
      <c r="D776">
        <v>187420672</v>
      </c>
      <c r="E776">
        <f t="shared" si="24"/>
        <v>35609927.68</v>
      </c>
      <c r="F776" t="str">
        <f t="shared" si="25"/>
        <v>Aia</v>
      </c>
    </row>
    <row r="777" spans="1:6" x14ac:dyDescent="0.25">
      <c r="A777" t="s">
        <v>93</v>
      </c>
      <c r="B777" t="s">
        <v>199</v>
      </c>
      <c r="C777">
        <v>2015</v>
      </c>
      <c r="D777">
        <v>126750448</v>
      </c>
      <c r="E777">
        <f t="shared" si="24"/>
        <v>24082585.120000001</v>
      </c>
      <c r="F777" t="str">
        <f t="shared" si="25"/>
        <v>Aia</v>
      </c>
    </row>
    <row r="778" spans="1:6" x14ac:dyDescent="0.25">
      <c r="A778" t="s">
        <v>93</v>
      </c>
      <c r="B778" t="s">
        <v>199</v>
      </c>
      <c r="C778">
        <v>2016</v>
      </c>
      <c r="D778">
        <v>101144904</v>
      </c>
      <c r="E778">
        <f t="shared" si="24"/>
        <v>19217531.760000002</v>
      </c>
      <c r="F778" t="str">
        <f t="shared" si="25"/>
        <v>Aia</v>
      </c>
    </row>
    <row r="779" spans="1:6" x14ac:dyDescent="0.25">
      <c r="A779" t="s">
        <v>93</v>
      </c>
      <c r="B779" t="s">
        <v>124</v>
      </c>
      <c r="C779">
        <v>2013</v>
      </c>
      <c r="D779">
        <v>13860</v>
      </c>
      <c r="E779">
        <f t="shared" si="24"/>
        <v>2633.4</v>
      </c>
      <c r="F779" t="str">
        <f t="shared" si="25"/>
        <v>Aia</v>
      </c>
    </row>
    <row r="780" spans="1:6" x14ac:dyDescent="0.25">
      <c r="A780" t="s">
        <v>93</v>
      </c>
      <c r="B780" t="s">
        <v>124</v>
      </c>
      <c r="C780">
        <v>2015</v>
      </c>
      <c r="D780">
        <v>199063.296875</v>
      </c>
      <c r="E780">
        <f t="shared" si="24"/>
        <v>37822.026406249999</v>
      </c>
      <c r="F780" t="str">
        <f t="shared" si="25"/>
        <v>Aia</v>
      </c>
    </row>
    <row r="781" spans="1:6" x14ac:dyDescent="0.25">
      <c r="A781" t="s">
        <v>93</v>
      </c>
      <c r="B781" t="s">
        <v>125</v>
      </c>
      <c r="C781">
        <v>2011</v>
      </c>
      <c r="D781">
        <v>145233.765625</v>
      </c>
      <c r="E781">
        <f t="shared" si="24"/>
        <v>27594.415468750001</v>
      </c>
      <c r="F781" t="str">
        <f t="shared" si="25"/>
        <v>Aia</v>
      </c>
    </row>
    <row r="782" spans="1:6" x14ac:dyDescent="0.25">
      <c r="A782" t="s">
        <v>93</v>
      </c>
      <c r="B782" t="s">
        <v>125</v>
      </c>
      <c r="C782">
        <v>2012</v>
      </c>
      <c r="D782">
        <v>47700</v>
      </c>
      <c r="E782">
        <f t="shared" si="24"/>
        <v>9063</v>
      </c>
      <c r="F782" t="str">
        <f t="shared" si="25"/>
        <v>Aia</v>
      </c>
    </row>
    <row r="783" spans="1:6" x14ac:dyDescent="0.25">
      <c r="A783" t="s">
        <v>93</v>
      </c>
      <c r="B783" t="s">
        <v>125</v>
      </c>
      <c r="C783">
        <v>2013</v>
      </c>
      <c r="D783">
        <v>186460.8125</v>
      </c>
      <c r="E783">
        <f t="shared" si="24"/>
        <v>35427.554375</v>
      </c>
      <c r="F783" t="str">
        <f t="shared" si="25"/>
        <v>Aia</v>
      </c>
    </row>
    <row r="784" spans="1:6" x14ac:dyDescent="0.25">
      <c r="A784" t="s">
        <v>93</v>
      </c>
      <c r="B784" t="s">
        <v>125</v>
      </c>
      <c r="C784">
        <v>2014</v>
      </c>
      <c r="D784">
        <v>41600</v>
      </c>
      <c r="E784">
        <f t="shared" si="24"/>
        <v>7904</v>
      </c>
      <c r="F784" t="str">
        <f t="shared" si="25"/>
        <v>Aia</v>
      </c>
    </row>
    <row r="785" spans="1:6" x14ac:dyDescent="0.25">
      <c r="A785" t="s">
        <v>93</v>
      </c>
      <c r="B785" t="s">
        <v>125</v>
      </c>
      <c r="C785">
        <v>2015</v>
      </c>
      <c r="D785">
        <v>33976.8984375</v>
      </c>
      <c r="E785">
        <f t="shared" si="24"/>
        <v>6455.6107031250003</v>
      </c>
      <c r="F785" t="str">
        <f t="shared" si="25"/>
        <v>Aia</v>
      </c>
    </row>
    <row r="786" spans="1:6" x14ac:dyDescent="0.25">
      <c r="A786" t="s">
        <v>93</v>
      </c>
      <c r="B786" t="s">
        <v>125</v>
      </c>
      <c r="C786">
        <v>2016</v>
      </c>
      <c r="D786">
        <v>103397</v>
      </c>
      <c r="E786">
        <f t="shared" si="24"/>
        <v>19645.43</v>
      </c>
      <c r="F786" t="str">
        <f t="shared" si="25"/>
        <v>Aia</v>
      </c>
    </row>
    <row r="787" spans="1:6" x14ac:dyDescent="0.25">
      <c r="A787" t="s">
        <v>93</v>
      </c>
      <c r="B787" t="s">
        <v>126</v>
      </c>
      <c r="C787">
        <v>2011</v>
      </c>
      <c r="D787">
        <v>463644192</v>
      </c>
      <c r="E787">
        <f t="shared" si="24"/>
        <v>88092396.480000004</v>
      </c>
      <c r="F787" t="str">
        <f t="shared" si="25"/>
        <v>Aia</v>
      </c>
    </row>
    <row r="788" spans="1:6" x14ac:dyDescent="0.25">
      <c r="A788" t="s">
        <v>93</v>
      </c>
      <c r="B788" t="s">
        <v>126</v>
      </c>
      <c r="C788">
        <v>2012</v>
      </c>
      <c r="D788">
        <v>430278528</v>
      </c>
      <c r="E788">
        <f t="shared" si="24"/>
        <v>81752920.320000008</v>
      </c>
      <c r="F788" t="str">
        <f t="shared" si="25"/>
        <v>Aia</v>
      </c>
    </row>
    <row r="789" spans="1:6" x14ac:dyDescent="0.25">
      <c r="A789" t="s">
        <v>93</v>
      </c>
      <c r="B789" t="s">
        <v>126</v>
      </c>
      <c r="C789">
        <v>2013</v>
      </c>
      <c r="D789">
        <v>393953632</v>
      </c>
      <c r="E789">
        <f t="shared" si="24"/>
        <v>74851190.079999998</v>
      </c>
      <c r="F789" t="str">
        <f t="shared" si="25"/>
        <v>Aia</v>
      </c>
    </row>
    <row r="790" spans="1:6" x14ac:dyDescent="0.25">
      <c r="A790" t="s">
        <v>93</v>
      </c>
      <c r="B790" t="s">
        <v>126</v>
      </c>
      <c r="C790">
        <v>2014</v>
      </c>
      <c r="D790">
        <v>336472672</v>
      </c>
      <c r="E790">
        <f t="shared" si="24"/>
        <v>63929807.68</v>
      </c>
      <c r="F790" t="str">
        <f t="shared" si="25"/>
        <v>Aia</v>
      </c>
    </row>
    <row r="791" spans="1:6" x14ac:dyDescent="0.25">
      <c r="A791" t="s">
        <v>93</v>
      </c>
      <c r="B791" t="s">
        <v>126</v>
      </c>
      <c r="C791">
        <v>2015</v>
      </c>
      <c r="D791">
        <v>326260096</v>
      </c>
      <c r="E791">
        <f t="shared" si="24"/>
        <v>61989418.240000002</v>
      </c>
      <c r="F791" t="str">
        <f t="shared" si="25"/>
        <v>Aia</v>
      </c>
    </row>
    <row r="792" spans="1:6" x14ac:dyDescent="0.25">
      <c r="A792" t="s">
        <v>93</v>
      </c>
      <c r="B792" t="s">
        <v>126</v>
      </c>
      <c r="C792">
        <v>2016</v>
      </c>
      <c r="D792">
        <v>232205568</v>
      </c>
      <c r="E792">
        <f t="shared" si="24"/>
        <v>44119057.920000002</v>
      </c>
      <c r="F792" t="str">
        <f t="shared" si="25"/>
        <v>Aia</v>
      </c>
    </row>
    <row r="793" spans="1:6" x14ac:dyDescent="0.25">
      <c r="A793" t="s">
        <v>93</v>
      </c>
      <c r="B793" t="s">
        <v>127</v>
      </c>
      <c r="C793">
        <v>2011</v>
      </c>
      <c r="D793">
        <v>128020.7578125</v>
      </c>
      <c r="E793">
        <f t="shared" si="24"/>
        <v>24323.943984375001</v>
      </c>
      <c r="F793" t="str">
        <f t="shared" si="25"/>
        <v>Aia</v>
      </c>
    </row>
    <row r="794" spans="1:6" x14ac:dyDescent="0.25">
      <c r="A794" t="s">
        <v>93</v>
      </c>
      <c r="B794" t="s">
        <v>127</v>
      </c>
      <c r="C794">
        <v>2012</v>
      </c>
      <c r="D794">
        <v>506180.875</v>
      </c>
      <c r="E794">
        <f t="shared" si="24"/>
        <v>96174.366250000006</v>
      </c>
      <c r="F794" t="str">
        <f t="shared" si="25"/>
        <v>Aia</v>
      </c>
    </row>
    <row r="795" spans="1:6" x14ac:dyDescent="0.25">
      <c r="A795" t="s">
        <v>93</v>
      </c>
      <c r="B795" t="s">
        <v>127</v>
      </c>
      <c r="C795">
        <v>2013</v>
      </c>
      <c r="D795">
        <v>1185274.375</v>
      </c>
      <c r="E795">
        <f t="shared" si="24"/>
        <v>225202.13125000001</v>
      </c>
      <c r="F795" t="str">
        <f t="shared" si="25"/>
        <v>Aia</v>
      </c>
    </row>
    <row r="796" spans="1:6" x14ac:dyDescent="0.25">
      <c r="A796" t="s">
        <v>93</v>
      </c>
      <c r="B796" t="s">
        <v>127</v>
      </c>
      <c r="C796">
        <v>2014</v>
      </c>
      <c r="D796">
        <v>1693780</v>
      </c>
      <c r="E796">
        <f t="shared" si="24"/>
        <v>321818.2</v>
      </c>
      <c r="F796" t="str">
        <f t="shared" si="25"/>
        <v>Aia</v>
      </c>
    </row>
    <row r="797" spans="1:6" x14ac:dyDescent="0.25">
      <c r="A797" t="s">
        <v>93</v>
      </c>
      <c r="B797" t="s">
        <v>127</v>
      </c>
      <c r="C797">
        <v>2015</v>
      </c>
      <c r="D797">
        <v>653901.5</v>
      </c>
      <c r="E797">
        <f t="shared" si="24"/>
        <v>124241.285</v>
      </c>
      <c r="F797" t="str">
        <f t="shared" si="25"/>
        <v>Aia</v>
      </c>
    </row>
    <row r="798" spans="1:6" x14ac:dyDescent="0.25">
      <c r="A798" t="s">
        <v>93</v>
      </c>
      <c r="B798" t="s">
        <v>127</v>
      </c>
      <c r="C798">
        <v>2016</v>
      </c>
      <c r="D798">
        <v>351735</v>
      </c>
      <c r="E798">
        <f t="shared" si="24"/>
        <v>66829.649999999994</v>
      </c>
      <c r="F798" t="str">
        <f t="shared" si="25"/>
        <v>Aia</v>
      </c>
    </row>
    <row r="799" spans="1:6" x14ac:dyDescent="0.25">
      <c r="A799" t="s">
        <v>93</v>
      </c>
      <c r="B799" t="s">
        <v>128</v>
      </c>
      <c r="C799">
        <v>2011</v>
      </c>
      <c r="D799">
        <v>609098.3125</v>
      </c>
      <c r="E799">
        <f t="shared" si="24"/>
        <v>115728.67937500001</v>
      </c>
      <c r="F799" t="str">
        <f t="shared" si="25"/>
        <v>Aia</v>
      </c>
    </row>
    <row r="800" spans="1:6" x14ac:dyDescent="0.25">
      <c r="A800" t="s">
        <v>93</v>
      </c>
      <c r="B800" t="s">
        <v>128</v>
      </c>
      <c r="C800">
        <v>2012</v>
      </c>
      <c r="D800">
        <v>557510.5625</v>
      </c>
      <c r="E800">
        <f t="shared" si="24"/>
        <v>105927.00687500001</v>
      </c>
      <c r="F800" t="str">
        <f t="shared" si="25"/>
        <v>Aia</v>
      </c>
    </row>
    <row r="801" spans="1:6" x14ac:dyDescent="0.25">
      <c r="A801" t="s">
        <v>93</v>
      </c>
      <c r="B801" t="s">
        <v>128</v>
      </c>
      <c r="C801">
        <v>2013</v>
      </c>
      <c r="D801">
        <v>1144084.625</v>
      </c>
      <c r="E801">
        <f t="shared" si="24"/>
        <v>217376.07875000002</v>
      </c>
      <c r="F801" t="str">
        <f t="shared" si="25"/>
        <v>Aia</v>
      </c>
    </row>
    <row r="802" spans="1:6" x14ac:dyDescent="0.25">
      <c r="A802" t="s">
        <v>93</v>
      </c>
      <c r="B802" t="s">
        <v>128</v>
      </c>
      <c r="C802">
        <v>2014</v>
      </c>
      <c r="D802">
        <v>1848602</v>
      </c>
      <c r="E802">
        <f t="shared" si="24"/>
        <v>351234.38</v>
      </c>
      <c r="F802" t="str">
        <f t="shared" si="25"/>
        <v>Aia</v>
      </c>
    </row>
    <row r="803" spans="1:6" x14ac:dyDescent="0.25">
      <c r="A803" t="s">
        <v>93</v>
      </c>
      <c r="B803" t="s">
        <v>128</v>
      </c>
      <c r="C803">
        <v>2015</v>
      </c>
      <c r="D803">
        <v>1186016.25</v>
      </c>
      <c r="E803">
        <f t="shared" si="24"/>
        <v>225343.08749999999</v>
      </c>
      <c r="F803" t="str">
        <f t="shared" si="25"/>
        <v>Aia</v>
      </c>
    </row>
    <row r="804" spans="1:6" x14ac:dyDescent="0.25">
      <c r="A804" t="s">
        <v>93</v>
      </c>
      <c r="B804" t="s">
        <v>128</v>
      </c>
      <c r="C804">
        <v>2016</v>
      </c>
      <c r="D804">
        <v>21855</v>
      </c>
      <c r="E804">
        <f t="shared" si="24"/>
        <v>4152.45</v>
      </c>
      <c r="F804" t="str">
        <f t="shared" si="25"/>
        <v>Aia</v>
      </c>
    </row>
    <row r="805" spans="1:6" x14ac:dyDescent="0.25">
      <c r="A805" t="s">
        <v>93</v>
      </c>
      <c r="B805" t="s">
        <v>129</v>
      </c>
      <c r="C805">
        <v>2011</v>
      </c>
      <c r="D805">
        <v>1288187.75</v>
      </c>
      <c r="E805">
        <f t="shared" si="24"/>
        <v>244755.67250000002</v>
      </c>
      <c r="F805" t="str">
        <f t="shared" si="25"/>
        <v>Aia</v>
      </c>
    </row>
    <row r="806" spans="1:6" x14ac:dyDescent="0.25">
      <c r="A806" t="s">
        <v>93</v>
      </c>
      <c r="B806" t="s">
        <v>129</v>
      </c>
      <c r="C806">
        <v>2012</v>
      </c>
      <c r="D806">
        <v>2673447</v>
      </c>
      <c r="E806">
        <f t="shared" si="24"/>
        <v>507954.93</v>
      </c>
      <c r="F806" t="str">
        <f t="shared" si="25"/>
        <v>Aia</v>
      </c>
    </row>
    <row r="807" spans="1:6" x14ac:dyDescent="0.25">
      <c r="A807" t="s">
        <v>93</v>
      </c>
      <c r="B807" t="s">
        <v>129</v>
      </c>
      <c r="C807">
        <v>2013</v>
      </c>
      <c r="D807">
        <v>6809900</v>
      </c>
      <c r="E807">
        <f t="shared" si="24"/>
        <v>1293881</v>
      </c>
      <c r="F807" t="str">
        <f t="shared" si="25"/>
        <v>Aia</v>
      </c>
    </row>
    <row r="808" spans="1:6" x14ac:dyDescent="0.25">
      <c r="A808" t="s">
        <v>93</v>
      </c>
      <c r="B808" t="s">
        <v>129</v>
      </c>
      <c r="C808">
        <v>2014</v>
      </c>
      <c r="D808">
        <v>12894678</v>
      </c>
      <c r="E808">
        <f t="shared" si="24"/>
        <v>2449988.8199999998</v>
      </c>
      <c r="F808" t="str">
        <f t="shared" si="25"/>
        <v>Aia</v>
      </c>
    </row>
    <row r="809" spans="1:6" x14ac:dyDescent="0.25">
      <c r="A809" t="s">
        <v>93</v>
      </c>
      <c r="B809" t="s">
        <v>129</v>
      </c>
      <c r="C809">
        <v>2015</v>
      </c>
      <c r="D809">
        <v>11961951</v>
      </c>
      <c r="E809">
        <f t="shared" si="24"/>
        <v>2272770.69</v>
      </c>
      <c r="F809" t="str">
        <f t="shared" si="25"/>
        <v>Aia</v>
      </c>
    </row>
    <row r="810" spans="1:6" x14ac:dyDescent="0.25">
      <c r="A810" t="s">
        <v>93</v>
      </c>
      <c r="B810" t="s">
        <v>129</v>
      </c>
      <c r="C810">
        <v>2016</v>
      </c>
      <c r="D810">
        <v>7434202.5</v>
      </c>
      <c r="E810">
        <f t="shared" si="24"/>
        <v>1412498.4750000001</v>
      </c>
      <c r="F810" t="str">
        <f t="shared" si="25"/>
        <v>Aia</v>
      </c>
    </row>
    <row r="811" spans="1:6" x14ac:dyDescent="0.25">
      <c r="A811" t="s">
        <v>93</v>
      </c>
      <c r="B811" t="s">
        <v>130</v>
      </c>
      <c r="C811">
        <v>2011</v>
      </c>
      <c r="D811">
        <v>3640779.5</v>
      </c>
      <c r="E811">
        <f t="shared" si="24"/>
        <v>691748.10499999998</v>
      </c>
      <c r="F811" t="str">
        <f t="shared" si="25"/>
        <v>Aia</v>
      </c>
    </row>
    <row r="812" spans="1:6" x14ac:dyDescent="0.25">
      <c r="A812" t="s">
        <v>93</v>
      </c>
      <c r="B812" t="s">
        <v>130</v>
      </c>
      <c r="C812">
        <v>2012</v>
      </c>
      <c r="D812">
        <v>1751844</v>
      </c>
      <c r="E812">
        <f t="shared" si="24"/>
        <v>332850.36</v>
      </c>
      <c r="F812" t="str">
        <f t="shared" si="25"/>
        <v>Aia</v>
      </c>
    </row>
    <row r="813" spans="1:6" x14ac:dyDescent="0.25">
      <c r="A813" t="s">
        <v>93</v>
      </c>
      <c r="B813" t="s">
        <v>130</v>
      </c>
      <c r="C813">
        <v>2013</v>
      </c>
      <c r="D813">
        <v>2161881.5</v>
      </c>
      <c r="E813">
        <f t="shared" si="24"/>
        <v>410757.48499999999</v>
      </c>
      <c r="F813" t="str">
        <f t="shared" si="25"/>
        <v>Aia</v>
      </c>
    </row>
    <row r="814" spans="1:6" x14ac:dyDescent="0.25">
      <c r="A814" t="s">
        <v>93</v>
      </c>
      <c r="B814" t="s">
        <v>130</v>
      </c>
      <c r="C814">
        <v>2014</v>
      </c>
      <c r="D814">
        <v>5110755</v>
      </c>
      <c r="E814">
        <f t="shared" si="24"/>
        <v>971043.45</v>
      </c>
      <c r="F814" t="str">
        <f t="shared" si="25"/>
        <v>Aia</v>
      </c>
    </row>
    <row r="815" spans="1:6" x14ac:dyDescent="0.25">
      <c r="A815" t="s">
        <v>93</v>
      </c>
      <c r="B815" t="s">
        <v>130</v>
      </c>
      <c r="C815">
        <v>2015</v>
      </c>
      <c r="D815">
        <v>2703661</v>
      </c>
      <c r="E815">
        <f t="shared" si="24"/>
        <v>513695.59</v>
      </c>
      <c r="F815" t="str">
        <f t="shared" si="25"/>
        <v>Aia</v>
      </c>
    </row>
    <row r="816" spans="1:6" x14ac:dyDescent="0.25">
      <c r="A816" t="s">
        <v>93</v>
      </c>
      <c r="B816" t="s">
        <v>130</v>
      </c>
      <c r="C816">
        <v>2016</v>
      </c>
      <c r="D816">
        <v>2706234.75</v>
      </c>
      <c r="E816">
        <f t="shared" si="24"/>
        <v>514184.60249999998</v>
      </c>
      <c r="F816" t="str">
        <f t="shared" si="25"/>
        <v>Aia</v>
      </c>
    </row>
    <row r="817" spans="1:6" x14ac:dyDescent="0.25">
      <c r="A817" t="s">
        <v>93</v>
      </c>
      <c r="B817" t="s">
        <v>200</v>
      </c>
      <c r="C817">
        <v>2011</v>
      </c>
      <c r="D817">
        <v>217235.8125</v>
      </c>
      <c r="E817">
        <f t="shared" si="24"/>
        <v>41274.804375</v>
      </c>
      <c r="F817" t="str">
        <f t="shared" si="25"/>
        <v>Aia</v>
      </c>
    </row>
    <row r="818" spans="1:6" x14ac:dyDescent="0.25">
      <c r="A818" t="s">
        <v>93</v>
      </c>
      <c r="B818" t="s">
        <v>200</v>
      </c>
      <c r="C818">
        <v>2012</v>
      </c>
      <c r="D818">
        <v>60785.80078125</v>
      </c>
      <c r="E818">
        <f t="shared" si="24"/>
        <v>11549.3021484375</v>
      </c>
      <c r="F818" t="str">
        <f t="shared" si="25"/>
        <v>Aia</v>
      </c>
    </row>
    <row r="819" spans="1:6" x14ac:dyDescent="0.25">
      <c r="A819" t="s">
        <v>93</v>
      </c>
      <c r="B819" t="s">
        <v>200</v>
      </c>
      <c r="C819">
        <v>2013</v>
      </c>
      <c r="D819">
        <v>218705.671875</v>
      </c>
      <c r="E819">
        <f t="shared" si="24"/>
        <v>41554.077656250003</v>
      </c>
      <c r="F819" t="str">
        <f t="shared" si="25"/>
        <v>Aia</v>
      </c>
    </row>
    <row r="820" spans="1:6" x14ac:dyDescent="0.25">
      <c r="A820" t="s">
        <v>93</v>
      </c>
      <c r="B820" t="s">
        <v>200</v>
      </c>
      <c r="C820">
        <v>2014</v>
      </c>
      <c r="D820">
        <v>26439</v>
      </c>
      <c r="E820">
        <f t="shared" si="24"/>
        <v>5023.41</v>
      </c>
      <c r="F820" t="str">
        <f t="shared" si="25"/>
        <v>Aia</v>
      </c>
    </row>
    <row r="821" spans="1:6" x14ac:dyDescent="0.25">
      <c r="A821" t="s">
        <v>93</v>
      </c>
      <c r="B821" t="s">
        <v>200</v>
      </c>
      <c r="C821">
        <v>2015</v>
      </c>
      <c r="D821">
        <v>268504.125</v>
      </c>
      <c r="E821">
        <f t="shared" si="24"/>
        <v>51015.783750000002</v>
      </c>
      <c r="F821" t="str">
        <f t="shared" si="25"/>
        <v>Aia</v>
      </c>
    </row>
    <row r="822" spans="1:6" x14ac:dyDescent="0.25">
      <c r="A822" t="s">
        <v>93</v>
      </c>
      <c r="B822" t="s">
        <v>200</v>
      </c>
      <c r="C822">
        <v>2016</v>
      </c>
      <c r="D822">
        <v>71240</v>
      </c>
      <c r="E822">
        <f t="shared" si="24"/>
        <v>13535.6</v>
      </c>
      <c r="F822" t="str">
        <f t="shared" si="25"/>
        <v>Aia</v>
      </c>
    </row>
    <row r="823" spans="1:6" x14ac:dyDescent="0.25">
      <c r="A823" t="s">
        <v>93</v>
      </c>
      <c r="B823" t="s">
        <v>201</v>
      </c>
      <c r="C823">
        <v>2012</v>
      </c>
      <c r="D823">
        <v>131784</v>
      </c>
      <c r="E823">
        <f t="shared" si="24"/>
        <v>25038.959999999999</v>
      </c>
      <c r="F823" t="str">
        <f t="shared" si="25"/>
        <v>Aia</v>
      </c>
    </row>
    <row r="824" spans="1:6" x14ac:dyDescent="0.25">
      <c r="A824" t="s">
        <v>93</v>
      </c>
      <c r="B824" t="s">
        <v>201</v>
      </c>
      <c r="C824">
        <v>2014</v>
      </c>
      <c r="D824">
        <v>6975.47021484375</v>
      </c>
      <c r="E824">
        <f t="shared" si="24"/>
        <v>1325.3393408203126</v>
      </c>
      <c r="F824" t="str">
        <f t="shared" si="25"/>
        <v>Aia</v>
      </c>
    </row>
    <row r="825" spans="1:6" x14ac:dyDescent="0.25">
      <c r="A825" t="s">
        <v>93</v>
      </c>
      <c r="B825" t="s">
        <v>202</v>
      </c>
      <c r="C825">
        <v>2011</v>
      </c>
      <c r="D825">
        <v>106789.2734375</v>
      </c>
      <c r="E825">
        <f t="shared" si="24"/>
        <v>20289.961953124999</v>
      </c>
      <c r="F825" t="str">
        <f t="shared" si="25"/>
        <v>Aia</v>
      </c>
    </row>
    <row r="826" spans="1:6" x14ac:dyDescent="0.25">
      <c r="A826" t="s">
        <v>93</v>
      </c>
      <c r="B826" t="s">
        <v>202</v>
      </c>
      <c r="C826">
        <v>2013</v>
      </c>
      <c r="D826">
        <v>46528.4375</v>
      </c>
      <c r="E826">
        <f t="shared" si="24"/>
        <v>8840.4031250000007</v>
      </c>
      <c r="F826" t="str">
        <f t="shared" si="25"/>
        <v>Aia</v>
      </c>
    </row>
    <row r="827" spans="1:6" x14ac:dyDescent="0.25">
      <c r="A827" t="s">
        <v>93</v>
      </c>
      <c r="B827" t="s">
        <v>202</v>
      </c>
      <c r="C827">
        <v>2015</v>
      </c>
      <c r="D827">
        <v>22712.970703125</v>
      </c>
      <c r="E827">
        <f t="shared" si="24"/>
        <v>4315.4644335937501</v>
      </c>
      <c r="F827" t="str">
        <f t="shared" si="25"/>
        <v>Aia</v>
      </c>
    </row>
    <row r="828" spans="1:6" x14ac:dyDescent="0.25">
      <c r="A828" t="s">
        <v>93</v>
      </c>
      <c r="B828" t="s">
        <v>202</v>
      </c>
      <c r="C828">
        <v>2016</v>
      </c>
      <c r="D828">
        <v>88850.8515625</v>
      </c>
      <c r="E828">
        <f t="shared" si="24"/>
        <v>16881.661796875</v>
      </c>
      <c r="F828" t="str">
        <f t="shared" si="25"/>
        <v>Aia</v>
      </c>
    </row>
    <row r="829" spans="1:6" x14ac:dyDescent="0.25">
      <c r="A829" t="s">
        <v>131</v>
      </c>
      <c r="B829" t="s">
        <v>132</v>
      </c>
      <c r="C829">
        <v>2011</v>
      </c>
      <c r="D829">
        <v>56895304</v>
      </c>
      <c r="E829">
        <f t="shared" si="24"/>
        <v>10810107.76</v>
      </c>
      <c r="F829" t="str">
        <f t="shared" si="25"/>
        <v>Eropa</v>
      </c>
    </row>
    <row r="830" spans="1:6" x14ac:dyDescent="0.25">
      <c r="A830" t="s">
        <v>131</v>
      </c>
      <c r="B830" t="s">
        <v>132</v>
      </c>
      <c r="C830">
        <v>2012</v>
      </c>
      <c r="D830">
        <v>26900234</v>
      </c>
      <c r="E830">
        <f t="shared" si="24"/>
        <v>5111044.46</v>
      </c>
      <c r="F830" t="str">
        <f t="shared" si="25"/>
        <v>Eropa</v>
      </c>
    </row>
    <row r="831" spans="1:6" x14ac:dyDescent="0.25">
      <c r="A831" t="s">
        <v>131</v>
      </c>
      <c r="B831" t="s">
        <v>132</v>
      </c>
      <c r="C831">
        <v>2013</v>
      </c>
      <c r="D831">
        <v>31702636</v>
      </c>
      <c r="E831">
        <f t="shared" si="24"/>
        <v>6023500.8399999999</v>
      </c>
      <c r="F831" t="str">
        <f t="shared" si="25"/>
        <v>Eropa</v>
      </c>
    </row>
    <row r="832" spans="1:6" x14ac:dyDescent="0.25">
      <c r="A832" t="s">
        <v>131</v>
      </c>
      <c r="B832" t="s">
        <v>132</v>
      </c>
      <c r="C832">
        <v>2014</v>
      </c>
      <c r="D832">
        <v>42412068</v>
      </c>
      <c r="E832">
        <f t="shared" si="24"/>
        <v>8058292.9199999999</v>
      </c>
      <c r="F832" t="str">
        <f t="shared" si="25"/>
        <v>Eropa</v>
      </c>
    </row>
    <row r="833" spans="1:6" x14ac:dyDescent="0.25">
      <c r="A833" t="s">
        <v>131</v>
      </c>
      <c r="B833" t="s">
        <v>132</v>
      </c>
      <c r="C833">
        <v>2015</v>
      </c>
      <c r="D833">
        <v>34704484</v>
      </c>
      <c r="E833">
        <f t="shared" si="24"/>
        <v>6593851.96</v>
      </c>
      <c r="F833" t="str">
        <f t="shared" si="25"/>
        <v>Eropa</v>
      </c>
    </row>
    <row r="834" spans="1:6" x14ac:dyDescent="0.25">
      <c r="A834" t="s">
        <v>131</v>
      </c>
      <c r="B834" t="s">
        <v>132</v>
      </c>
      <c r="C834">
        <v>2016</v>
      </c>
      <c r="D834">
        <v>36363144</v>
      </c>
      <c r="E834">
        <f t="shared" si="24"/>
        <v>6908997.3600000003</v>
      </c>
      <c r="F834" t="str">
        <f t="shared" si="25"/>
        <v>Eropa</v>
      </c>
    </row>
    <row r="835" spans="1:6" x14ac:dyDescent="0.25">
      <c r="A835" t="s">
        <v>131</v>
      </c>
      <c r="B835" t="s">
        <v>133</v>
      </c>
      <c r="C835">
        <v>2011</v>
      </c>
      <c r="D835">
        <v>2746460672</v>
      </c>
      <c r="E835">
        <f t="shared" ref="E835:E898" si="26">D835*0.19</f>
        <v>521827527.68000001</v>
      </c>
      <c r="F835" t="str">
        <f t="shared" ref="F835:F898" si="27">REPLACE(A835, 2,1,"")</f>
        <v>Eropa</v>
      </c>
    </row>
    <row r="836" spans="1:6" x14ac:dyDescent="0.25">
      <c r="A836" t="s">
        <v>131</v>
      </c>
      <c r="B836" t="s">
        <v>133</v>
      </c>
      <c r="C836">
        <v>2012</v>
      </c>
      <c r="D836">
        <v>2025450368</v>
      </c>
      <c r="E836">
        <f t="shared" si="26"/>
        <v>384835569.92000002</v>
      </c>
      <c r="F836" t="str">
        <f t="shared" si="27"/>
        <v>Eropa</v>
      </c>
    </row>
    <row r="837" spans="1:6" x14ac:dyDescent="0.25">
      <c r="A837" t="s">
        <v>131</v>
      </c>
      <c r="B837" t="s">
        <v>133</v>
      </c>
      <c r="C837">
        <v>2013</v>
      </c>
      <c r="D837">
        <v>1648308736</v>
      </c>
      <c r="E837">
        <f t="shared" si="26"/>
        <v>313178659.84000003</v>
      </c>
      <c r="F837" t="str">
        <f t="shared" si="27"/>
        <v>Eropa</v>
      </c>
    </row>
    <row r="838" spans="1:6" x14ac:dyDescent="0.25">
      <c r="A838" t="s">
        <v>131</v>
      </c>
      <c r="B838" t="s">
        <v>133</v>
      </c>
      <c r="C838">
        <v>2014</v>
      </c>
      <c r="D838">
        <v>1648315904</v>
      </c>
      <c r="E838">
        <f t="shared" si="26"/>
        <v>313180021.75999999</v>
      </c>
      <c r="F838" t="str">
        <f t="shared" si="27"/>
        <v>Eropa</v>
      </c>
    </row>
    <row r="839" spans="1:6" x14ac:dyDescent="0.25">
      <c r="A839" t="s">
        <v>131</v>
      </c>
      <c r="B839" t="s">
        <v>133</v>
      </c>
      <c r="C839">
        <v>2015</v>
      </c>
      <c r="D839">
        <v>1160999424</v>
      </c>
      <c r="E839">
        <f t="shared" si="26"/>
        <v>220589890.56</v>
      </c>
      <c r="F839" t="str">
        <f t="shared" si="27"/>
        <v>Eropa</v>
      </c>
    </row>
    <row r="840" spans="1:6" x14ac:dyDescent="0.25">
      <c r="A840" t="s">
        <v>131</v>
      </c>
      <c r="B840" t="s">
        <v>133</v>
      </c>
      <c r="C840">
        <v>2016</v>
      </c>
      <c r="D840">
        <v>847959232</v>
      </c>
      <c r="E840">
        <f t="shared" si="26"/>
        <v>161112254.08000001</v>
      </c>
      <c r="F840" t="str">
        <f t="shared" si="27"/>
        <v>Eropa</v>
      </c>
    </row>
    <row r="841" spans="1:6" x14ac:dyDescent="0.25">
      <c r="A841" t="s">
        <v>131</v>
      </c>
      <c r="B841" t="s">
        <v>134</v>
      </c>
      <c r="C841">
        <v>2011</v>
      </c>
      <c r="D841">
        <v>1431129856</v>
      </c>
      <c r="E841">
        <f t="shared" si="26"/>
        <v>271914672.63999999</v>
      </c>
      <c r="F841" t="str">
        <f t="shared" si="27"/>
        <v>Eropa</v>
      </c>
    </row>
    <row r="842" spans="1:6" x14ac:dyDescent="0.25">
      <c r="A842" t="s">
        <v>131</v>
      </c>
      <c r="B842" t="s">
        <v>134</v>
      </c>
      <c r="C842">
        <v>2012</v>
      </c>
      <c r="D842">
        <v>1189701888</v>
      </c>
      <c r="E842">
        <f t="shared" si="26"/>
        <v>226043358.72</v>
      </c>
      <c r="F842" t="str">
        <f t="shared" si="27"/>
        <v>Eropa</v>
      </c>
    </row>
    <row r="843" spans="1:6" x14ac:dyDescent="0.25">
      <c r="A843" t="s">
        <v>131</v>
      </c>
      <c r="B843" t="s">
        <v>134</v>
      </c>
      <c r="C843">
        <v>2013</v>
      </c>
      <c r="D843">
        <v>1093679104</v>
      </c>
      <c r="E843">
        <f t="shared" si="26"/>
        <v>207799029.75999999</v>
      </c>
      <c r="F843" t="str">
        <f t="shared" si="27"/>
        <v>Eropa</v>
      </c>
    </row>
    <row r="844" spans="1:6" x14ac:dyDescent="0.25">
      <c r="A844" t="s">
        <v>131</v>
      </c>
      <c r="B844" t="s">
        <v>134</v>
      </c>
      <c r="C844">
        <v>2014</v>
      </c>
      <c r="D844">
        <v>1370884352</v>
      </c>
      <c r="E844">
        <f t="shared" si="26"/>
        <v>260468026.88</v>
      </c>
      <c r="F844" t="str">
        <f t="shared" si="27"/>
        <v>Eropa</v>
      </c>
    </row>
    <row r="845" spans="1:6" x14ac:dyDescent="0.25">
      <c r="A845" t="s">
        <v>131</v>
      </c>
      <c r="B845" t="s">
        <v>134</v>
      </c>
      <c r="C845">
        <v>2015</v>
      </c>
      <c r="D845">
        <v>797127680</v>
      </c>
      <c r="E845">
        <f t="shared" si="26"/>
        <v>151454259.19999999</v>
      </c>
      <c r="F845" t="str">
        <f t="shared" si="27"/>
        <v>Eropa</v>
      </c>
    </row>
    <row r="846" spans="1:6" x14ac:dyDescent="0.25">
      <c r="A846" t="s">
        <v>131</v>
      </c>
      <c r="B846" t="s">
        <v>134</v>
      </c>
      <c r="C846">
        <v>2016</v>
      </c>
      <c r="D846">
        <v>808454208</v>
      </c>
      <c r="E846">
        <f t="shared" si="26"/>
        <v>153606299.52000001</v>
      </c>
      <c r="F846" t="str">
        <f t="shared" si="27"/>
        <v>Eropa</v>
      </c>
    </row>
    <row r="847" spans="1:6" x14ac:dyDescent="0.25">
      <c r="A847" t="s">
        <v>131</v>
      </c>
      <c r="B847" t="s">
        <v>135</v>
      </c>
      <c r="C847">
        <v>2011</v>
      </c>
      <c r="D847">
        <v>63141104</v>
      </c>
      <c r="E847">
        <f t="shared" si="26"/>
        <v>11996809.76</v>
      </c>
      <c r="F847" t="str">
        <f t="shared" si="27"/>
        <v>Eropa</v>
      </c>
    </row>
    <row r="848" spans="1:6" x14ac:dyDescent="0.25">
      <c r="A848" t="s">
        <v>131</v>
      </c>
      <c r="B848" t="s">
        <v>135</v>
      </c>
      <c r="C848">
        <v>2012</v>
      </c>
      <c r="D848">
        <v>55003884</v>
      </c>
      <c r="E848">
        <f t="shared" si="26"/>
        <v>10450737.960000001</v>
      </c>
      <c r="F848" t="str">
        <f t="shared" si="27"/>
        <v>Eropa</v>
      </c>
    </row>
    <row r="849" spans="1:6" x14ac:dyDescent="0.25">
      <c r="A849" t="s">
        <v>131</v>
      </c>
      <c r="B849" t="s">
        <v>135</v>
      </c>
      <c r="C849">
        <v>2013</v>
      </c>
      <c r="D849">
        <v>54938544</v>
      </c>
      <c r="E849">
        <f t="shared" si="26"/>
        <v>10438323.359999999</v>
      </c>
      <c r="F849" t="str">
        <f t="shared" si="27"/>
        <v>Eropa</v>
      </c>
    </row>
    <row r="850" spans="1:6" x14ac:dyDescent="0.25">
      <c r="A850" t="s">
        <v>131</v>
      </c>
      <c r="B850" t="s">
        <v>135</v>
      </c>
      <c r="C850">
        <v>2014</v>
      </c>
      <c r="D850">
        <v>56915960</v>
      </c>
      <c r="E850">
        <f t="shared" si="26"/>
        <v>10814032.4</v>
      </c>
      <c r="F850" t="str">
        <f t="shared" si="27"/>
        <v>Eropa</v>
      </c>
    </row>
    <row r="851" spans="1:6" x14ac:dyDescent="0.25">
      <c r="A851" t="s">
        <v>131</v>
      </c>
      <c r="B851" t="s">
        <v>135</v>
      </c>
      <c r="C851">
        <v>2015</v>
      </c>
      <c r="D851">
        <v>54124020</v>
      </c>
      <c r="E851">
        <f t="shared" si="26"/>
        <v>10283563.800000001</v>
      </c>
      <c r="F851" t="str">
        <f t="shared" si="27"/>
        <v>Eropa</v>
      </c>
    </row>
    <row r="852" spans="1:6" x14ac:dyDescent="0.25">
      <c r="A852" t="s">
        <v>131</v>
      </c>
      <c r="B852" t="s">
        <v>135</v>
      </c>
      <c r="C852">
        <v>2016</v>
      </c>
      <c r="D852">
        <v>56085644</v>
      </c>
      <c r="E852">
        <f t="shared" si="26"/>
        <v>10656272.359999999</v>
      </c>
      <c r="F852" t="str">
        <f t="shared" si="27"/>
        <v>Eropa</v>
      </c>
    </row>
    <row r="853" spans="1:6" x14ac:dyDescent="0.25">
      <c r="A853" t="s">
        <v>131</v>
      </c>
      <c r="B853" t="s">
        <v>136</v>
      </c>
      <c r="C853">
        <v>2011</v>
      </c>
      <c r="D853">
        <v>131971504</v>
      </c>
      <c r="E853">
        <f t="shared" si="26"/>
        <v>25074585.760000002</v>
      </c>
      <c r="F853" t="str">
        <f t="shared" si="27"/>
        <v>Eropa</v>
      </c>
    </row>
    <row r="854" spans="1:6" x14ac:dyDescent="0.25">
      <c r="A854" t="s">
        <v>131</v>
      </c>
      <c r="B854" t="s">
        <v>136</v>
      </c>
      <c r="C854">
        <v>2012</v>
      </c>
      <c r="D854">
        <v>133866384</v>
      </c>
      <c r="E854">
        <f t="shared" si="26"/>
        <v>25434612.960000001</v>
      </c>
      <c r="F854" t="str">
        <f t="shared" si="27"/>
        <v>Eropa</v>
      </c>
    </row>
    <row r="855" spans="1:6" x14ac:dyDescent="0.25">
      <c r="A855" t="s">
        <v>131</v>
      </c>
      <c r="B855" t="s">
        <v>136</v>
      </c>
      <c r="C855">
        <v>2013</v>
      </c>
      <c r="D855">
        <v>152388752</v>
      </c>
      <c r="E855">
        <f t="shared" si="26"/>
        <v>28953862.879999999</v>
      </c>
      <c r="F855" t="str">
        <f t="shared" si="27"/>
        <v>Eropa</v>
      </c>
    </row>
    <row r="856" spans="1:6" x14ac:dyDescent="0.25">
      <c r="A856" t="s">
        <v>131</v>
      </c>
      <c r="B856" t="s">
        <v>136</v>
      </c>
      <c r="C856">
        <v>2014</v>
      </c>
      <c r="D856">
        <v>161085088</v>
      </c>
      <c r="E856">
        <f t="shared" si="26"/>
        <v>30606166.719999999</v>
      </c>
      <c r="F856" t="str">
        <f t="shared" si="27"/>
        <v>Eropa</v>
      </c>
    </row>
    <row r="857" spans="1:6" x14ac:dyDescent="0.25">
      <c r="A857" t="s">
        <v>131</v>
      </c>
      <c r="B857" t="s">
        <v>136</v>
      </c>
      <c r="C857">
        <v>2015</v>
      </c>
      <c r="D857">
        <v>135958224</v>
      </c>
      <c r="E857">
        <f t="shared" si="26"/>
        <v>25832062.559999999</v>
      </c>
      <c r="F857" t="str">
        <f t="shared" si="27"/>
        <v>Eropa</v>
      </c>
    </row>
    <row r="858" spans="1:6" x14ac:dyDescent="0.25">
      <c r="A858" t="s">
        <v>131</v>
      </c>
      <c r="B858" t="s">
        <v>136</v>
      </c>
      <c r="C858">
        <v>2016</v>
      </c>
      <c r="D858">
        <v>120797440</v>
      </c>
      <c r="E858">
        <f t="shared" si="26"/>
        <v>22951513.600000001</v>
      </c>
      <c r="F858" t="str">
        <f t="shared" si="27"/>
        <v>Eropa</v>
      </c>
    </row>
    <row r="859" spans="1:6" x14ac:dyDescent="0.25">
      <c r="A859" t="s">
        <v>131</v>
      </c>
      <c r="B859" t="s">
        <v>137</v>
      </c>
      <c r="C859">
        <v>2011</v>
      </c>
      <c r="D859">
        <v>766626624</v>
      </c>
      <c r="E859">
        <f t="shared" si="26"/>
        <v>145659058.56</v>
      </c>
      <c r="F859" t="str">
        <f t="shared" si="27"/>
        <v>Eropa</v>
      </c>
    </row>
    <row r="860" spans="1:6" x14ac:dyDescent="0.25">
      <c r="A860" t="s">
        <v>131</v>
      </c>
      <c r="B860" t="s">
        <v>137</v>
      </c>
      <c r="C860">
        <v>2012</v>
      </c>
      <c r="D860">
        <v>1076349568</v>
      </c>
      <c r="E860">
        <f t="shared" si="26"/>
        <v>204506417.92000002</v>
      </c>
      <c r="F860" t="str">
        <f t="shared" si="27"/>
        <v>Eropa</v>
      </c>
    </row>
    <row r="861" spans="1:6" x14ac:dyDescent="0.25">
      <c r="A861" t="s">
        <v>131</v>
      </c>
      <c r="B861" t="s">
        <v>137</v>
      </c>
      <c r="C861">
        <v>2013</v>
      </c>
      <c r="D861">
        <v>1040937280</v>
      </c>
      <c r="E861">
        <f t="shared" si="26"/>
        <v>197778083.19999999</v>
      </c>
      <c r="F861" t="str">
        <f t="shared" si="27"/>
        <v>Eropa</v>
      </c>
    </row>
    <row r="862" spans="1:6" x14ac:dyDescent="0.25">
      <c r="A862" t="s">
        <v>131</v>
      </c>
      <c r="B862" t="s">
        <v>137</v>
      </c>
      <c r="C862">
        <v>2014</v>
      </c>
      <c r="D862">
        <v>842650432</v>
      </c>
      <c r="E862">
        <f t="shared" si="26"/>
        <v>160103582.08000001</v>
      </c>
      <c r="F862" t="str">
        <f t="shared" si="27"/>
        <v>Eropa</v>
      </c>
    </row>
    <row r="863" spans="1:6" x14ac:dyDescent="0.25">
      <c r="A863" t="s">
        <v>131</v>
      </c>
      <c r="B863" t="s">
        <v>137</v>
      </c>
      <c r="C863">
        <v>2015</v>
      </c>
      <c r="D863">
        <v>522970336</v>
      </c>
      <c r="E863">
        <f t="shared" si="26"/>
        <v>99364363.840000004</v>
      </c>
      <c r="F863" t="str">
        <f t="shared" si="27"/>
        <v>Eropa</v>
      </c>
    </row>
    <row r="864" spans="1:6" x14ac:dyDescent="0.25">
      <c r="A864" t="s">
        <v>131</v>
      </c>
      <c r="B864" t="s">
        <v>137</v>
      </c>
      <c r="C864">
        <v>2016</v>
      </c>
      <c r="D864">
        <v>496042848</v>
      </c>
      <c r="E864">
        <f t="shared" si="26"/>
        <v>94248141.120000005</v>
      </c>
      <c r="F864" t="str">
        <f t="shared" si="27"/>
        <v>Eropa</v>
      </c>
    </row>
    <row r="865" spans="1:6" x14ac:dyDescent="0.25">
      <c r="A865" t="s">
        <v>131</v>
      </c>
      <c r="B865" t="s">
        <v>138</v>
      </c>
      <c r="C865">
        <v>2011</v>
      </c>
      <c r="D865">
        <v>55078824</v>
      </c>
      <c r="E865">
        <f t="shared" si="26"/>
        <v>10464976.560000001</v>
      </c>
      <c r="F865" t="str">
        <f t="shared" si="27"/>
        <v>Eropa</v>
      </c>
    </row>
    <row r="866" spans="1:6" x14ac:dyDescent="0.25">
      <c r="A866" t="s">
        <v>131</v>
      </c>
      <c r="B866" t="s">
        <v>138</v>
      </c>
      <c r="C866">
        <v>2012</v>
      </c>
      <c r="D866">
        <v>46941020</v>
      </c>
      <c r="E866">
        <f t="shared" si="26"/>
        <v>8918793.8000000007</v>
      </c>
      <c r="F866" t="str">
        <f t="shared" si="27"/>
        <v>Eropa</v>
      </c>
    </row>
    <row r="867" spans="1:6" x14ac:dyDescent="0.25">
      <c r="A867" t="s">
        <v>131</v>
      </c>
      <c r="B867" t="s">
        <v>138</v>
      </c>
      <c r="C867">
        <v>2013</v>
      </c>
      <c r="D867">
        <v>46366116</v>
      </c>
      <c r="E867">
        <f t="shared" si="26"/>
        <v>8809562.040000001</v>
      </c>
      <c r="F867" t="str">
        <f t="shared" si="27"/>
        <v>Eropa</v>
      </c>
    </row>
    <row r="868" spans="1:6" x14ac:dyDescent="0.25">
      <c r="A868" t="s">
        <v>131</v>
      </c>
      <c r="B868" t="s">
        <v>138</v>
      </c>
      <c r="C868">
        <v>2014</v>
      </c>
      <c r="D868">
        <v>68332784</v>
      </c>
      <c r="E868">
        <f t="shared" si="26"/>
        <v>12983228.960000001</v>
      </c>
      <c r="F868" t="str">
        <f t="shared" si="27"/>
        <v>Eropa</v>
      </c>
    </row>
    <row r="869" spans="1:6" x14ac:dyDescent="0.25">
      <c r="A869" t="s">
        <v>131</v>
      </c>
      <c r="B869" t="s">
        <v>138</v>
      </c>
      <c r="C869">
        <v>2015</v>
      </c>
      <c r="D869">
        <v>50456496</v>
      </c>
      <c r="E869">
        <f t="shared" si="26"/>
        <v>9586734.2400000002</v>
      </c>
      <c r="F869" t="str">
        <f t="shared" si="27"/>
        <v>Eropa</v>
      </c>
    </row>
    <row r="870" spans="1:6" x14ac:dyDescent="0.25">
      <c r="A870" t="s">
        <v>131</v>
      </c>
      <c r="B870" t="s">
        <v>138</v>
      </c>
      <c r="C870">
        <v>2016</v>
      </c>
      <c r="D870">
        <v>49164312</v>
      </c>
      <c r="E870">
        <f t="shared" si="26"/>
        <v>9341219.2799999993</v>
      </c>
      <c r="F870" t="str">
        <f t="shared" si="27"/>
        <v>Eropa</v>
      </c>
    </row>
    <row r="871" spans="1:6" x14ac:dyDescent="0.25">
      <c r="A871" t="s">
        <v>131</v>
      </c>
      <c r="B871" t="s">
        <v>139</v>
      </c>
      <c r="C871">
        <v>2011</v>
      </c>
      <c r="D871">
        <v>662394240</v>
      </c>
      <c r="E871">
        <f t="shared" si="26"/>
        <v>125854905.59999999</v>
      </c>
      <c r="F871" t="str">
        <f t="shared" si="27"/>
        <v>Eropa</v>
      </c>
    </row>
    <row r="872" spans="1:6" x14ac:dyDescent="0.25">
      <c r="A872" t="s">
        <v>131</v>
      </c>
      <c r="B872" t="s">
        <v>139</v>
      </c>
      <c r="C872">
        <v>2012</v>
      </c>
      <c r="D872">
        <v>661654272</v>
      </c>
      <c r="E872">
        <f t="shared" si="26"/>
        <v>125714311.68000001</v>
      </c>
      <c r="F872" t="str">
        <f t="shared" si="27"/>
        <v>Eropa</v>
      </c>
    </row>
    <row r="873" spans="1:6" x14ac:dyDescent="0.25">
      <c r="A873" t="s">
        <v>131</v>
      </c>
      <c r="B873" t="s">
        <v>139</v>
      </c>
      <c r="C873">
        <v>2013</v>
      </c>
      <c r="D873">
        <v>651553216</v>
      </c>
      <c r="E873">
        <f t="shared" si="26"/>
        <v>123795111.04000001</v>
      </c>
      <c r="F873" t="str">
        <f t="shared" si="27"/>
        <v>Eropa</v>
      </c>
    </row>
    <row r="874" spans="1:6" x14ac:dyDescent="0.25">
      <c r="A874" t="s">
        <v>131</v>
      </c>
      <c r="B874" t="s">
        <v>139</v>
      </c>
      <c r="C874">
        <v>2014</v>
      </c>
      <c r="D874">
        <v>684696512</v>
      </c>
      <c r="E874">
        <f t="shared" si="26"/>
        <v>130092337.28</v>
      </c>
      <c r="F874" t="str">
        <f t="shared" si="27"/>
        <v>Eropa</v>
      </c>
    </row>
    <row r="875" spans="1:6" x14ac:dyDescent="0.25">
      <c r="A875" t="s">
        <v>131</v>
      </c>
      <c r="B875" t="s">
        <v>139</v>
      </c>
      <c r="C875">
        <v>2015</v>
      </c>
      <c r="D875">
        <v>627439232</v>
      </c>
      <c r="E875">
        <f t="shared" si="26"/>
        <v>119213454.08</v>
      </c>
      <c r="F875" t="str">
        <f t="shared" si="27"/>
        <v>Eropa</v>
      </c>
    </row>
    <row r="876" spans="1:6" x14ac:dyDescent="0.25">
      <c r="A876" t="s">
        <v>131</v>
      </c>
      <c r="B876" t="s">
        <v>139</v>
      </c>
      <c r="C876">
        <v>2016</v>
      </c>
      <c r="D876">
        <v>609884032</v>
      </c>
      <c r="E876">
        <f t="shared" si="26"/>
        <v>115877966.08</v>
      </c>
      <c r="F876" t="str">
        <f t="shared" si="27"/>
        <v>Eropa</v>
      </c>
    </row>
    <row r="877" spans="1:6" x14ac:dyDescent="0.25">
      <c r="A877" t="s">
        <v>131</v>
      </c>
      <c r="B877" t="s">
        <v>140</v>
      </c>
      <c r="C877">
        <v>2011</v>
      </c>
      <c r="D877">
        <v>276139072</v>
      </c>
      <c r="E877">
        <f t="shared" si="26"/>
        <v>52466423.68</v>
      </c>
      <c r="F877" t="str">
        <f t="shared" si="27"/>
        <v>Eropa</v>
      </c>
    </row>
    <row r="878" spans="1:6" x14ac:dyDescent="0.25">
      <c r="A878" t="s">
        <v>131</v>
      </c>
      <c r="B878" t="s">
        <v>140</v>
      </c>
      <c r="C878">
        <v>2012</v>
      </c>
      <c r="D878">
        <v>142970112</v>
      </c>
      <c r="E878">
        <f t="shared" si="26"/>
        <v>27164321.280000001</v>
      </c>
      <c r="F878" t="str">
        <f t="shared" si="27"/>
        <v>Eropa</v>
      </c>
    </row>
    <row r="879" spans="1:6" x14ac:dyDescent="0.25">
      <c r="A879" t="s">
        <v>131</v>
      </c>
      <c r="B879" t="s">
        <v>140</v>
      </c>
      <c r="C879">
        <v>2013</v>
      </c>
      <c r="D879">
        <v>211671120</v>
      </c>
      <c r="E879">
        <f t="shared" si="26"/>
        <v>40217512.799999997</v>
      </c>
      <c r="F879" t="str">
        <f t="shared" si="27"/>
        <v>Eropa</v>
      </c>
    </row>
    <row r="880" spans="1:6" x14ac:dyDescent="0.25">
      <c r="A880" t="s">
        <v>131</v>
      </c>
      <c r="B880" t="s">
        <v>140</v>
      </c>
      <c r="C880">
        <v>2014</v>
      </c>
      <c r="D880">
        <v>220936832</v>
      </c>
      <c r="E880">
        <f t="shared" si="26"/>
        <v>41977998.079999998</v>
      </c>
      <c r="F880" t="str">
        <f t="shared" si="27"/>
        <v>Eropa</v>
      </c>
    </row>
    <row r="881" spans="1:6" x14ac:dyDescent="0.25">
      <c r="A881" t="s">
        <v>131</v>
      </c>
      <c r="B881" t="s">
        <v>140</v>
      </c>
      <c r="C881">
        <v>2015</v>
      </c>
      <c r="D881">
        <v>139298336</v>
      </c>
      <c r="E881">
        <f t="shared" si="26"/>
        <v>26466683.84</v>
      </c>
      <c r="F881" t="str">
        <f t="shared" si="27"/>
        <v>Eropa</v>
      </c>
    </row>
    <row r="882" spans="1:6" x14ac:dyDescent="0.25">
      <c r="A882" t="s">
        <v>131</v>
      </c>
      <c r="B882" t="s">
        <v>140</v>
      </c>
      <c r="C882">
        <v>2016</v>
      </c>
      <c r="D882">
        <v>128719056</v>
      </c>
      <c r="E882">
        <f t="shared" si="26"/>
        <v>24456620.640000001</v>
      </c>
      <c r="F882" t="str">
        <f t="shared" si="27"/>
        <v>Eropa</v>
      </c>
    </row>
    <row r="883" spans="1:6" x14ac:dyDescent="0.25">
      <c r="A883" t="s">
        <v>131</v>
      </c>
      <c r="B883" t="s">
        <v>141</v>
      </c>
      <c r="C883">
        <v>2011</v>
      </c>
      <c r="D883">
        <v>233298976</v>
      </c>
      <c r="E883">
        <f t="shared" si="26"/>
        <v>44326805.439999998</v>
      </c>
      <c r="F883" t="str">
        <f t="shared" si="27"/>
        <v>Eropa</v>
      </c>
    </row>
    <row r="884" spans="1:6" x14ac:dyDescent="0.25">
      <c r="A884" t="s">
        <v>131</v>
      </c>
      <c r="B884" t="s">
        <v>141</v>
      </c>
      <c r="C884">
        <v>2012</v>
      </c>
      <c r="D884">
        <v>196752288</v>
      </c>
      <c r="E884">
        <f t="shared" si="26"/>
        <v>37382934.719999999</v>
      </c>
      <c r="F884" t="str">
        <f t="shared" si="27"/>
        <v>Eropa</v>
      </c>
    </row>
    <row r="885" spans="1:6" x14ac:dyDescent="0.25">
      <c r="A885" t="s">
        <v>131</v>
      </c>
      <c r="B885" t="s">
        <v>141</v>
      </c>
      <c r="C885">
        <v>2013</v>
      </c>
      <c r="D885">
        <v>104735344</v>
      </c>
      <c r="E885">
        <f t="shared" si="26"/>
        <v>19899715.359999999</v>
      </c>
      <c r="F885" t="str">
        <f t="shared" si="27"/>
        <v>Eropa</v>
      </c>
    </row>
    <row r="886" spans="1:6" x14ac:dyDescent="0.25">
      <c r="A886" t="s">
        <v>131</v>
      </c>
      <c r="B886" t="s">
        <v>141</v>
      </c>
      <c r="C886">
        <v>2014</v>
      </c>
      <c r="D886">
        <v>200768768</v>
      </c>
      <c r="E886">
        <f t="shared" si="26"/>
        <v>38146065.920000002</v>
      </c>
      <c r="F886" t="str">
        <f t="shared" si="27"/>
        <v>Eropa</v>
      </c>
    </row>
    <row r="887" spans="1:6" x14ac:dyDescent="0.25">
      <c r="A887" t="s">
        <v>131</v>
      </c>
      <c r="B887" t="s">
        <v>141</v>
      </c>
      <c r="C887">
        <v>2015</v>
      </c>
      <c r="D887">
        <v>124595544</v>
      </c>
      <c r="E887">
        <f t="shared" si="26"/>
        <v>23673153.359999999</v>
      </c>
      <c r="F887" t="str">
        <f t="shared" si="27"/>
        <v>Eropa</v>
      </c>
    </row>
    <row r="888" spans="1:6" x14ac:dyDescent="0.25">
      <c r="A888" t="s">
        <v>131</v>
      </c>
      <c r="B888" t="s">
        <v>141</v>
      </c>
      <c r="C888">
        <v>2016</v>
      </c>
      <c r="D888">
        <v>115044200</v>
      </c>
      <c r="E888">
        <f t="shared" si="26"/>
        <v>21858398</v>
      </c>
      <c r="F888" t="str">
        <f t="shared" si="27"/>
        <v>Eropa</v>
      </c>
    </row>
    <row r="889" spans="1:6" x14ac:dyDescent="0.25">
      <c r="A889" t="s">
        <v>131</v>
      </c>
      <c r="B889" t="s">
        <v>142</v>
      </c>
      <c r="C889">
        <v>2011</v>
      </c>
      <c r="D889">
        <v>48423856</v>
      </c>
      <c r="E889">
        <f t="shared" si="26"/>
        <v>9200532.6400000006</v>
      </c>
      <c r="F889" t="str">
        <f t="shared" si="27"/>
        <v>Eropa</v>
      </c>
    </row>
    <row r="890" spans="1:6" x14ac:dyDescent="0.25">
      <c r="A890" t="s">
        <v>131</v>
      </c>
      <c r="B890" t="s">
        <v>142</v>
      </c>
      <c r="C890">
        <v>2012</v>
      </c>
      <c r="D890">
        <v>44385048</v>
      </c>
      <c r="E890">
        <f t="shared" si="26"/>
        <v>8433159.1199999992</v>
      </c>
      <c r="F890" t="str">
        <f t="shared" si="27"/>
        <v>Eropa</v>
      </c>
    </row>
    <row r="891" spans="1:6" x14ac:dyDescent="0.25">
      <c r="A891" t="s">
        <v>131</v>
      </c>
      <c r="B891" t="s">
        <v>142</v>
      </c>
      <c r="C891">
        <v>2013</v>
      </c>
      <c r="D891">
        <v>46192796</v>
      </c>
      <c r="E891">
        <f t="shared" si="26"/>
        <v>8776631.2400000002</v>
      </c>
      <c r="F891" t="str">
        <f t="shared" si="27"/>
        <v>Eropa</v>
      </c>
    </row>
    <row r="892" spans="1:6" x14ac:dyDescent="0.25">
      <c r="A892" t="s">
        <v>131</v>
      </c>
      <c r="B892" t="s">
        <v>142</v>
      </c>
      <c r="C892">
        <v>2014</v>
      </c>
      <c r="D892">
        <v>40309800</v>
      </c>
      <c r="E892">
        <f t="shared" si="26"/>
        <v>7658862</v>
      </c>
      <c r="F892" t="str">
        <f t="shared" si="27"/>
        <v>Eropa</v>
      </c>
    </row>
    <row r="893" spans="1:6" x14ac:dyDescent="0.25">
      <c r="A893" t="s">
        <v>131</v>
      </c>
      <c r="B893" t="s">
        <v>142</v>
      </c>
      <c r="C893">
        <v>2015</v>
      </c>
      <c r="D893">
        <v>59858016</v>
      </c>
      <c r="E893">
        <f t="shared" si="26"/>
        <v>11373023.040000001</v>
      </c>
      <c r="F893" t="str">
        <f t="shared" si="27"/>
        <v>Eropa</v>
      </c>
    </row>
    <row r="894" spans="1:6" x14ac:dyDescent="0.25">
      <c r="A894" t="s">
        <v>131</v>
      </c>
      <c r="B894" t="s">
        <v>142</v>
      </c>
      <c r="C894">
        <v>2016</v>
      </c>
      <c r="D894">
        <v>44214968</v>
      </c>
      <c r="E894">
        <f t="shared" si="26"/>
        <v>8400843.9199999999</v>
      </c>
      <c r="F894" t="str">
        <f t="shared" si="27"/>
        <v>Eropa</v>
      </c>
    </row>
    <row r="895" spans="1:6" x14ac:dyDescent="0.25">
      <c r="A895" t="s">
        <v>131</v>
      </c>
      <c r="B895" t="s">
        <v>203</v>
      </c>
      <c r="C895">
        <v>2011</v>
      </c>
      <c r="D895">
        <v>1427824384</v>
      </c>
      <c r="E895">
        <f t="shared" si="26"/>
        <v>271286632.95999998</v>
      </c>
      <c r="F895" t="str">
        <f t="shared" si="27"/>
        <v>Eropa</v>
      </c>
    </row>
    <row r="896" spans="1:6" x14ac:dyDescent="0.25">
      <c r="A896" t="s">
        <v>131</v>
      </c>
      <c r="B896" t="s">
        <v>203</v>
      </c>
      <c r="C896">
        <v>2012</v>
      </c>
      <c r="D896">
        <v>1256539392</v>
      </c>
      <c r="E896">
        <f t="shared" si="26"/>
        <v>238742484.47999999</v>
      </c>
      <c r="F896" t="str">
        <f t="shared" si="27"/>
        <v>Eropa</v>
      </c>
    </row>
    <row r="897" spans="1:6" x14ac:dyDescent="0.25">
      <c r="A897" t="s">
        <v>131</v>
      </c>
      <c r="B897" t="s">
        <v>203</v>
      </c>
      <c r="C897">
        <v>2013</v>
      </c>
      <c r="D897">
        <v>1334233088</v>
      </c>
      <c r="E897">
        <f t="shared" si="26"/>
        <v>253504286.72</v>
      </c>
      <c r="F897" t="str">
        <f t="shared" si="27"/>
        <v>Eropa</v>
      </c>
    </row>
    <row r="898" spans="1:6" x14ac:dyDescent="0.25">
      <c r="A898" t="s">
        <v>131</v>
      </c>
      <c r="B898" t="s">
        <v>203</v>
      </c>
      <c r="C898">
        <v>2014</v>
      </c>
      <c r="D898">
        <v>1121619712</v>
      </c>
      <c r="E898">
        <f t="shared" si="26"/>
        <v>213107745.28</v>
      </c>
      <c r="F898" t="str">
        <f t="shared" si="27"/>
        <v>Eropa</v>
      </c>
    </row>
    <row r="899" spans="1:6" x14ac:dyDescent="0.25">
      <c r="A899" t="s">
        <v>131</v>
      </c>
      <c r="B899" t="s">
        <v>203</v>
      </c>
      <c r="C899">
        <v>2015</v>
      </c>
      <c r="D899">
        <v>753446016</v>
      </c>
      <c r="E899">
        <f t="shared" ref="E899:E962" si="28">D899*0.19</f>
        <v>143154743.03999999</v>
      </c>
      <c r="F899" t="str">
        <f t="shared" ref="F899:F962" si="29">REPLACE(A899, 2,1,"")</f>
        <v>Eropa</v>
      </c>
    </row>
    <row r="900" spans="1:6" x14ac:dyDescent="0.25">
      <c r="A900" t="s">
        <v>131</v>
      </c>
      <c r="B900" t="s">
        <v>203</v>
      </c>
      <c r="C900">
        <v>2016</v>
      </c>
      <c r="D900">
        <v>544295040</v>
      </c>
      <c r="E900">
        <f t="shared" si="28"/>
        <v>103416057.59999999</v>
      </c>
      <c r="F900" t="str">
        <f t="shared" si="29"/>
        <v>Eropa</v>
      </c>
    </row>
    <row r="901" spans="1:6" x14ac:dyDescent="0.25">
      <c r="A901" t="s">
        <v>131</v>
      </c>
      <c r="B901" t="s">
        <v>143</v>
      </c>
      <c r="C901">
        <v>2011</v>
      </c>
      <c r="D901">
        <v>3702721536</v>
      </c>
      <c r="E901">
        <f t="shared" si="28"/>
        <v>703517091.84000003</v>
      </c>
      <c r="F901" t="str">
        <f t="shared" si="29"/>
        <v>Eropa</v>
      </c>
    </row>
    <row r="902" spans="1:6" x14ac:dyDescent="0.25">
      <c r="A902" t="s">
        <v>131</v>
      </c>
      <c r="B902" t="s">
        <v>143</v>
      </c>
      <c r="C902">
        <v>2012</v>
      </c>
      <c r="D902">
        <v>2695691264</v>
      </c>
      <c r="E902">
        <f t="shared" si="28"/>
        <v>512181340.16000003</v>
      </c>
      <c r="F902" t="str">
        <f t="shared" si="29"/>
        <v>Eropa</v>
      </c>
    </row>
    <row r="903" spans="1:6" x14ac:dyDescent="0.25">
      <c r="A903" t="s">
        <v>131</v>
      </c>
      <c r="B903" t="s">
        <v>143</v>
      </c>
      <c r="C903">
        <v>2013</v>
      </c>
      <c r="D903">
        <v>2441785856</v>
      </c>
      <c r="E903">
        <f t="shared" si="28"/>
        <v>463939312.63999999</v>
      </c>
      <c r="F903" t="str">
        <f t="shared" si="29"/>
        <v>Eropa</v>
      </c>
    </row>
    <row r="904" spans="1:6" x14ac:dyDescent="0.25">
      <c r="A904" t="s">
        <v>131</v>
      </c>
      <c r="B904" t="s">
        <v>143</v>
      </c>
      <c r="C904">
        <v>2014</v>
      </c>
      <c r="D904">
        <v>2136606720</v>
      </c>
      <c r="E904">
        <f t="shared" si="28"/>
        <v>405955276.80000001</v>
      </c>
      <c r="F904" t="str">
        <f t="shared" si="29"/>
        <v>Eropa</v>
      </c>
    </row>
    <row r="905" spans="1:6" x14ac:dyDescent="0.25">
      <c r="A905" t="s">
        <v>131</v>
      </c>
      <c r="B905" t="s">
        <v>143</v>
      </c>
      <c r="C905">
        <v>2015</v>
      </c>
      <c r="D905">
        <v>1588881920</v>
      </c>
      <c r="E905">
        <f t="shared" si="28"/>
        <v>301887564.80000001</v>
      </c>
      <c r="F905" t="str">
        <f t="shared" si="29"/>
        <v>Eropa</v>
      </c>
    </row>
    <row r="906" spans="1:6" x14ac:dyDescent="0.25">
      <c r="A906" t="s">
        <v>131</v>
      </c>
      <c r="B906" t="s">
        <v>143</v>
      </c>
      <c r="C906">
        <v>2016</v>
      </c>
      <c r="D906">
        <v>1573444096</v>
      </c>
      <c r="E906">
        <f t="shared" si="28"/>
        <v>298954378.24000001</v>
      </c>
      <c r="F906" t="str">
        <f t="shared" si="29"/>
        <v>Eropa</v>
      </c>
    </row>
    <row r="907" spans="1:6" x14ac:dyDescent="0.25">
      <c r="A907" t="s">
        <v>131</v>
      </c>
      <c r="B907" t="s">
        <v>144</v>
      </c>
      <c r="C907">
        <v>2011</v>
      </c>
      <c r="D907">
        <v>3257094.25</v>
      </c>
      <c r="E907">
        <f t="shared" si="28"/>
        <v>618847.90749999997</v>
      </c>
      <c r="F907" t="str">
        <f t="shared" si="29"/>
        <v>Eropa</v>
      </c>
    </row>
    <row r="908" spans="1:6" x14ac:dyDescent="0.25">
      <c r="A908" t="s">
        <v>131</v>
      </c>
      <c r="B908" t="s">
        <v>144</v>
      </c>
      <c r="C908">
        <v>2012</v>
      </c>
      <c r="D908">
        <v>42956008</v>
      </c>
      <c r="E908">
        <f t="shared" si="28"/>
        <v>8161641.5200000005</v>
      </c>
      <c r="F908" t="str">
        <f t="shared" si="29"/>
        <v>Eropa</v>
      </c>
    </row>
    <row r="909" spans="1:6" x14ac:dyDescent="0.25">
      <c r="A909" t="s">
        <v>131</v>
      </c>
      <c r="B909" t="s">
        <v>144</v>
      </c>
      <c r="C909">
        <v>2013</v>
      </c>
      <c r="D909">
        <v>36255664</v>
      </c>
      <c r="E909">
        <f t="shared" si="28"/>
        <v>6888576.1600000001</v>
      </c>
      <c r="F909" t="str">
        <f t="shared" si="29"/>
        <v>Eropa</v>
      </c>
    </row>
    <row r="910" spans="1:6" x14ac:dyDescent="0.25">
      <c r="A910" t="s">
        <v>131</v>
      </c>
      <c r="B910" t="s">
        <v>144</v>
      </c>
      <c r="C910">
        <v>2014</v>
      </c>
      <c r="D910">
        <v>2920281.25</v>
      </c>
      <c r="E910">
        <f t="shared" si="28"/>
        <v>554853.4375</v>
      </c>
      <c r="F910" t="str">
        <f t="shared" si="29"/>
        <v>Eropa</v>
      </c>
    </row>
    <row r="911" spans="1:6" x14ac:dyDescent="0.25">
      <c r="A911" t="s">
        <v>131</v>
      </c>
      <c r="B911" t="s">
        <v>144</v>
      </c>
      <c r="C911">
        <v>2015</v>
      </c>
      <c r="D911">
        <v>3599941</v>
      </c>
      <c r="E911">
        <f t="shared" si="28"/>
        <v>683988.79</v>
      </c>
      <c r="F911" t="str">
        <f t="shared" si="29"/>
        <v>Eropa</v>
      </c>
    </row>
    <row r="912" spans="1:6" x14ac:dyDescent="0.25">
      <c r="A912" t="s">
        <v>131</v>
      </c>
      <c r="B912" t="s">
        <v>144</v>
      </c>
      <c r="C912">
        <v>2016</v>
      </c>
      <c r="D912">
        <v>4536118.5</v>
      </c>
      <c r="E912">
        <f t="shared" si="28"/>
        <v>861862.51500000001</v>
      </c>
      <c r="F912" t="str">
        <f t="shared" si="29"/>
        <v>Eropa</v>
      </c>
    </row>
    <row r="913" spans="1:6" x14ac:dyDescent="0.25">
      <c r="A913" t="s">
        <v>131</v>
      </c>
      <c r="B913" t="s">
        <v>204</v>
      </c>
      <c r="C913">
        <v>2011</v>
      </c>
      <c r="D913">
        <v>1592028416</v>
      </c>
      <c r="E913">
        <f t="shared" si="28"/>
        <v>302485399.04000002</v>
      </c>
      <c r="F913" t="str">
        <f t="shared" si="29"/>
        <v>Eropa</v>
      </c>
    </row>
    <row r="914" spans="1:6" x14ac:dyDescent="0.25">
      <c r="A914" t="s">
        <v>131</v>
      </c>
      <c r="B914" t="s">
        <v>204</v>
      </c>
      <c r="C914">
        <v>2012</v>
      </c>
      <c r="D914">
        <v>1564117888</v>
      </c>
      <c r="E914">
        <f t="shared" si="28"/>
        <v>297182398.72000003</v>
      </c>
      <c r="F914" t="str">
        <f t="shared" si="29"/>
        <v>Eropa</v>
      </c>
    </row>
    <row r="915" spans="1:6" x14ac:dyDescent="0.25">
      <c r="A915" t="s">
        <v>131</v>
      </c>
      <c r="B915" t="s">
        <v>204</v>
      </c>
      <c r="C915">
        <v>2013</v>
      </c>
      <c r="D915">
        <v>1430636928</v>
      </c>
      <c r="E915">
        <f t="shared" si="28"/>
        <v>271821016.31999999</v>
      </c>
      <c r="F915" t="str">
        <f t="shared" si="29"/>
        <v>Eropa</v>
      </c>
    </row>
    <row r="916" spans="1:6" x14ac:dyDescent="0.25">
      <c r="A916" t="s">
        <v>131</v>
      </c>
      <c r="B916" t="s">
        <v>204</v>
      </c>
      <c r="C916">
        <v>2014</v>
      </c>
      <c r="D916">
        <v>1422710144</v>
      </c>
      <c r="E916">
        <f t="shared" si="28"/>
        <v>270314927.36000001</v>
      </c>
      <c r="F916" t="str">
        <f t="shared" si="29"/>
        <v>Eropa</v>
      </c>
    </row>
    <row r="917" spans="1:6" x14ac:dyDescent="0.25">
      <c r="A917" t="s">
        <v>131</v>
      </c>
      <c r="B917" t="s">
        <v>204</v>
      </c>
      <c r="C917">
        <v>2015</v>
      </c>
      <c r="D917">
        <v>1191485952</v>
      </c>
      <c r="E917">
        <f t="shared" si="28"/>
        <v>226382330.88</v>
      </c>
      <c r="F917" t="str">
        <f t="shared" si="29"/>
        <v>Eropa</v>
      </c>
    </row>
    <row r="918" spans="1:6" x14ac:dyDescent="0.25">
      <c r="A918" t="s">
        <v>131</v>
      </c>
      <c r="B918" t="s">
        <v>204</v>
      </c>
      <c r="C918">
        <v>2016</v>
      </c>
      <c r="D918">
        <v>1284306944</v>
      </c>
      <c r="E918">
        <f t="shared" si="28"/>
        <v>244018319.36000001</v>
      </c>
      <c r="F918" t="str">
        <f t="shared" si="29"/>
        <v>Eropa</v>
      </c>
    </row>
    <row r="919" spans="1:6" x14ac:dyDescent="0.25">
      <c r="A919" t="s">
        <v>131</v>
      </c>
      <c r="B919" t="s">
        <v>145</v>
      </c>
      <c r="C919">
        <v>2011</v>
      </c>
      <c r="D919">
        <v>134509.8125</v>
      </c>
      <c r="E919">
        <f t="shared" si="28"/>
        <v>25556.864375000001</v>
      </c>
      <c r="F919" t="str">
        <f t="shared" si="29"/>
        <v>Eropa</v>
      </c>
    </row>
    <row r="920" spans="1:6" x14ac:dyDescent="0.25">
      <c r="A920" t="s">
        <v>131</v>
      </c>
      <c r="B920" t="s">
        <v>145</v>
      </c>
      <c r="C920">
        <v>2012</v>
      </c>
      <c r="D920">
        <v>292440.25</v>
      </c>
      <c r="E920">
        <f t="shared" si="28"/>
        <v>55563.647499999999</v>
      </c>
      <c r="F920" t="str">
        <f t="shared" si="29"/>
        <v>Eropa</v>
      </c>
    </row>
    <row r="921" spans="1:6" x14ac:dyDescent="0.25">
      <c r="A921" t="s">
        <v>131</v>
      </c>
      <c r="B921" t="s">
        <v>145</v>
      </c>
      <c r="C921">
        <v>2013</v>
      </c>
      <c r="D921">
        <v>152896.75</v>
      </c>
      <c r="E921">
        <f t="shared" si="28"/>
        <v>29050.3825</v>
      </c>
      <c r="F921" t="str">
        <f t="shared" si="29"/>
        <v>Eropa</v>
      </c>
    </row>
    <row r="922" spans="1:6" x14ac:dyDescent="0.25">
      <c r="A922" t="s">
        <v>131</v>
      </c>
      <c r="B922" t="s">
        <v>145</v>
      </c>
      <c r="C922">
        <v>2015</v>
      </c>
      <c r="D922">
        <v>65358</v>
      </c>
      <c r="E922">
        <f t="shared" si="28"/>
        <v>12418.02</v>
      </c>
      <c r="F922" t="str">
        <f t="shared" si="29"/>
        <v>Eropa</v>
      </c>
    </row>
    <row r="923" spans="1:6" x14ac:dyDescent="0.25">
      <c r="A923" t="s">
        <v>131</v>
      </c>
      <c r="B923" t="s">
        <v>145</v>
      </c>
      <c r="C923">
        <v>2016</v>
      </c>
      <c r="D923">
        <v>76464.828125</v>
      </c>
      <c r="E923">
        <f t="shared" si="28"/>
        <v>14528.317343750001</v>
      </c>
      <c r="F923" t="str">
        <f t="shared" si="29"/>
        <v>Eropa</v>
      </c>
    </row>
    <row r="924" spans="1:6" x14ac:dyDescent="0.25">
      <c r="A924" t="s">
        <v>131</v>
      </c>
      <c r="B924" t="s">
        <v>146</v>
      </c>
      <c r="C924">
        <v>2011</v>
      </c>
      <c r="D924">
        <v>1969988.5</v>
      </c>
      <c r="E924">
        <f t="shared" si="28"/>
        <v>374297.815</v>
      </c>
      <c r="F924" t="str">
        <f t="shared" si="29"/>
        <v>Eropa</v>
      </c>
    </row>
    <row r="925" spans="1:6" x14ac:dyDescent="0.25">
      <c r="A925" t="s">
        <v>131</v>
      </c>
      <c r="B925" t="s">
        <v>146</v>
      </c>
      <c r="C925">
        <v>2012</v>
      </c>
      <c r="D925">
        <v>2431552.25</v>
      </c>
      <c r="E925">
        <f t="shared" si="28"/>
        <v>461994.92749999999</v>
      </c>
      <c r="F925" t="str">
        <f t="shared" si="29"/>
        <v>Eropa</v>
      </c>
    </row>
    <row r="926" spans="1:6" x14ac:dyDescent="0.25">
      <c r="A926" t="s">
        <v>131</v>
      </c>
      <c r="B926" t="s">
        <v>146</v>
      </c>
      <c r="C926">
        <v>2013</v>
      </c>
      <c r="D926">
        <v>12307271</v>
      </c>
      <c r="E926">
        <f t="shared" si="28"/>
        <v>2338381.4900000002</v>
      </c>
      <c r="F926" t="str">
        <f t="shared" si="29"/>
        <v>Eropa</v>
      </c>
    </row>
    <row r="927" spans="1:6" x14ac:dyDescent="0.25">
      <c r="A927" t="s">
        <v>131</v>
      </c>
      <c r="B927" t="s">
        <v>146</v>
      </c>
      <c r="C927">
        <v>2014</v>
      </c>
      <c r="D927">
        <v>8335575.5</v>
      </c>
      <c r="E927">
        <f t="shared" si="28"/>
        <v>1583759.345</v>
      </c>
      <c r="F927" t="str">
        <f t="shared" si="29"/>
        <v>Eropa</v>
      </c>
    </row>
    <row r="928" spans="1:6" x14ac:dyDescent="0.25">
      <c r="A928" t="s">
        <v>131</v>
      </c>
      <c r="B928" t="s">
        <v>146</v>
      </c>
      <c r="C928">
        <v>2015</v>
      </c>
      <c r="D928">
        <v>30293668</v>
      </c>
      <c r="E928">
        <f t="shared" si="28"/>
        <v>5755796.9199999999</v>
      </c>
      <c r="F928" t="str">
        <f t="shared" si="29"/>
        <v>Eropa</v>
      </c>
    </row>
    <row r="929" spans="1:6" x14ac:dyDescent="0.25">
      <c r="A929" t="s">
        <v>131</v>
      </c>
      <c r="B929" t="s">
        <v>146</v>
      </c>
      <c r="C929">
        <v>2016</v>
      </c>
      <c r="D929">
        <v>15021808</v>
      </c>
      <c r="E929">
        <f t="shared" si="28"/>
        <v>2854143.52</v>
      </c>
      <c r="F929" t="str">
        <f t="shared" si="29"/>
        <v>Eropa</v>
      </c>
    </row>
    <row r="930" spans="1:6" x14ac:dyDescent="0.25">
      <c r="A930" t="s">
        <v>131</v>
      </c>
      <c r="B930" t="s">
        <v>147</v>
      </c>
      <c r="C930">
        <v>2011</v>
      </c>
      <c r="D930">
        <v>365060928</v>
      </c>
      <c r="E930">
        <f t="shared" si="28"/>
        <v>69361576.320000008</v>
      </c>
      <c r="F930" t="str">
        <f t="shared" si="29"/>
        <v>Eropa</v>
      </c>
    </row>
    <row r="931" spans="1:6" x14ac:dyDescent="0.25">
      <c r="A931" t="s">
        <v>131</v>
      </c>
      <c r="B931" t="s">
        <v>147</v>
      </c>
      <c r="C931">
        <v>2012</v>
      </c>
      <c r="D931">
        <v>269441984</v>
      </c>
      <c r="E931">
        <f t="shared" si="28"/>
        <v>51193976.960000001</v>
      </c>
      <c r="F931" t="str">
        <f t="shared" si="29"/>
        <v>Eropa</v>
      </c>
    </row>
    <row r="932" spans="1:6" x14ac:dyDescent="0.25">
      <c r="A932" t="s">
        <v>131</v>
      </c>
      <c r="B932" t="s">
        <v>147</v>
      </c>
      <c r="C932">
        <v>2013</v>
      </c>
      <c r="D932">
        <v>231280384</v>
      </c>
      <c r="E932">
        <f t="shared" si="28"/>
        <v>43943272.960000001</v>
      </c>
      <c r="F932" t="str">
        <f t="shared" si="29"/>
        <v>Eropa</v>
      </c>
    </row>
    <row r="933" spans="1:6" x14ac:dyDescent="0.25">
      <c r="A933" t="s">
        <v>131</v>
      </c>
      <c r="B933" t="s">
        <v>147</v>
      </c>
      <c r="C933">
        <v>2014</v>
      </c>
      <c r="D933">
        <v>142316576</v>
      </c>
      <c r="E933">
        <f t="shared" si="28"/>
        <v>27040149.440000001</v>
      </c>
      <c r="F933" t="str">
        <f t="shared" si="29"/>
        <v>Eropa</v>
      </c>
    </row>
    <row r="934" spans="1:6" x14ac:dyDescent="0.25">
      <c r="A934" t="s">
        <v>131</v>
      </c>
      <c r="B934" t="s">
        <v>147</v>
      </c>
      <c r="C934">
        <v>2015</v>
      </c>
      <c r="D934">
        <v>120936880</v>
      </c>
      <c r="E934">
        <f t="shared" si="28"/>
        <v>22978007.199999999</v>
      </c>
      <c r="F934" t="str">
        <f t="shared" si="29"/>
        <v>Eropa</v>
      </c>
    </row>
    <row r="935" spans="1:6" x14ac:dyDescent="0.25">
      <c r="A935" t="s">
        <v>131</v>
      </c>
      <c r="B935" t="s">
        <v>147</v>
      </c>
      <c r="C935">
        <v>2016</v>
      </c>
      <c r="D935">
        <v>89641792</v>
      </c>
      <c r="E935">
        <f t="shared" si="28"/>
        <v>17031940.48</v>
      </c>
      <c r="F935" t="str">
        <f t="shared" si="29"/>
        <v>Eropa</v>
      </c>
    </row>
    <row r="936" spans="1:6" x14ac:dyDescent="0.25">
      <c r="A936" t="s">
        <v>131</v>
      </c>
      <c r="B936" t="s">
        <v>148</v>
      </c>
      <c r="C936">
        <v>2011</v>
      </c>
      <c r="D936">
        <v>2336644.75</v>
      </c>
      <c r="E936">
        <f t="shared" si="28"/>
        <v>443962.5025</v>
      </c>
      <c r="F936" t="str">
        <f t="shared" si="29"/>
        <v>Eropa</v>
      </c>
    </row>
    <row r="937" spans="1:6" x14ac:dyDescent="0.25">
      <c r="A937" t="s">
        <v>131</v>
      </c>
      <c r="B937" t="s">
        <v>148</v>
      </c>
      <c r="C937">
        <v>2012</v>
      </c>
      <c r="D937">
        <v>2126546.25</v>
      </c>
      <c r="E937">
        <f t="shared" si="28"/>
        <v>404043.78749999998</v>
      </c>
      <c r="F937" t="str">
        <f t="shared" si="29"/>
        <v>Eropa</v>
      </c>
    </row>
    <row r="938" spans="1:6" x14ac:dyDescent="0.25">
      <c r="A938" t="s">
        <v>131</v>
      </c>
      <c r="B938" t="s">
        <v>148</v>
      </c>
      <c r="C938">
        <v>2013</v>
      </c>
      <c r="D938">
        <v>2543702</v>
      </c>
      <c r="E938">
        <f t="shared" si="28"/>
        <v>483303.38</v>
      </c>
      <c r="F938" t="str">
        <f t="shared" si="29"/>
        <v>Eropa</v>
      </c>
    </row>
    <row r="939" spans="1:6" x14ac:dyDescent="0.25">
      <c r="A939" t="s">
        <v>131</v>
      </c>
      <c r="B939" t="s">
        <v>148</v>
      </c>
      <c r="C939">
        <v>2014</v>
      </c>
      <c r="D939">
        <v>1979591.5</v>
      </c>
      <c r="E939">
        <f t="shared" si="28"/>
        <v>376122.38500000001</v>
      </c>
      <c r="F939" t="str">
        <f t="shared" si="29"/>
        <v>Eropa</v>
      </c>
    </row>
    <row r="940" spans="1:6" x14ac:dyDescent="0.25">
      <c r="A940" t="s">
        <v>131</v>
      </c>
      <c r="B940" t="s">
        <v>148</v>
      </c>
      <c r="C940">
        <v>2015</v>
      </c>
      <c r="D940">
        <v>1842788</v>
      </c>
      <c r="E940">
        <f t="shared" si="28"/>
        <v>350129.72000000003</v>
      </c>
      <c r="F940" t="str">
        <f t="shared" si="29"/>
        <v>Eropa</v>
      </c>
    </row>
    <row r="941" spans="1:6" x14ac:dyDescent="0.25">
      <c r="A941" t="s">
        <v>131</v>
      </c>
      <c r="B941" t="s">
        <v>148</v>
      </c>
      <c r="C941">
        <v>2016</v>
      </c>
      <c r="D941">
        <v>2120491.5</v>
      </c>
      <c r="E941">
        <f t="shared" si="28"/>
        <v>402893.38500000001</v>
      </c>
      <c r="F941" t="str">
        <f t="shared" si="29"/>
        <v>Eropa</v>
      </c>
    </row>
    <row r="942" spans="1:6" x14ac:dyDescent="0.25">
      <c r="A942" t="s">
        <v>131</v>
      </c>
      <c r="B942" t="s">
        <v>149</v>
      </c>
      <c r="C942">
        <v>2016</v>
      </c>
      <c r="D942">
        <v>51538.41015625</v>
      </c>
      <c r="E942">
        <f t="shared" si="28"/>
        <v>9792.2979296875001</v>
      </c>
      <c r="F942" t="str">
        <f t="shared" si="29"/>
        <v>Eropa</v>
      </c>
    </row>
    <row r="943" spans="1:6" x14ac:dyDescent="0.25">
      <c r="A943" t="s">
        <v>131</v>
      </c>
      <c r="B943" t="s">
        <v>150</v>
      </c>
      <c r="C943">
        <v>2011</v>
      </c>
      <c r="D943">
        <v>844281.875</v>
      </c>
      <c r="E943">
        <f t="shared" si="28"/>
        <v>160413.55624999999</v>
      </c>
      <c r="F943" t="str">
        <f t="shared" si="29"/>
        <v>Eropa</v>
      </c>
    </row>
    <row r="944" spans="1:6" x14ac:dyDescent="0.25">
      <c r="A944" t="s">
        <v>131</v>
      </c>
      <c r="B944" t="s">
        <v>150</v>
      </c>
      <c r="C944">
        <v>2012</v>
      </c>
      <c r="D944">
        <v>374497.0625</v>
      </c>
      <c r="E944">
        <f t="shared" si="28"/>
        <v>71154.441875000004</v>
      </c>
      <c r="F944" t="str">
        <f t="shared" si="29"/>
        <v>Eropa</v>
      </c>
    </row>
    <row r="945" spans="1:6" x14ac:dyDescent="0.25">
      <c r="A945" t="s">
        <v>131</v>
      </c>
      <c r="B945" t="s">
        <v>150</v>
      </c>
      <c r="C945">
        <v>2013</v>
      </c>
      <c r="D945">
        <v>466917.28125</v>
      </c>
      <c r="E945">
        <f t="shared" si="28"/>
        <v>88714.283437499995</v>
      </c>
      <c r="F945" t="str">
        <f t="shared" si="29"/>
        <v>Eropa</v>
      </c>
    </row>
    <row r="946" spans="1:6" x14ac:dyDescent="0.25">
      <c r="A946" t="s">
        <v>131</v>
      </c>
      <c r="B946" t="s">
        <v>150</v>
      </c>
      <c r="C946">
        <v>2014</v>
      </c>
      <c r="D946">
        <v>413968.3125</v>
      </c>
      <c r="E946">
        <f t="shared" si="28"/>
        <v>78653.979374999995</v>
      </c>
      <c r="F946" t="str">
        <f t="shared" si="29"/>
        <v>Eropa</v>
      </c>
    </row>
    <row r="947" spans="1:6" x14ac:dyDescent="0.25">
      <c r="A947" t="s">
        <v>131</v>
      </c>
      <c r="B947" t="s">
        <v>150</v>
      </c>
      <c r="C947">
        <v>2015</v>
      </c>
      <c r="D947">
        <v>454150.09375</v>
      </c>
      <c r="E947">
        <f t="shared" si="28"/>
        <v>86288.517812499995</v>
      </c>
      <c r="F947" t="str">
        <f t="shared" si="29"/>
        <v>Eropa</v>
      </c>
    </row>
    <row r="948" spans="1:6" x14ac:dyDescent="0.25">
      <c r="A948" t="s">
        <v>131</v>
      </c>
      <c r="B948" t="s">
        <v>150</v>
      </c>
      <c r="C948">
        <v>2016</v>
      </c>
      <c r="D948">
        <v>813824.75</v>
      </c>
      <c r="E948">
        <f t="shared" si="28"/>
        <v>154626.70250000001</v>
      </c>
      <c r="F948" t="str">
        <f t="shared" si="29"/>
        <v>Eropa</v>
      </c>
    </row>
    <row r="949" spans="1:6" x14ac:dyDescent="0.25">
      <c r="A949" t="s">
        <v>131</v>
      </c>
      <c r="B949" t="s">
        <v>151</v>
      </c>
      <c r="C949">
        <v>2011</v>
      </c>
      <c r="D949">
        <v>315704576</v>
      </c>
      <c r="E949">
        <f t="shared" si="28"/>
        <v>59983869.439999998</v>
      </c>
      <c r="F949" t="str">
        <f t="shared" si="29"/>
        <v>Eropa</v>
      </c>
    </row>
    <row r="950" spans="1:6" x14ac:dyDescent="0.25">
      <c r="A950" t="s">
        <v>131</v>
      </c>
      <c r="B950" t="s">
        <v>151</v>
      </c>
      <c r="C950">
        <v>2012</v>
      </c>
      <c r="D950">
        <v>307627232</v>
      </c>
      <c r="E950">
        <f t="shared" si="28"/>
        <v>58449174.079999998</v>
      </c>
      <c r="F950" t="str">
        <f t="shared" si="29"/>
        <v>Eropa</v>
      </c>
    </row>
    <row r="951" spans="1:6" x14ac:dyDescent="0.25">
      <c r="A951" t="s">
        <v>131</v>
      </c>
      <c r="B951" t="s">
        <v>151</v>
      </c>
      <c r="C951">
        <v>2013</v>
      </c>
      <c r="D951">
        <v>475309664</v>
      </c>
      <c r="E951">
        <f t="shared" si="28"/>
        <v>90308836.159999996</v>
      </c>
      <c r="F951" t="str">
        <f t="shared" si="29"/>
        <v>Eropa</v>
      </c>
    </row>
    <row r="952" spans="1:6" x14ac:dyDescent="0.25">
      <c r="A952" t="s">
        <v>131</v>
      </c>
      <c r="B952" t="s">
        <v>151</v>
      </c>
      <c r="C952">
        <v>2014</v>
      </c>
      <c r="D952">
        <v>421299488</v>
      </c>
      <c r="E952">
        <f t="shared" si="28"/>
        <v>80046902.719999999</v>
      </c>
      <c r="F952" t="str">
        <f t="shared" si="29"/>
        <v>Eropa</v>
      </c>
    </row>
    <row r="953" spans="1:6" x14ac:dyDescent="0.25">
      <c r="A953" t="s">
        <v>131</v>
      </c>
      <c r="B953" t="s">
        <v>151</v>
      </c>
      <c r="C953">
        <v>2015</v>
      </c>
      <c r="D953">
        <v>348181024</v>
      </c>
      <c r="E953">
        <f t="shared" si="28"/>
        <v>66154394.560000002</v>
      </c>
      <c r="F953" t="str">
        <f t="shared" si="29"/>
        <v>Eropa</v>
      </c>
    </row>
    <row r="954" spans="1:6" x14ac:dyDescent="0.25">
      <c r="A954" t="s">
        <v>131</v>
      </c>
      <c r="B954" t="s">
        <v>151</v>
      </c>
      <c r="C954">
        <v>2016</v>
      </c>
      <c r="D954">
        <v>222575664</v>
      </c>
      <c r="E954">
        <f t="shared" si="28"/>
        <v>42289376.160000004</v>
      </c>
      <c r="F954" t="str">
        <f t="shared" si="29"/>
        <v>Eropa</v>
      </c>
    </row>
    <row r="955" spans="1:6" x14ac:dyDescent="0.25">
      <c r="A955" t="s">
        <v>131</v>
      </c>
      <c r="B955" t="s">
        <v>152</v>
      </c>
      <c r="C955">
        <v>2011</v>
      </c>
      <c r="D955">
        <v>132473656</v>
      </c>
      <c r="E955">
        <f t="shared" si="28"/>
        <v>25169994.640000001</v>
      </c>
      <c r="F955" t="str">
        <f t="shared" si="29"/>
        <v>Eropa</v>
      </c>
    </row>
    <row r="956" spans="1:6" x14ac:dyDescent="0.25">
      <c r="A956" t="s">
        <v>131</v>
      </c>
      <c r="B956" t="s">
        <v>152</v>
      </c>
      <c r="C956">
        <v>2012</v>
      </c>
      <c r="D956">
        <v>189048608</v>
      </c>
      <c r="E956">
        <f t="shared" si="28"/>
        <v>35919235.520000003</v>
      </c>
      <c r="F956" t="str">
        <f t="shared" si="29"/>
        <v>Eropa</v>
      </c>
    </row>
    <row r="957" spans="1:6" x14ac:dyDescent="0.25">
      <c r="A957" t="s">
        <v>131</v>
      </c>
      <c r="B957" t="s">
        <v>152</v>
      </c>
      <c r="C957">
        <v>2013</v>
      </c>
      <c r="D957">
        <v>69955688</v>
      </c>
      <c r="E957">
        <f t="shared" si="28"/>
        <v>13291580.720000001</v>
      </c>
      <c r="F957" t="str">
        <f t="shared" si="29"/>
        <v>Eropa</v>
      </c>
    </row>
    <row r="958" spans="1:6" x14ac:dyDescent="0.25">
      <c r="A958" t="s">
        <v>131</v>
      </c>
      <c r="B958" t="s">
        <v>152</v>
      </c>
      <c r="C958">
        <v>2014</v>
      </c>
      <c r="D958">
        <v>83286480</v>
      </c>
      <c r="E958">
        <f t="shared" si="28"/>
        <v>15824431.199999999</v>
      </c>
      <c r="F958" t="str">
        <f t="shared" si="29"/>
        <v>Eropa</v>
      </c>
    </row>
    <row r="959" spans="1:6" x14ac:dyDescent="0.25">
      <c r="A959" t="s">
        <v>131</v>
      </c>
      <c r="B959" t="s">
        <v>152</v>
      </c>
      <c r="C959">
        <v>2015</v>
      </c>
      <c r="D959">
        <v>84460368</v>
      </c>
      <c r="E959">
        <f t="shared" si="28"/>
        <v>16047469.92</v>
      </c>
      <c r="F959" t="str">
        <f t="shared" si="29"/>
        <v>Eropa</v>
      </c>
    </row>
    <row r="960" spans="1:6" x14ac:dyDescent="0.25">
      <c r="A960" t="s">
        <v>131</v>
      </c>
      <c r="B960" t="s">
        <v>152</v>
      </c>
      <c r="C960">
        <v>2016</v>
      </c>
      <c r="D960">
        <v>85728720</v>
      </c>
      <c r="E960">
        <f t="shared" si="28"/>
        <v>16288456.800000001</v>
      </c>
      <c r="F960" t="str">
        <f t="shared" si="29"/>
        <v>Eropa</v>
      </c>
    </row>
    <row r="961" spans="1:6" x14ac:dyDescent="0.25">
      <c r="A961" t="s">
        <v>131</v>
      </c>
      <c r="B961" t="s">
        <v>153</v>
      </c>
      <c r="C961">
        <v>2011</v>
      </c>
      <c r="D961">
        <v>7984498</v>
      </c>
      <c r="E961">
        <f t="shared" si="28"/>
        <v>1517054.62</v>
      </c>
      <c r="F961" t="str">
        <f t="shared" si="29"/>
        <v>Eropa</v>
      </c>
    </row>
    <row r="962" spans="1:6" x14ac:dyDescent="0.25">
      <c r="A962" t="s">
        <v>131</v>
      </c>
      <c r="B962" t="s">
        <v>153</v>
      </c>
      <c r="C962">
        <v>2012</v>
      </c>
      <c r="D962">
        <v>4367202.5</v>
      </c>
      <c r="E962">
        <f t="shared" si="28"/>
        <v>829768.47499999998</v>
      </c>
      <c r="F962" t="str">
        <f t="shared" si="29"/>
        <v>Eropa</v>
      </c>
    </row>
    <row r="963" spans="1:6" x14ac:dyDescent="0.25">
      <c r="A963" t="s">
        <v>131</v>
      </c>
      <c r="B963" t="s">
        <v>153</v>
      </c>
      <c r="C963">
        <v>2013</v>
      </c>
      <c r="D963">
        <v>2716614</v>
      </c>
      <c r="E963">
        <f t="shared" ref="E963:E1026" si="30">D963*0.19</f>
        <v>516156.66000000003</v>
      </c>
      <c r="F963" t="str">
        <f t="shared" ref="F963:F1026" si="31">REPLACE(A963, 2,1,"")</f>
        <v>Eropa</v>
      </c>
    </row>
    <row r="964" spans="1:6" x14ac:dyDescent="0.25">
      <c r="A964" t="s">
        <v>131</v>
      </c>
      <c r="B964" t="s">
        <v>153</v>
      </c>
      <c r="C964">
        <v>2014</v>
      </c>
      <c r="D964">
        <v>4181047</v>
      </c>
      <c r="E964">
        <f t="shared" si="30"/>
        <v>794398.93</v>
      </c>
      <c r="F964" t="str">
        <f t="shared" si="31"/>
        <v>Eropa</v>
      </c>
    </row>
    <row r="965" spans="1:6" x14ac:dyDescent="0.25">
      <c r="A965" t="s">
        <v>131</v>
      </c>
      <c r="B965" t="s">
        <v>153</v>
      </c>
      <c r="C965">
        <v>2015</v>
      </c>
      <c r="D965">
        <v>9125556</v>
      </c>
      <c r="E965">
        <f t="shared" si="30"/>
        <v>1733855.6400000001</v>
      </c>
      <c r="F965" t="str">
        <f t="shared" si="31"/>
        <v>Eropa</v>
      </c>
    </row>
    <row r="966" spans="1:6" x14ac:dyDescent="0.25">
      <c r="A966" t="s">
        <v>131</v>
      </c>
      <c r="B966" t="s">
        <v>153</v>
      </c>
      <c r="C966">
        <v>2016</v>
      </c>
      <c r="D966">
        <v>9524877</v>
      </c>
      <c r="E966">
        <f t="shared" si="30"/>
        <v>1809726.6300000001</v>
      </c>
      <c r="F966" t="str">
        <f t="shared" si="31"/>
        <v>Eropa</v>
      </c>
    </row>
    <row r="967" spans="1:6" x14ac:dyDescent="0.25">
      <c r="A967" t="s">
        <v>131</v>
      </c>
      <c r="B967" t="s">
        <v>154</v>
      </c>
      <c r="C967">
        <v>2011</v>
      </c>
      <c r="D967">
        <v>8175077.5</v>
      </c>
      <c r="E967">
        <f t="shared" si="30"/>
        <v>1553264.7250000001</v>
      </c>
      <c r="F967" t="str">
        <f t="shared" si="31"/>
        <v>Eropa</v>
      </c>
    </row>
    <row r="968" spans="1:6" x14ac:dyDescent="0.25">
      <c r="A968" t="s">
        <v>131</v>
      </c>
      <c r="B968" t="s">
        <v>154</v>
      </c>
      <c r="C968">
        <v>2012</v>
      </c>
      <c r="D968">
        <v>3591031.5</v>
      </c>
      <c r="E968">
        <f t="shared" si="30"/>
        <v>682295.98499999999</v>
      </c>
      <c r="F968" t="str">
        <f t="shared" si="31"/>
        <v>Eropa</v>
      </c>
    </row>
    <row r="969" spans="1:6" x14ac:dyDescent="0.25">
      <c r="A969" t="s">
        <v>131</v>
      </c>
      <c r="B969" t="s">
        <v>154</v>
      </c>
      <c r="C969">
        <v>2013</v>
      </c>
      <c r="D969">
        <v>1448327.75</v>
      </c>
      <c r="E969">
        <f t="shared" si="30"/>
        <v>275182.27250000002</v>
      </c>
      <c r="F969" t="str">
        <f t="shared" si="31"/>
        <v>Eropa</v>
      </c>
    </row>
    <row r="970" spans="1:6" x14ac:dyDescent="0.25">
      <c r="A970" t="s">
        <v>131</v>
      </c>
      <c r="B970" t="s">
        <v>154</v>
      </c>
      <c r="C970">
        <v>2014</v>
      </c>
      <c r="D970">
        <v>2188932</v>
      </c>
      <c r="E970">
        <f t="shared" si="30"/>
        <v>415897.08</v>
      </c>
      <c r="F970" t="str">
        <f t="shared" si="31"/>
        <v>Eropa</v>
      </c>
    </row>
    <row r="971" spans="1:6" x14ac:dyDescent="0.25">
      <c r="A971" t="s">
        <v>131</v>
      </c>
      <c r="B971" t="s">
        <v>154</v>
      </c>
      <c r="C971">
        <v>2015</v>
      </c>
      <c r="D971">
        <v>2703904.75</v>
      </c>
      <c r="E971">
        <f t="shared" si="30"/>
        <v>513741.90250000003</v>
      </c>
      <c r="F971" t="str">
        <f t="shared" si="31"/>
        <v>Eropa</v>
      </c>
    </row>
    <row r="972" spans="1:6" x14ac:dyDescent="0.25">
      <c r="A972" t="s">
        <v>131</v>
      </c>
      <c r="B972" t="s">
        <v>154</v>
      </c>
      <c r="C972">
        <v>2016</v>
      </c>
      <c r="D972">
        <v>534458.625</v>
      </c>
      <c r="E972">
        <f t="shared" si="30"/>
        <v>101547.13875</v>
      </c>
      <c r="F972" t="str">
        <f t="shared" si="31"/>
        <v>Eropa</v>
      </c>
    </row>
    <row r="973" spans="1:6" x14ac:dyDescent="0.25">
      <c r="A973" t="s">
        <v>131</v>
      </c>
      <c r="B973" t="s">
        <v>155</v>
      </c>
      <c r="C973">
        <v>2012</v>
      </c>
      <c r="D973">
        <v>16802.140625</v>
      </c>
      <c r="E973">
        <f t="shared" si="30"/>
        <v>3192.40671875</v>
      </c>
      <c r="F973" t="str">
        <f t="shared" si="31"/>
        <v>Eropa</v>
      </c>
    </row>
    <row r="974" spans="1:6" x14ac:dyDescent="0.25">
      <c r="A974" t="s">
        <v>131</v>
      </c>
      <c r="B974" t="s">
        <v>155</v>
      </c>
      <c r="C974">
        <v>2013</v>
      </c>
      <c r="D974">
        <v>120734.96875</v>
      </c>
      <c r="E974">
        <f t="shared" si="30"/>
        <v>22939.6440625</v>
      </c>
      <c r="F974" t="str">
        <f t="shared" si="31"/>
        <v>Eropa</v>
      </c>
    </row>
    <row r="975" spans="1:6" x14ac:dyDescent="0.25">
      <c r="A975" t="s">
        <v>131</v>
      </c>
      <c r="B975" t="s">
        <v>155</v>
      </c>
      <c r="C975">
        <v>2014</v>
      </c>
      <c r="D975">
        <v>115337.9296875</v>
      </c>
      <c r="E975">
        <f t="shared" si="30"/>
        <v>21914.206640625001</v>
      </c>
      <c r="F975" t="str">
        <f t="shared" si="31"/>
        <v>Eropa</v>
      </c>
    </row>
    <row r="976" spans="1:6" x14ac:dyDescent="0.25">
      <c r="A976" t="s">
        <v>131</v>
      </c>
      <c r="B976" t="s">
        <v>155</v>
      </c>
      <c r="C976">
        <v>2015</v>
      </c>
      <c r="D976">
        <v>66674.6796875</v>
      </c>
      <c r="E976">
        <f t="shared" si="30"/>
        <v>12668.189140625</v>
      </c>
      <c r="F976" t="str">
        <f t="shared" si="31"/>
        <v>Eropa</v>
      </c>
    </row>
    <row r="977" spans="1:6" x14ac:dyDescent="0.25">
      <c r="A977" t="s">
        <v>131</v>
      </c>
      <c r="B977" t="s">
        <v>156</v>
      </c>
      <c r="C977">
        <v>2013</v>
      </c>
      <c r="D977">
        <v>5800</v>
      </c>
      <c r="E977">
        <f t="shared" si="30"/>
        <v>1102</v>
      </c>
      <c r="F977" t="str">
        <f t="shared" si="31"/>
        <v>Eropa</v>
      </c>
    </row>
    <row r="978" spans="1:6" x14ac:dyDescent="0.25">
      <c r="A978" t="s">
        <v>131</v>
      </c>
      <c r="B978" t="s">
        <v>156</v>
      </c>
      <c r="C978">
        <v>2015</v>
      </c>
      <c r="D978">
        <v>11800</v>
      </c>
      <c r="E978">
        <f t="shared" si="30"/>
        <v>2242</v>
      </c>
      <c r="F978" t="str">
        <f t="shared" si="31"/>
        <v>Eropa</v>
      </c>
    </row>
    <row r="979" spans="1:6" x14ac:dyDescent="0.25">
      <c r="A979" t="s">
        <v>131</v>
      </c>
      <c r="B979" t="s">
        <v>157</v>
      </c>
      <c r="C979">
        <v>2013</v>
      </c>
      <c r="D979">
        <v>96391.5234375</v>
      </c>
      <c r="E979">
        <f t="shared" si="30"/>
        <v>18314.389453125001</v>
      </c>
      <c r="F979" t="str">
        <f t="shared" si="31"/>
        <v>Eropa</v>
      </c>
    </row>
    <row r="980" spans="1:6" x14ac:dyDescent="0.25">
      <c r="A980" t="s">
        <v>131</v>
      </c>
      <c r="B980" t="s">
        <v>157</v>
      </c>
      <c r="C980">
        <v>2014</v>
      </c>
      <c r="D980">
        <v>21043.259765625</v>
      </c>
      <c r="E980">
        <f t="shared" si="30"/>
        <v>3998.2193554687501</v>
      </c>
      <c r="F980" t="str">
        <f t="shared" si="31"/>
        <v>Eropa</v>
      </c>
    </row>
    <row r="981" spans="1:6" x14ac:dyDescent="0.25">
      <c r="A981" t="s">
        <v>131</v>
      </c>
      <c r="B981" t="s">
        <v>157</v>
      </c>
      <c r="C981">
        <v>2015</v>
      </c>
      <c r="D981">
        <v>82435.46875</v>
      </c>
      <c r="E981">
        <f t="shared" si="30"/>
        <v>15662.739062500001</v>
      </c>
      <c r="F981" t="str">
        <f t="shared" si="31"/>
        <v>Eropa</v>
      </c>
    </row>
    <row r="982" spans="1:6" x14ac:dyDescent="0.25">
      <c r="A982" t="s">
        <v>131</v>
      </c>
      <c r="B982" t="s">
        <v>157</v>
      </c>
      <c r="C982">
        <v>2016</v>
      </c>
      <c r="D982">
        <v>28873.169921875</v>
      </c>
      <c r="E982">
        <f t="shared" si="30"/>
        <v>5485.9022851562504</v>
      </c>
      <c r="F982" t="str">
        <f t="shared" si="31"/>
        <v>Eropa</v>
      </c>
    </row>
    <row r="983" spans="1:6" x14ac:dyDescent="0.25">
      <c r="A983" t="s">
        <v>131</v>
      </c>
      <c r="B983" t="s">
        <v>205</v>
      </c>
      <c r="C983">
        <v>2011</v>
      </c>
      <c r="D983">
        <v>826953.125</v>
      </c>
      <c r="E983">
        <f t="shared" si="30"/>
        <v>157121.09375</v>
      </c>
      <c r="F983" t="str">
        <f t="shared" si="31"/>
        <v>Eropa</v>
      </c>
    </row>
    <row r="984" spans="1:6" x14ac:dyDescent="0.25">
      <c r="A984" t="s">
        <v>131</v>
      </c>
      <c r="B984" t="s">
        <v>205</v>
      </c>
      <c r="C984">
        <v>2012</v>
      </c>
      <c r="D984">
        <v>1237283.375</v>
      </c>
      <c r="E984">
        <f t="shared" si="30"/>
        <v>235083.84125</v>
      </c>
      <c r="F984" t="str">
        <f t="shared" si="31"/>
        <v>Eropa</v>
      </c>
    </row>
    <row r="985" spans="1:6" x14ac:dyDescent="0.25">
      <c r="A985" t="s">
        <v>131</v>
      </c>
      <c r="B985" t="s">
        <v>205</v>
      </c>
      <c r="C985">
        <v>2013</v>
      </c>
      <c r="D985">
        <v>6112356</v>
      </c>
      <c r="E985">
        <f t="shared" si="30"/>
        <v>1161347.6399999999</v>
      </c>
      <c r="F985" t="str">
        <f t="shared" si="31"/>
        <v>Eropa</v>
      </c>
    </row>
    <row r="986" spans="1:6" x14ac:dyDescent="0.25">
      <c r="A986" t="s">
        <v>131</v>
      </c>
      <c r="B986" t="s">
        <v>205</v>
      </c>
      <c r="C986">
        <v>2014</v>
      </c>
      <c r="D986">
        <v>7652549</v>
      </c>
      <c r="E986">
        <f t="shared" si="30"/>
        <v>1453984.31</v>
      </c>
      <c r="F986" t="str">
        <f t="shared" si="31"/>
        <v>Eropa</v>
      </c>
    </row>
    <row r="987" spans="1:6" x14ac:dyDescent="0.25">
      <c r="A987" t="s">
        <v>131</v>
      </c>
      <c r="B987" t="s">
        <v>205</v>
      </c>
      <c r="C987">
        <v>2015</v>
      </c>
      <c r="D987">
        <v>1724045.75</v>
      </c>
      <c r="E987">
        <f t="shared" si="30"/>
        <v>327568.6925</v>
      </c>
      <c r="F987" t="str">
        <f t="shared" si="31"/>
        <v>Eropa</v>
      </c>
    </row>
    <row r="988" spans="1:6" x14ac:dyDescent="0.25">
      <c r="A988" t="s">
        <v>131</v>
      </c>
      <c r="B988" t="s">
        <v>205</v>
      </c>
      <c r="C988">
        <v>2016</v>
      </c>
      <c r="D988">
        <v>2997937.5</v>
      </c>
      <c r="E988">
        <f t="shared" si="30"/>
        <v>569608.125</v>
      </c>
      <c r="F988" t="str">
        <f t="shared" si="31"/>
        <v>Eropa</v>
      </c>
    </row>
    <row r="989" spans="1:6" x14ac:dyDescent="0.25">
      <c r="A989" t="s">
        <v>131</v>
      </c>
      <c r="B989" t="s">
        <v>158</v>
      </c>
      <c r="C989">
        <v>2011</v>
      </c>
      <c r="D989">
        <v>177543.234375</v>
      </c>
      <c r="E989">
        <f t="shared" si="30"/>
        <v>33733.21453125</v>
      </c>
      <c r="F989" t="str">
        <f t="shared" si="31"/>
        <v>Eropa</v>
      </c>
    </row>
    <row r="990" spans="1:6" x14ac:dyDescent="0.25">
      <c r="A990" t="s">
        <v>131</v>
      </c>
      <c r="B990" t="s">
        <v>158</v>
      </c>
      <c r="C990">
        <v>2012</v>
      </c>
      <c r="D990">
        <v>263173.46875</v>
      </c>
      <c r="E990">
        <f t="shared" si="30"/>
        <v>50002.959062499998</v>
      </c>
      <c r="F990" t="str">
        <f t="shared" si="31"/>
        <v>Eropa</v>
      </c>
    </row>
    <row r="991" spans="1:6" x14ac:dyDescent="0.25">
      <c r="A991" t="s">
        <v>131</v>
      </c>
      <c r="B991" t="s">
        <v>158</v>
      </c>
      <c r="C991">
        <v>2013</v>
      </c>
      <c r="D991">
        <v>55000</v>
      </c>
      <c r="E991">
        <f t="shared" si="30"/>
        <v>10450</v>
      </c>
      <c r="F991" t="str">
        <f t="shared" si="31"/>
        <v>Eropa</v>
      </c>
    </row>
    <row r="992" spans="1:6" x14ac:dyDescent="0.25">
      <c r="A992" t="s">
        <v>131</v>
      </c>
      <c r="B992" t="s">
        <v>158</v>
      </c>
      <c r="C992">
        <v>2014</v>
      </c>
      <c r="D992">
        <v>333794.5625</v>
      </c>
      <c r="E992">
        <f t="shared" si="30"/>
        <v>63420.966874999998</v>
      </c>
      <c r="F992" t="str">
        <f t="shared" si="31"/>
        <v>Eropa</v>
      </c>
    </row>
    <row r="993" spans="1:6" x14ac:dyDescent="0.25">
      <c r="A993" t="s">
        <v>131</v>
      </c>
      <c r="B993" t="s">
        <v>158</v>
      </c>
      <c r="C993">
        <v>2015</v>
      </c>
      <c r="D993">
        <v>188971.34375</v>
      </c>
      <c r="E993">
        <f t="shared" si="30"/>
        <v>35904.555312500001</v>
      </c>
      <c r="F993" t="str">
        <f t="shared" si="31"/>
        <v>Eropa</v>
      </c>
    </row>
    <row r="994" spans="1:6" x14ac:dyDescent="0.25">
      <c r="A994" t="s">
        <v>131</v>
      </c>
      <c r="B994" t="s">
        <v>158</v>
      </c>
      <c r="C994">
        <v>2016</v>
      </c>
      <c r="D994">
        <v>415598.875</v>
      </c>
      <c r="E994">
        <f t="shared" si="30"/>
        <v>78963.786250000005</v>
      </c>
      <c r="F994" t="str">
        <f t="shared" si="31"/>
        <v>Eropa</v>
      </c>
    </row>
    <row r="995" spans="1:6" x14ac:dyDescent="0.25">
      <c r="A995" t="s">
        <v>131</v>
      </c>
      <c r="B995" t="s">
        <v>206</v>
      </c>
      <c r="C995">
        <v>2011</v>
      </c>
      <c r="D995">
        <v>9313051</v>
      </c>
      <c r="E995">
        <f t="shared" si="30"/>
        <v>1769479.69</v>
      </c>
      <c r="F995" t="str">
        <f t="shared" si="31"/>
        <v>Eropa</v>
      </c>
    </row>
    <row r="996" spans="1:6" x14ac:dyDescent="0.25">
      <c r="A996" t="s">
        <v>131</v>
      </c>
      <c r="B996" t="s">
        <v>206</v>
      </c>
      <c r="C996">
        <v>2012</v>
      </c>
      <c r="D996">
        <v>7553503.5</v>
      </c>
      <c r="E996">
        <f t="shared" si="30"/>
        <v>1435165.665</v>
      </c>
      <c r="F996" t="str">
        <f t="shared" si="31"/>
        <v>Eropa</v>
      </c>
    </row>
    <row r="997" spans="1:6" x14ac:dyDescent="0.25">
      <c r="A997" t="s">
        <v>131</v>
      </c>
      <c r="B997" t="s">
        <v>206</v>
      </c>
      <c r="C997">
        <v>2013</v>
      </c>
      <c r="D997">
        <v>10187043</v>
      </c>
      <c r="E997">
        <f t="shared" si="30"/>
        <v>1935538.17</v>
      </c>
      <c r="F997" t="str">
        <f t="shared" si="31"/>
        <v>Eropa</v>
      </c>
    </row>
    <row r="998" spans="1:6" x14ac:dyDescent="0.25">
      <c r="A998" t="s">
        <v>131</v>
      </c>
      <c r="B998" t="s">
        <v>206</v>
      </c>
      <c r="C998">
        <v>2014</v>
      </c>
      <c r="D998">
        <v>9880048</v>
      </c>
      <c r="E998">
        <f t="shared" si="30"/>
        <v>1877209.12</v>
      </c>
      <c r="F998" t="str">
        <f t="shared" si="31"/>
        <v>Eropa</v>
      </c>
    </row>
    <row r="999" spans="1:6" x14ac:dyDescent="0.25">
      <c r="A999" t="s">
        <v>131</v>
      </c>
      <c r="B999" t="s">
        <v>206</v>
      </c>
      <c r="C999">
        <v>2015</v>
      </c>
      <c r="D999">
        <v>10215368</v>
      </c>
      <c r="E999">
        <f t="shared" si="30"/>
        <v>1940919.92</v>
      </c>
      <c r="F999" t="str">
        <f t="shared" si="31"/>
        <v>Eropa</v>
      </c>
    </row>
    <row r="1000" spans="1:6" x14ac:dyDescent="0.25">
      <c r="A1000" t="s">
        <v>131</v>
      </c>
      <c r="B1000" t="s">
        <v>206</v>
      </c>
      <c r="C1000">
        <v>2016</v>
      </c>
      <c r="D1000">
        <v>9279218</v>
      </c>
      <c r="E1000">
        <f t="shared" si="30"/>
        <v>1763051.42</v>
      </c>
      <c r="F1000" t="str">
        <f t="shared" si="31"/>
        <v>Eropa</v>
      </c>
    </row>
    <row r="1001" spans="1:6" x14ac:dyDescent="0.25">
      <c r="A1001" t="s">
        <v>131</v>
      </c>
      <c r="B1001" t="s">
        <v>207</v>
      </c>
      <c r="C1001">
        <v>2011</v>
      </c>
      <c r="D1001">
        <v>785381.125</v>
      </c>
      <c r="E1001">
        <f t="shared" si="30"/>
        <v>149222.41375000001</v>
      </c>
      <c r="F1001" t="str">
        <f t="shared" si="31"/>
        <v>Eropa</v>
      </c>
    </row>
    <row r="1002" spans="1:6" x14ac:dyDescent="0.25">
      <c r="A1002" t="s">
        <v>131</v>
      </c>
      <c r="B1002" t="s">
        <v>207</v>
      </c>
      <c r="C1002">
        <v>2012</v>
      </c>
      <c r="D1002">
        <v>2698178</v>
      </c>
      <c r="E1002">
        <f t="shared" si="30"/>
        <v>512653.82</v>
      </c>
      <c r="F1002" t="str">
        <f t="shared" si="31"/>
        <v>Eropa</v>
      </c>
    </row>
    <row r="1003" spans="1:6" x14ac:dyDescent="0.25">
      <c r="A1003" t="s">
        <v>131</v>
      </c>
      <c r="B1003" t="s">
        <v>207</v>
      </c>
      <c r="C1003">
        <v>2013</v>
      </c>
      <c r="D1003">
        <v>3082380</v>
      </c>
      <c r="E1003">
        <f t="shared" si="30"/>
        <v>585652.19999999995</v>
      </c>
      <c r="F1003" t="str">
        <f t="shared" si="31"/>
        <v>Eropa</v>
      </c>
    </row>
    <row r="1004" spans="1:6" x14ac:dyDescent="0.25">
      <c r="A1004" t="s">
        <v>131</v>
      </c>
      <c r="B1004" t="s">
        <v>207</v>
      </c>
      <c r="C1004">
        <v>2014</v>
      </c>
      <c r="D1004">
        <v>3313948.5</v>
      </c>
      <c r="E1004">
        <f t="shared" si="30"/>
        <v>629650.21499999997</v>
      </c>
      <c r="F1004" t="str">
        <f t="shared" si="31"/>
        <v>Eropa</v>
      </c>
    </row>
    <row r="1005" spans="1:6" x14ac:dyDescent="0.25">
      <c r="A1005" t="s">
        <v>131</v>
      </c>
      <c r="B1005" t="s">
        <v>207</v>
      </c>
      <c r="C1005">
        <v>2015</v>
      </c>
      <c r="D1005">
        <v>1547291.75</v>
      </c>
      <c r="E1005">
        <f t="shared" si="30"/>
        <v>293985.4325</v>
      </c>
      <c r="F1005" t="str">
        <f t="shared" si="31"/>
        <v>Eropa</v>
      </c>
    </row>
    <row r="1006" spans="1:6" x14ac:dyDescent="0.25">
      <c r="A1006" t="s">
        <v>131</v>
      </c>
      <c r="B1006" t="s">
        <v>207</v>
      </c>
      <c r="C1006">
        <v>2016</v>
      </c>
      <c r="D1006">
        <v>1467012.25</v>
      </c>
      <c r="E1006">
        <f t="shared" si="30"/>
        <v>278732.32750000001</v>
      </c>
      <c r="F1006" t="str">
        <f t="shared" si="31"/>
        <v>Eropa</v>
      </c>
    </row>
    <row r="1007" spans="1:6" x14ac:dyDescent="0.25">
      <c r="A1007" t="s">
        <v>131</v>
      </c>
      <c r="B1007" t="s">
        <v>159</v>
      </c>
      <c r="C1007">
        <v>2014</v>
      </c>
      <c r="D1007">
        <v>32684.849609375</v>
      </c>
      <c r="E1007">
        <f t="shared" si="30"/>
        <v>6210.1214257812499</v>
      </c>
      <c r="F1007" t="str">
        <f t="shared" si="31"/>
        <v>Eropa</v>
      </c>
    </row>
    <row r="1008" spans="1:6" x14ac:dyDescent="0.25">
      <c r="A1008" t="s">
        <v>131</v>
      </c>
      <c r="B1008" t="s">
        <v>159</v>
      </c>
      <c r="C1008">
        <v>2015</v>
      </c>
      <c r="D1008">
        <v>112550.8046875</v>
      </c>
      <c r="E1008">
        <f t="shared" si="30"/>
        <v>21384.652890624999</v>
      </c>
      <c r="F1008" t="str">
        <f t="shared" si="31"/>
        <v>Eropa</v>
      </c>
    </row>
    <row r="1009" spans="1:6" x14ac:dyDescent="0.25">
      <c r="A1009" t="s">
        <v>131</v>
      </c>
      <c r="B1009" t="s">
        <v>159</v>
      </c>
      <c r="C1009">
        <v>2016</v>
      </c>
      <c r="D1009">
        <v>1434331</v>
      </c>
      <c r="E1009">
        <f t="shared" si="30"/>
        <v>272522.89</v>
      </c>
      <c r="F1009" t="str">
        <f t="shared" si="31"/>
        <v>Eropa</v>
      </c>
    </row>
    <row r="1010" spans="1:6" x14ac:dyDescent="0.25">
      <c r="A1010" t="s">
        <v>131</v>
      </c>
      <c r="B1010" t="s">
        <v>160</v>
      </c>
      <c r="C1010">
        <v>2011</v>
      </c>
      <c r="D1010">
        <v>2011413.125</v>
      </c>
      <c r="E1010">
        <f t="shared" si="30"/>
        <v>382168.49375000002</v>
      </c>
      <c r="F1010" t="str">
        <f t="shared" si="31"/>
        <v>Eropa</v>
      </c>
    </row>
    <row r="1011" spans="1:6" x14ac:dyDescent="0.25">
      <c r="A1011" t="s">
        <v>131</v>
      </c>
      <c r="B1011" t="s">
        <v>160</v>
      </c>
      <c r="C1011">
        <v>2012</v>
      </c>
      <c r="D1011">
        <v>1146864</v>
      </c>
      <c r="E1011">
        <f t="shared" si="30"/>
        <v>217904.16</v>
      </c>
      <c r="F1011" t="str">
        <f t="shared" si="31"/>
        <v>Eropa</v>
      </c>
    </row>
    <row r="1012" spans="1:6" x14ac:dyDescent="0.25">
      <c r="A1012" t="s">
        <v>131</v>
      </c>
      <c r="B1012" t="s">
        <v>160</v>
      </c>
      <c r="C1012">
        <v>2013</v>
      </c>
      <c r="D1012">
        <v>586728.8125</v>
      </c>
      <c r="E1012">
        <f t="shared" si="30"/>
        <v>111478.47437500001</v>
      </c>
      <c r="F1012" t="str">
        <f t="shared" si="31"/>
        <v>Eropa</v>
      </c>
    </row>
    <row r="1013" spans="1:6" x14ac:dyDescent="0.25">
      <c r="A1013" t="s">
        <v>131</v>
      </c>
      <c r="B1013" t="s">
        <v>160</v>
      </c>
      <c r="C1013">
        <v>2014</v>
      </c>
      <c r="D1013">
        <v>992052.625</v>
      </c>
      <c r="E1013">
        <f t="shared" si="30"/>
        <v>188489.99875</v>
      </c>
      <c r="F1013" t="str">
        <f t="shared" si="31"/>
        <v>Eropa</v>
      </c>
    </row>
    <row r="1014" spans="1:6" x14ac:dyDescent="0.25">
      <c r="A1014" t="s">
        <v>131</v>
      </c>
      <c r="B1014" t="s">
        <v>160</v>
      </c>
      <c r="C1014">
        <v>2015</v>
      </c>
      <c r="D1014">
        <v>1544470.75</v>
      </c>
      <c r="E1014">
        <f t="shared" si="30"/>
        <v>293449.4425</v>
      </c>
      <c r="F1014" t="str">
        <f t="shared" si="31"/>
        <v>Eropa</v>
      </c>
    </row>
    <row r="1015" spans="1:6" x14ac:dyDescent="0.25">
      <c r="A1015" t="s">
        <v>131</v>
      </c>
      <c r="B1015" t="s">
        <v>160</v>
      </c>
      <c r="C1015">
        <v>2016</v>
      </c>
      <c r="D1015">
        <v>2517868.5</v>
      </c>
      <c r="E1015">
        <f t="shared" si="30"/>
        <v>478395.01500000001</v>
      </c>
      <c r="F1015" t="str">
        <f t="shared" si="31"/>
        <v>Eropa</v>
      </c>
    </row>
    <row r="1016" spans="1:6" x14ac:dyDescent="0.25">
      <c r="A1016" t="s">
        <v>131</v>
      </c>
      <c r="B1016" t="s">
        <v>161</v>
      </c>
      <c r="C1016">
        <v>2011</v>
      </c>
      <c r="D1016">
        <v>2078926.5</v>
      </c>
      <c r="E1016">
        <f t="shared" si="30"/>
        <v>394996.03500000003</v>
      </c>
      <c r="F1016" t="str">
        <f t="shared" si="31"/>
        <v>Eropa</v>
      </c>
    </row>
    <row r="1017" spans="1:6" x14ac:dyDescent="0.25">
      <c r="A1017" t="s">
        <v>131</v>
      </c>
      <c r="B1017" t="s">
        <v>161</v>
      </c>
      <c r="C1017">
        <v>2012</v>
      </c>
      <c r="D1017">
        <v>945039</v>
      </c>
      <c r="E1017">
        <f t="shared" si="30"/>
        <v>179557.41</v>
      </c>
      <c r="F1017" t="str">
        <f t="shared" si="31"/>
        <v>Eropa</v>
      </c>
    </row>
    <row r="1018" spans="1:6" x14ac:dyDescent="0.25">
      <c r="A1018" t="s">
        <v>131</v>
      </c>
      <c r="B1018" t="s">
        <v>161</v>
      </c>
      <c r="C1018">
        <v>2013</v>
      </c>
      <c r="D1018">
        <v>1355009.5</v>
      </c>
      <c r="E1018">
        <f t="shared" si="30"/>
        <v>257451.80499999999</v>
      </c>
      <c r="F1018" t="str">
        <f t="shared" si="31"/>
        <v>Eropa</v>
      </c>
    </row>
    <row r="1019" spans="1:6" x14ac:dyDescent="0.25">
      <c r="A1019" t="s">
        <v>131</v>
      </c>
      <c r="B1019" t="s">
        <v>161</v>
      </c>
      <c r="C1019">
        <v>2014</v>
      </c>
      <c r="D1019">
        <v>1324321.5</v>
      </c>
      <c r="E1019">
        <f t="shared" si="30"/>
        <v>251621.08499999999</v>
      </c>
      <c r="F1019" t="str">
        <f t="shared" si="31"/>
        <v>Eropa</v>
      </c>
    </row>
    <row r="1020" spans="1:6" x14ac:dyDescent="0.25">
      <c r="A1020" t="s">
        <v>131</v>
      </c>
      <c r="B1020" t="s">
        <v>161</v>
      </c>
      <c r="C1020">
        <v>2015</v>
      </c>
      <c r="D1020">
        <v>2484385</v>
      </c>
      <c r="E1020">
        <f t="shared" si="30"/>
        <v>472033.15</v>
      </c>
      <c r="F1020" t="str">
        <f t="shared" si="31"/>
        <v>Eropa</v>
      </c>
    </row>
    <row r="1021" spans="1:6" x14ac:dyDescent="0.25">
      <c r="A1021" t="s">
        <v>131</v>
      </c>
      <c r="B1021" t="s">
        <v>161</v>
      </c>
      <c r="C1021">
        <v>2016</v>
      </c>
      <c r="D1021">
        <v>1712416</v>
      </c>
      <c r="E1021">
        <f t="shared" si="30"/>
        <v>325359.03999999998</v>
      </c>
      <c r="F1021" t="str">
        <f t="shared" si="31"/>
        <v>Eropa</v>
      </c>
    </row>
    <row r="1022" spans="1:6" x14ac:dyDescent="0.25">
      <c r="A1022" t="s">
        <v>131</v>
      </c>
      <c r="B1022" t="s">
        <v>162</v>
      </c>
      <c r="C1022">
        <v>2011</v>
      </c>
      <c r="D1022">
        <v>7915122.5</v>
      </c>
      <c r="E1022">
        <f t="shared" si="30"/>
        <v>1503873.2749999999</v>
      </c>
      <c r="F1022" t="str">
        <f t="shared" si="31"/>
        <v>Eropa</v>
      </c>
    </row>
    <row r="1023" spans="1:6" x14ac:dyDescent="0.25">
      <c r="A1023" t="s">
        <v>131</v>
      </c>
      <c r="B1023" t="s">
        <v>162</v>
      </c>
      <c r="C1023">
        <v>2012</v>
      </c>
      <c r="D1023">
        <v>7317891</v>
      </c>
      <c r="E1023">
        <f t="shared" si="30"/>
        <v>1390399.29</v>
      </c>
      <c r="F1023" t="str">
        <f t="shared" si="31"/>
        <v>Eropa</v>
      </c>
    </row>
    <row r="1024" spans="1:6" x14ac:dyDescent="0.25">
      <c r="A1024" t="s">
        <v>131</v>
      </c>
      <c r="B1024" t="s">
        <v>162</v>
      </c>
      <c r="C1024">
        <v>2013</v>
      </c>
      <c r="D1024">
        <v>7776368</v>
      </c>
      <c r="E1024">
        <f t="shared" si="30"/>
        <v>1477509.92</v>
      </c>
      <c r="F1024" t="str">
        <f t="shared" si="31"/>
        <v>Eropa</v>
      </c>
    </row>
    <row r="1025" spans="1:6" x14ac:dyDescent="0.25">
      <c r="A1025" t="s">
        <v>131</v>
      </c>
      <c r="B1025" t="s">
        <v>162</v>
      </c>
      <c r="C1025">
        <v>2014</v>
      </c>
      <c r="D1025">
        <v>7096976</v>
      </c>
      <c r="E1025">
        <f t="shared" si="30"/>
        <v>1348425.44</v>
      </c>
      <c r="F1025" t="str">
        <f t="shared" si="31"/>
        <v>Eropa</v>
      </c>
    </row>
    <row r="1026" spans="1:6" x14ac:dyDescent="0.25">
      <c r="A1026" t="s">
        <v>131</v>
      </c>
      <c r="B1026" t="s">
        <v>162</v>
      </c>
      <c r="C1026">
        <v>2015</v>
      </c>
      <c r="D1026">
        <v>12163794</v>
      </c>
      <c r="E1026">
        <f t="shared" si="30"/>
        <v>2311120.86</v>
      </c>
      <c r="F1026" t="str">
        <f t="shared" si="31"/>
        <v>Eropa</v>
      </c>
    </row>
    <row r="1027" spans="1:6" x14ac:dyDescent="0.25">
      <c r="A1027" t="s">
        <v>131</v>
      </c>
      <c r="B1027" t="s">
        <v>162</v>
      </c>
      <c r="C1027">
        <v>2016</v>
      </c>
      <c r="D1027">
        <v>15117871</v>
      </c>
      <c r="E1027">
        <f t="shared" ref="E1027:E1064" si="32">D1027*0.19</f>
        <v>2872395.49</v>
      </c>
      <c r="F1027" t="str">
        <f t="shared" ref="F1027:F1064" si="33">REPLACE(A1027, 2,1,"")</f>
        <v>Eropa</v>
      </c>
    </row>
    <row r="1028" spans="1:6" x14ac:dyDescent="0.25">
      <c r="A1028" t="s">
        <v>131</v>
      </c>
      <c r="B1028" t="s">
        <v>163</v>
      </c>
      <c r="C1028">
        <v>2011</v>
      </c>
      <c r="D1028">
        <v>8713886</v>
      </c>
      <c r="E1028">
        <f t="shared" si="32"/>
        <v>1655638.34</v>
      </c>
      <c r="F1028" t="str">
        <f t="shared" si="33"/>
        <v>Eropa</v>
      </c>
    </row>
    <row r="1029" spans="1:6" x14ac:dyDescent="0.25">
      <c r="A1029" t="s">
        <v>131</v>
      </c>
      <c r="B1029" t="s">
        <v>163</v>
      </c>
      <c r="C1029">
        <v>2012</v>
      </c>
      <c r="D1029">
        <v>7967583</v>
      </c>
      <c r="E1029">
        <f t="shared" si="32"/>
        <v>1513840.77</v>
      </c>
      <c r="F1029" t="str">
        <f t="shared" si="33"/>
        <v>Eropa</v>
      </c>
    </row>
    <row r="1030" spans="1:6" x14ac:dyDescent="0.25">
      <c r="A1030" t="s">
        <v>131</v>
      </c>
      <c r="B1030" t="s">
        <v>163</v>
      </c>
      <c r="C1030">
        <v>2013</v>
      </c>
      <c r="D1030">
        <v>8844329</v>
      </c>
      <c r="E1030">
        <f t="shared" si="32"/>
        <v>1680422.51</v>
      </c>
      <c r="F1030" t="str">
        <f t="shared" si="33"/>
        <v>Eropa</v>
      </c>
    </row>
    <row r="1031" spans="1:6" x14ac:dyDescent="0.25">
      <c r="A1031" t="s">
        <v>131</v>
      </c>
      <c r="B1031" t="s">
        <v>163</v>
      </c>
      <c r="C1031">
        <v>2014</v>
      </c>
      <c r="D1031">
        <v>7832292.5</v>
      </c>
      <c r="E1031">
        <f t="shared" si="32"/>
        <v>1488135.575</v>
      </c>
      <c r="F1031" t="str">
        <f t="shared" si="33"/>
        <v>Eropa</v>
      </c>
    </row>
    <row r="1032" spans="1:6" x14ac:dyDescent="0.25">
      <c r="A1032" t="s">
        <v>131</v>
      </c>
      <c r="B1032" t="s">
        <v>163</v>
      </c>
      <c r="C1032">
        <v>2015</v>
      </c>
      <c r="D1032">
        <v>8106967</v>
      </c>
      <c r="E1032">
        <f t="shared" si="32"/>
        <v>1540323.73</v>
      </c>
      <c r="F1032" t="str">
        <f t="shared" si="33"/>
        <v>Eropa</v>
      </c>
    </row>
    <row r="1033" spans="1:6" x14ac:dyDescent="0.25">
      <c r="A1033" t="s">
        <v>131</v>
      </c>
      <c r="B1033" t="s">
        <v>163</v>
      </c>
      <c r="C1033">
        <v>2016</v>
      </c>
      <c r="D1033">
        <v>7459594.5</v>
      </c>
      <c r="E1033">
        <f t="shared" si="32"/>
        <v>1417322.9550000001</v>
      </c>
      <c r="F1033" t="str">
        <f t="shared" si="33"/>
        <v>Eropa</v>
      </c>
    </row>
    <row r="1034" spans="1:6" x14ac:dyDescent="0.25">
      <c r="A1034" t="s">
        <v>131</v>
      </c>
      <c r="B1034" t="s">
        <v>164</v>
      </c>
      <c r="C1034">
        <v>2011</v>
      </c>
      <c r="D1034">
        <v>14249808</v>
      </c>
      <c r="E1034">
        <f t="shared" si="32"/>
        <v>2707463.52</v>
      </c>
      <c r="F1034" t="str">
        <f t="shared" si="33"/>
        <v>Eropa</v>
      </c>
    </row>
    <row r="1035" spans="1:6" x14ac:dyDescent="0.25">
      <c r="A1035" t="s">
        <v>131</v>
      </c>
      <c r="B1035" t="s">
        <v>164</v>
      </c>
      <c r="C1035">
        <v>2012</v>
      </c>
      <c r="D1035">
        <v>13958260</v>
      </c>
      <c r="E1035">
        <f t="shared" si="32"/>
        <v>2652069.4</v>
      </c>
      <c r="F1035" t="str">
        <f t="shared" si="33"/>
        <v>Eropa</v>
      </c>
    </row>
    <row r="1036" spans="1:6" x14ac:dyDescent="0.25">
      <c r="A1036" t="s">
        <v>131</v>
      </c>
      <c r="B1036" t="s">
        <v>164</v>
      </c>
      <c r="C1036">
        <v>2013</v>
      </c>
      <c r="D1036">
        <v>27168018</v>
      </c>
      <c r="E1036">
        <f t="shared" si="32"/>
        <v>5161923.42</v>
      </c>
      <c r="F1036" t="str">
        <f t="shared" si="33"/>
        <v>Eropa</v>
      </c>
    </row>
    <row r="1037" spans="1:6" x14ac:dyDescent="0.25">
      <c r="A1037" t="s">
        <v>131</v>
      </c>
      <c r="B1037" t="s">
        <v>164</v>
      </c>
      <c r="C1037">
        <v>2014</v>
      </c>
      <c r="D1037">
        <v>18717856</v>
      </c>
      <c r="E1037">
        <f t="shared" si="32"/>
        <v>3556392.64</v>
      </c>
      <c r="F1037" t="str">
        <f t="shared" si="33"/>
        <v>Eropa</v>
      </c>
    </row>
    <row r="1038" spans="1:6" x14ac:dyDescent="0.25">
      <c r="A1038" t="s">
        <v>131</v>
      </c>
      <c r="B1038" t="s">
        <v>164</v>
      </c>
      <c r="C1038">
        <v>2015</v>
      </c>
      <c r="D1038">
        <v>16983748</v>
      </c>
      <c r="E1038">
        <f t="shared" si="32"/>
        <v>3226912.12</v>
      </c>
      <c r="F1038" t="str">
        <f t="shared" si="33"/>
        <v>Eropa</v>
      </c>
    </row>
    <row r="1039" spans="1:6" x14ac:dyDescent="0.25">
      <c r="A1039" t="s">
        <v>131</v>
      </c>
      <c r="B1039" t="s">
        <v>164</v>
      </c>
      <c r="C1039">
        <v>2016</v>
      </c>
      <c r="D1039">
        <v>19312228</v>
      </c>
      <c r="E1039">
        <f t="shared" si="32"/>
        <v>3669323.32</v>
      </c>
      <c r="F1039" t="str">
        <f t="shared" si="33"/>
        <v>Eropa</v>
      </c>
    </row>
    <row r="1040" spans="1:6" x14ac:dyDescent="0.25">
      <c r="A1040" t="s">
        <v>131</v>
      </c>
      <c r="B1040" t="s">
        <v>165</v>
      </c>
      <c r="C1040">
        <v>2011</v>
      </c>
      <c r="D1040">
        <v>77011.4296875</v>
      </c>
      <c r="E1040">
        <f t="shared" si="32"/>
        <v>14632.171640625</v>
      </c>
      <c r="F1040" t="str">
        <f t="shared" si="33"/>
        <v>Eropa</v>
      </c>
    </row>
    <row r="1041" spans="1:6" x14ac:dyDescent="0.25">
      <c r="A1041" t="s">
        <v>131</v>
      </c>
      <c r="B1041" t="s">
        <v>165</v>
      </c>
      <c r="C1041">
        <v>2012</v>
      </c>
      <c r="D1041">
        <v>75563.6796875</v>
      </c>
      <c r="E1041">
        <f t="shared" si="32"/>
        <v>14357.099140625</v>
      </c>
      <c r="F1041" t="str">
        <f t="shared" si="33"/>
        <v>Eropa</v>
      </c>
    </row>
    <row r="1042" spans="1:6" x14ac:dyDescent="0.25">
      <c r="A1042" t="s">
        <v>131</v>
      </c>
      <c r="B1042" t="s">
        <v>165</v>
      </c>
      <c r="C1042">
        <v>2013</v>
      </c>
      <c r="D1042">
        <v>75872.5</v>
      </c>
      <c r="E1042">
        <f t="shared" si="32"/>
        <v>14415.775</v>
      </c>
      <c r="F1042" t="str">
        <f t="shared" si="33"/>
        <v>Eropa</v>
      </c>
    </row>
    <row r="1043" spans="1:6" x14ac:dyDescent="0.25">
      <c r="A1043" t="s">
        <v>131</v>
      </c>
      <c r="B1043" t="s">
        <v>165</v>
      </c>
      <c r="C1043">
        <v>2014</v>
      </c>
      <c r="D1043">
        <v>54353.87890625</v>
      </c>
      <c r="E1043">
        <f t="shared" si="32"/>
        <v>10327.2369921875</v>
      </c>
      <c r="F1043" t="str">
        <f t="shared" si="33"/>
        <v>Eropa</v>
      </c>
    </row>
    <row r="1044" spans="1:6" x14ac:dyDescent="0.25">
      <c r="A1044" t="s">
        <v>131</v>
      </c>
      <c r="B1044" t="s">
        <v>165</v>
      </c>
      <c r="C1044">
        <v>2016</v>
      </c>
      <c r="D1044">
        <v>1179243.125</v>
      </c>
      <c r="E1044">
        <f t="shared" si="32"/>
        <v>224056.19375000001</v>
      </c>
      <c r="F1044" t="str">
        <f t="shared" si="33"/>
        <v>Eropa</v>
      </c>
    </row>
    <row r="1045" spans="1:6" x14ac:dyDescent="0.25">
      <c r="A1045" t="s">
        <v>131</v>
      </c>
      <c r="B1045" t="s">
        <v>166</v>
      </c>
      <c r="C1045">
        <v>2011</v>
      </c>
      <c r="D1045">
        <v>33358452</v>
      </c>
      <c r="E1045">
        <f t="shared" si="32"/>
        <v>6338105.8799999999</v>
      </c>
      <c r="F1045" t="str">
        <f t="shared" si="33"/>
        <v>Eropa</v>
      </c>
    </row>
    <row r="1046" spans="1:6" x14ac:dyDescent="0.25">
      <c r="A1046" t="s">
        <v>131</v>
      </c>
      <c r="B1046" t="s">
        <v>166</v>
      </c>
      <c r="C1046">
        <v>2012</v>
      </c>
      <c r="D1046">
        <v>25481068</v>
      </c>
      <c r="E1046">
        <f t="shared" si="32"/>
        <v>4841402.92</v>
      </c>
      <c r="F1046" t="str">
        <f t="shared" si="33"/>
        <v>Eropa</v>
      </c>
    </row>
    <row r="1047" spans="1:6" x14ac:dyDescent="0.25">
      <c r="A1047" t="s">
        <v>131</v>
      </c>
      <c r="B1047" t="s">
        <v>166</v>
      </c>
      <c r="C1047">
        <v>2013</v>
      </c>
      <c r="D1047">
        <v>41102544</v>
      </c>
      <c r="E1047">
        <f t="shared" si="32"/>
        <v>7809483.3600000003</v>
      </c>
      <c r="F1047" t="str">
        <f t="shared" si="33"/>
        <v>Eropa</v>
      </c>
    </row>
    <row r="1048" spans="1:6" x14ac:dyDescent="0.25">
      <c r="A1048" t="s">
        <v>131</v>
      </c>
      <c r="B1048" t="s">
        <v>166</v>
      </c>
      <c r="C1048">
        <v>2014</v>
      </c>
      <c r="D1048">
        <v>20016050</v>
      </c>
      <c r="E1048">
        <f t="shared" si="32"/>
        <v>3803049.5</v>
      </c>
      <c r="F1048" t="str">
        <f t="shared" si="33"/>
        <v>Eropa</v>
      </c>
    </row>
    <row r="1049" spans="1:6" x14ac:dyDescent="0.25">
      <c r="A1049" t="s">
        <v>131</v>
      </c>
      <c r="B1049" t="s">
        <v>166</v>
      </c>
      <c r="C1049">
        <v>2015</v>
      </c>
      <c r="D1049">
        <v>8741117</v>
      </c>
      <c r="E1049">
        <f t="shared" si="32"/>
        <v>1660812.23</v>
      </c>
      <c r="F1049" t="str">
        <f t="shared" si="33"/>
        <v>Eropa</v>
      </c>
    </row>
    <row r="1050" spans="1:6" x14ac:dyDescent="0.25">
      <c r="A1050" t="s">
        <v>131</v>
      </c>
      <c r="B1050" t="s">
        <v>166</v>
      </c>
      <c r="C1050">
        <v>2016</v>
      </c>
      <c r="D1050">
        <v>8548858</v>
      </c>
      <c r="E1050">
        <f t="shared" si="32"/>
        <v>1624283.02</v>
      </c>
      <c r="F1050" t="str">
        <f t="shared" si="33"/>
        <v>Eropa</v>
      </c>
    </row>
    <row r="1051" spans="1:6" x14ac:dyDescent="0.25">
      <c r="A1051" t="s">
        <v>131</v>
      </c>
      <c r="B1051" t="s">
        <v>167</v>
      </c>
      <c r="C1051">
        <v>2015</v>
      </c>
      <c r="D1051">
        <v>75109</v>
      </c>
      <c r="E1051">
        <f t="shared" si="32"/>
        <v>14270.710000000001</v>
      </c>
      <c r="F1051" t="str">
        <f t="shared" si="33"/>
        <v>Eropa</v>
      </c>
    </row>
    <row r="1052" spans="1:6" x14ac:dyDescent="0.25">
      <c r="A1052" t="s">
        <v>131</v>
      </c>
      <c r="B1052" t="s">
        <v>168</v>
      </c>
      <c r="C1052">
        <v>2011</v>
      </c>
      <c r="D1052">
        <v>348888256</v>
      </c>
      <c r="E1052">
        <f t="shared" si="32"/>
        <v>66288768.640000001</v>
      </c>
      <c r="F1052" t="str">
        <f t="shared" si="33"/>
        <v>Eropa</v>
      </c>
    </row>
    <row r="1053" spans="1:6" x14ac:dyDescent="0.25">
      <c r="A1053" t="s">
        <v>131</v>
      </c>
      <c r="B1053" t="s">
        <v>168</v>
      </c>
      <c r="C1053">
        <v>2012</v>
      </c>
      <c r="D1053">
        <v>412237152</v>
      </c>
      <c r="E1053">
        <f t="shared" si="32"/>
        <v>78325058.879999995</v>
      </c>
      <c r="F1053" t="str">
        <f t="shared" si="33"/>
        <v>Eropa</v>
      </c>
    </row>
    <row r="1054" spans="1:6" x14ac:dyDescent="0.25">
      <c r="A1054" t="s">
        <v>131</v>
      </c>
      <c r="B1054" t="s">
        <v>168</v>
      </c>
      <c r="C1054">
        <v>2013</v>
      </c>
      <c r="D1054">
        <v>634678016</v>
      </c>
      <c r="E1054">
        <f t="shared" si="32"/>
        <v>120588823.04000001</v>
      </c>
      <c r="F1054" t="str">
        <f t="shared" si="33"/>
        <v>Eropa</v>
      </c>
    </row>
    <row r="1055" spans="1:6" x14ac:dyDescent="0.25">
      <c r="A1055" t="s">
        <v>131</v>
      </c>
      <c r="B1055" t="s">
        <v>168</v>
      </c>
      <c r="C1055">
        <v>2014</v>
      </c>
      <c r="D1055">
        <v>761109696</v>
      </c>
      <c r="E1055">
        <f t="shared" si="32"/>
        <v>144610842.24000001</v>
      </c>
      <c r="F1055" t="str">
        <f t="shared" si="33"/>
        <v>Eropa</v>
      </c>
    </row>
    <row r="1056" spans="1:6" x14ac:dyDescent="0.25">
      <c r="A1056" t="s">
        <v>131</v>
      </c>
      <c r="B1056" t="s">
        <v>168</v>
      </c>
      <c r="C1056">
        <v>2015</v>
      </c>
      <c r="D1056">
        <v>581005120</v>
      </c>
      <c r="E1056">
        <f t="shared" si="32"/>
        <v>110390972.8</v>
      </c>
      <c r="F1056" t="str">
        <f t="shared" si="33"/>
        <v>Eropa</v>
      </c>
    </row>
    <row r="1057" spans="1:6" x14ac:dyDescent="0.25">
      <c r="A1057" t="s">
        <v>131</v>
      </c>
      <c r="B1057" t="s">
        <v>168</v>
      </c>
      <c r="C1057">
        <v>2016</v>
      </c>
      <c r="D1057">
        <v>509494720</v>
      </c>
      <c r="E1057">
        <f t="shared" si="32"/>
        <v>96803996.799999997</v>
      </c>
      <c r="F1057" t="str">
        <f t="shared" si="33"/>
        <v>Eropa</v>
      </c>
    </row>
    <row r="1058" spans="1:6" x14ac:dyDescent="0.25">
      <c r="A1058" t="s">
        <v>131</v>
      </c>
      <c r="B1058" t="s">
        <v>169</v>
      </c>
      <c r="C1058">
        <v>2011</v>
      </c>
      <c r="D1058">
        <v>1196647552</v>
      </c>
      <c r="E1058">
        <f t="shared" si="32"/>
        <v>227363034.88</v>
      </c>
      <c r="F1058" t="str">
        <f t="shared" si="33"/>
        <v>Eropa</v>
      </c>
    </row>
    <row r="1059" spans="1:6" x14ac:dyDescent="0.25">
      <c r="A1059" t="s">
        <v>131</v>
      </c>
      <c r="B1059" t="s">
        <v>169</v>
      </c>
      <c r="C1059">
        <v>2012</v>
      </c>
      <c r="D1059">
        <v>976537344</v>
      </c>
      <c r="E1059">
        <f t="shared" si="32"/>
        <v>185542095.36000001</v>
      </c>
      <c r="F1059" t="str">
        <f t="shared" si="33"/>
        <v>Eropa</v>
      </c>
    </row>
    <row r="1060" spans="1:6" x14ac:dyDescent="0.25">
      <c r="A1060" t="s">
        <v>131</v>
      </c>
      <c r="B1060" t="s">
        <v>169</v>
      </c>
      <c r="C1060">
        <v>2013</v>
      </c>
      <c r="D1060">
        <v>999316864</v>
      </c>
      <c r="E1060">
        <f t="shared" si="32"/>
        <v>189870204.16</v>
      </c>
      <c r="F1060" t="str">
        <f t="shared" si="33"/>
        <v>Eropa</v>
      </c>
    </row>
    <row r="1061" spans="1:6" x14ac:dyDescent="0.25">
      <c r="A1061" t="s">
        <v>131</v>
      </c>
      <c r="B1061" t="s">
        <v>169</v>
      </c>
      <c r="C1061">
        <v>2014</v>
      </c>
      <c r="D1061">
        <v>958852352</v>
      </c>
      <c r="E1061">
        <f t="shared" si="32"/>
        <v>182181946.88</v>
      </c>
      <c r="F1061" t="str">
        <f t="shared" si="33"/>
        <v>Eropa</v>
      </c>
    </row>
    <row r="1062" spans="1:6" x14ac:dyDescent="0.25">
      <c r="A1062" t="s">
        <v>131</v>
      </c>
      <c r="B1062" t="s">
        <v>169</v>
      </c>
      <c r="C1062">
        <v>2015</v>
      </c>
      <c r="D1062">
        <v>851953088</v>
      </c>
      <c r="E1062">
        <f t="shared" si="32"/>
        <v>161871086.72</v>
      </c>
      <c r="F1062" t="str">
        <f t="shared" si="33"/>
        <v>Eropa</v>
      </c>
    </row>
    <row r="1063" spans="1:6" x14ac:dyDescent="0.25">
      <c r="A1063" t="s">
        <v>131</v>
      </c>
      <c r="B1063" t="s">
        <v>169</v>
      </c>
      <c r="C1063">
        <v>2016</v>
      </c>
      <c r="D1063">
        <v>659008640</v>
      </c>
      <c r="E1063">
        <f t="shared" si="32"/>
        <v>125211641.59999999</v>
      </c>
      <c r="F1063" t="str">
        <f t="shared" si="33"/>
        <v>Eropa</v>
      </c>
    </row>
    <row r="1064" spans="1:6" x14ac:dyDescent="0.25">
      <c r="A1064" t="s">
        <v>131</v>
      </c>
      <c r="B1064" t="s">
        <v>170</v>
      </c>
      <c r="C1064">
        <v>2011</v>
      </c>
      <c r="D1064">
        <v>12582</v>
      </c>
      <c r="E1064">
        <f t="shared" si="32"/>
        <v>2390.58</v>
      </c>
      <c r="F1064" t="str">
        <f t="shared" si="33"/>
        <v>Eropa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Acer02</dc:creator>
  <cp:lastModifiedBy>Acer02</cp:lastModifiedBy>
  <dcterms:created xsi:type="dcterms:W3CDTF">2021-09-10T15:42:29Z</dcterms:created>
  <dcterms:modified xsi:type="dcterms:W3CDTF">2021-09-10T21:07:06Z</dcterms:modified>
</cp:coreProperties>
</file>