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-e/Dropbox/NAIST/IWESEP2018/"/>
    </mc:Choice>
  </mc:AlternateContent>
  <xr:revisionPtr revIDLastSave="0" documentId="13_ncr:1_{ADC92AAF-40FC-174D-89B9-D1D4477828C4}" xr6:coauthVersionLast="36" xr6:coauthVersionMax="36" xr10:uidLastSave="{00000000-0000-0000-0000-000000000000}"/>
  <bookViews>
    <workbookView xWindow="0" yWindow="460" windowWidth="28800" windowHeight="17540" activeTab="4" xr2:uid="{B503D126-77A2-C043-9DDA-323B5B7BC9A6}"/>
  </bookViews>
  <sheets>
    <sheet name="Sheet1" sheetId="1" r:id="rId1"/>
    <sheet name="Chart4" sheetId="10" r:id="rId2"/>
    <sheet name="Sheet2" sheetId="8" r:id="rId3"/>
    <sheet name="Chart3" sheetId="9" r:id="rId4"/>
    <sheet name="Chart1" sheetId="2" r:id="rId5"/>
    <sheet name="Chart2" sheetId="3" r:id="rId6"/>
    <sheet name="Chart5" sheetId="6" r:id="rId7"/>
    <sheet name="Chart6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8" l="1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C16" i="8"/>
  <c r="B16" i="8"/>
  <c r="K24" i="1" l="1"/>
  <c r="K21" i="1" l="1"/>
  <c r="K20" i="1"/>
  <c r="K19" i="1"/>
</calcChain>
</file>

<file path=xl/sharedStrings.xml><?xml version="1.0" encoding="utf-8"?>
<sst xmlns="http://schemas.openxmlformats.org/spreadsheetml/2006/main" count="178" uniqueCount="94">
  <si>
    <t>angular</t>
  </si>
  <si>
    <t>marked</t>
  </si>
  <si>
    <t>ws</t>
  </si>
  <si>
    <t>CO</t>
  </si>
  <si>
    <t>UO</t>
  </si>
  <si>
    <t>angular-google-chart R_0.0.10.txt</t>
  </si>
  <si>
    <t>angular-moment-picker R_0.1.1.txt</t>
  </si>
  <si>
    <t>flux-angular R_1.0.0.txt</t>
  </si>
  <si>
    <t>angular-winjs R_2.0.0.txt</t>
  </si>
  <si>
    <t>angular-scroll-animate R_0.8.0.txt</t>
  </si>
  <si>
    <t>angular-formly-templates-ionic R_0.0.1.txt</t>
  </si>
  <si>
    <t>angular-fullpage.js R_0.1.0.txt</t>
  </si>
  <si>
    <t>uncloak R_1.0.1.txt</t>
  </si>
  <si>
    <t>angular-iscroll R_3.4.1.txt</t>
  </si>
  <si>
    <t>angular-material-sidemenu R_0.0.10.txt</t>
  </si>
  <si>
    <t>no</t>
  </si>
  <si>
    <t>cleaver R_0.8.6.txt</t>
  </si>
  <si>
    <t>wintersmith R_2.3.4.txt</t>
  </si>
  <si>
    <t>polyfill-service R_3.10.0.txt</t>
  </si>
  <si>
    <t>esdoc R_0.5.0.txt</t>
  </si>
  <si>
    <t>textract R_2.1.0.txt</t>
  </si>
  <si>
    <t>mditor R_1.1.12.txt</t>
  </si>
  <si>
    <t>panini R_1.4.0.txt</t>
  </si>
  <si>
    <t>gitdown R_2.4.10.txt</t>
  </si>
  <si>
    <t>markdown-loader R_3.0.0.txt</t>
  </si>
  <si>
    <t>idoc R_0.3.0.txt</t>
  </si>
  <si>
    <t>yes</t>
  </si>
  <si>
    <t>parse-server R_2.2.15.txt</t>
  </si>
  <si>
    <t>pomelo R_2.2.1.txt</t>
  </si>
  <si>
    <t>botkit R_0.4.1.txt</t>
  </si>
  <si>
    <t>nuclide R_0.169.0.txt</t>
  </si>
  <si>
    <t>node-red R_0.16.0.txt</t>
  </si>
  <si>
    <t>anyproxy R_4.0.0.txt</t>
  </si>
  <si>
    <t>discord.js R_8.1.0.txt</t>
  </si>
  <si>
    <t>chrome-remote-interface R_0.18.0.txt</t>
  </si>
  <si>
    <t>actionhero R_14.0.3.txt</t>
  </si>
  <si>
    <t>ripple-lib R_0.17.9.txt</t>
  </si>
  <si>
    <t>CU</t>
  </si>
  <si>
    <t>UU</t>
  </si>
  <si>
    <t>angular-qrcode</t>
  </si>
  <si>
    <t>angular-mousewheel</t>
  </si>
  <si>
    <t>angular-azure-mobile-service</t>
  </si>
  <si>
    <t>angular-date-time-input</t>
  </si>
  <si>
    <t>angular-simple-logger</t>
  </si>
  <si>
    <t>ui-leaflet-draw</t>
  </si>
  <si>
    <t>angular-dayparts</t>
  </si>
  <si>
    <t>angular-slideout</t>
  </si>
  <si>
    <t>baobab-angular</t>
  </si>
  <si>
    <t>angular-carousel2</t>
  </si>
  <si>
    <t>blessed-contrib</t>
  </si>
  <si>
    <t>jsdoc</t>
  </si>
  <si>
    <t>docco</t>
  </si>
  <si>
    <t>shader-school</t>
  </si>
  <si>
    <t>git-it</t>
  </si>
  <si>
    <t>punch</t>
  </si>
  <si>
    <t>prism-break</t>
  </si>
  <si>
    <t>buckets</t>
  </si>
  <si>
    <t>styledocco</t>
  </si>
  <si>
    <t>playground</t>
  </si>
  <si>
    <t>react-native</t>
  </si>
  <si>
    <t>node-inspector</t>
  </si>
  <si>
    <t>react-native-desktop</t>
  </si>
  <si>
    <t>zombie</t>
  </si>
  <si>
    <t>mozaik</t>
  </si>
  <si>
    <t>tracing-framework</t>
  </si>
  <si>
    <t>swarm</t>
  </si>
  <si>
    <t>websockify</t>
  </si>
  <si>
    <t>amok</t>
  </si>
  <si>
    <t>autobahn</t>
  </si>
  <si>
    <t>TN</t>
  </si>
  <si>
    <t>FN</t>
  </si>
  <si>
    <t>FP</t>
  </si>
  <si>
    <t>TP</t>
  </si>
  <si>
    <t xml:space="preserve">Accuracy </t>
  </si>
  <si>
    <t>Missclassification Rate</t>
  </si>
  <si>
    <t>TP rate</t>
  </si>
  <si>
    <t>FP rate</t>
  </si>
  <si>
    <t>TN rate</t>
  </si>
  <si>
    <t>Actual:
 No</t>
  </si>
  <si>
    <t>Actual:
 Yes</t>
  </si>
  <si>
    <t>Predicted:
 No</t>
  </si>
  <si>
    <t>Predicted:
 Yes</t>
  </si>
  <si>
    <t>FN rate</t>
  </si>
  <si>
    <t>Predicted No
Total: TN + FN</t>
  </si>
  <si>
    <t>Predicted Yes
Total: FP + TP</t>
  </si>
  <si>
    <t>Actual No
Total: TN + FP</t>
  </si>
  <si>
    <t>Actual Yes
Total: FN + TP</t>
  </si>
  <si>
    <t>n = Projects Number</t>
  </si>
  <si>
    <t>Outdated</t>
  </si>
  <si>
    <t>Updated</t>
  </si>
  <si>
    <t>Mon Jan 21 16:01:12</t>
  </si>
  <si>
    <t>This Study</t>
  </si>
  <si>
    <t>Zapata's
Golden  
Dataset</t>
  </si>
  <si>
    <t>Zapata's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</si>
</sst>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0" borderId="15" xfId="0" applyBorder="1"/>
    <xf numFmtId="0" fontId="0" fillId="0" borderId="3" xfId="0" applyBorder="1"/>
    <xf numFmtId="0" fontId="0" fillId="0" borderId="13" xfId="0" applyBorder="1"/>
    <xf numFmtId="165" fontId="0" fillId="0" borderId="0" xfId="0" applyNumberFormat="1"/>
    <xf numFmtId="18" fontId="0" fillId="0" borderId="0" xfId="0" applyNumberFormat="1"/>
    <xf numFmtId="21" fontId="0" fillId="0" borderId="0" xfId="0" applyNumberForma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788765096233534E-2"/>
          <c:y val="3.5075794430105653E-2"/>
          <c:w val="0.88821123436690175"/>
          <c:h val="0.76066547735326639"/>
        </c:manualLayout>
      </c:layout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Zapata's Study</c:v>
                </c:pt>
              </c:strCache>
            </c:strRef>
          </c:tx>
          <c:spPr>
            <a:ln w="44450" cap="rnd" cmpd="tri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4450" cap="rnd" cmpd="sng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B58-4C4E-BFFA-8EE1315894D8}"/>
              </c:ext>
            </c:extLst>
          </c:dPt>
          <c:dLbls>
            <c:dLbl>
              <c:idx val="3"/>
              <c:layout>
                <c:manualLayout>
                  <c:x val="-1.2337473598334774E-2"/>
                  <c:y val="-3.25231472138584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3-4A4C-BC98-3C840973CE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3-4A4C-BC98-3C840973CE2D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This Study</c:v>
                </c:pt>
              </c:strCache>
            </c:strRef>
          </c:tx>
          <c:spPr>
            <a:ln w="44450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3-4A4C-BC98-3C840973CE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3-4A4C-BC98-3C840973CE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3577616"/>
        <c:axId val="1965324560"/>
      </c:lineChart>
      <c:catAx>
        <c:axId val="190357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24560"/>
        <c:crosses val="autoZero"/>
        <c:auto val="1"/>
        <c:lblAlgn val="ctr"/>
        <c:lblOffset val="100"/>
        <c:noMultiLvlLbl val="0"/>
      </c:catAx>
      <c:valAx>
        <c:axId val="1965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Number of Projects Using the Vulnerable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Function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113636976150218E-2"/>
              <c:y val="3.507579443010565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776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Zapata's Study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2-CA46-91FE-058C047961A0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This Study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2-CA46-91FE-058C047961A0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Zapata's Study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2-CA46-91FE-058C047961A0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This Study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Sheet2!$B$1:$G$2</c:f>
              <c:multiLvlStrCache>
                <c:ptCount val="6"/>
                <c:lvl>
                  <c:pt idx="0">
                    <c:v>angular</c:v>
                  </c:pt>
                  <c:pt idx="1">
                    <c:v>marked</c:v>
                  </c:pt>
                  <c:pt idx="2">
                    <c:v>ws</c:v>
                  </c:pt>
                  <c:pt idx="3">
                    <c:v>angular</c:v>
                  </c:pt>
                  <c:pt idx="4">
                    <c:v>marked</c:v>
                  </c:pt>
                  <c:pt idx="5">
                    <c:v>ws</c:v>
                  </c:pt>
                </c:lvl>
                <c:lvl>
                  <c:pt idx="0">
                    <c:v>Outdated</c:v>
                  </c:pt>
                  <c:pt idx="3">
                    <c:v>Updated</c:v>
                  </c:pt>
                </c:lvl>
              </c:multiLvlStrCache>
            </c:multiLvl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F2-CA46-91FE-058C0479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824480"/>
        <c:axId val="1965324560"/>
      </c:lineChart>
      <c:catAx>
        <c:axId val="19678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24560"/>
        <c:crosses val="autoZero"/>
        <c:auto val="1"/>
        <c:lblAlgn val="ctr"/>
        <c:lblOffset val="100"/>
        <c:noMultiLvlLbl val="0"/>
      </c:catAx>
      <c:valAx>
        <c:axId val="19653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Zapata's Study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Sheet2!$B$2:$G$2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0-8342-AD71-626F059A6388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This Study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Sheet2!$B$2:$G$2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0-8342-AD71-626F059A6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00800"/>
        <c:axId val="1915486336"/>
      </c:lineChart>
      <c:catAx>
        <c:axId val="19700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486336"/>
        <c:crosses val="autoZero"/>
        <c:auto val="1"/>
        <c:lblAlgn val="ctr"/>
        <c:lblOffset val="100"/>
        <c:noMultiLvlLbl val="0"/>
      </c:catAx>
      <c:valAx>
        <c:axId val="19154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Current Work Results ()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Sheet1!$B$17:$B$19</c:f>
              <c:strCache>
                <c:ptCount val="3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</c:strCache>
            </c:strRef>
          </c:cat>
          <c:val>
            <c:numRef>
              <c:f>Sheet1!$C$17:$C$19</c:f>
              <c:numCache>
                <c:formatCode>General</c:formatCode>
                <c:ptCount val="3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3-3D43-835F-0A1F9536E438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UO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Sheet1!$B$17:$B$19</c:f>
              <c:strCache>
                <c:ptCount val="3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</c:strCache>
            </c:strRef>
          </c:cat>
          <c:val>
            <c:numRef>
              <c:f>Sheet1!$D$17:$D$19</c:f>
              <c:numCache>
                <c:formatCode>General</c:formatCode>
                <c:ptCount val="3"/>
                <c:pt idx="1">
                  <c:v>20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3-3D43-835F-0A1F9536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71910479"/>
        <c:axId val="751848991"/>
      </c:barChart>
      <c:catAx>
        <c:axId val="7719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8991"/>
        <c:crosses val="autoZero"/>
        <c:auto val="1"/>
        <c:lblAlgn val="ctr"/>
        <c:lblOffset val="100"/>
        <c:noMultiLvlLbl val="0"/>
      </c:catAx>
      <c:valAx>
        <c:axId val="7518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066993309484369"/>
          <c:y val="0.13727463331717146"/>
          <c:w val="6.1148248430502809E-2"/>
          <c:h val="0.10605200124328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Previous Work Results (Manually)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3"/>
                <c:pt idx="0">
                  <c:v>100</c:v>
                </c:pt>
                <c:pt idx="1">
                  <c:v>90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C-974F-A9E1-064784EC839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Sheet1!$B$2:$B$4</c:f>
              <c:strCache>
                <c:ptCount val="3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3"/>
                <c:pt idx="1">
                  <c:v>10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C-974F-A9E1-064784EC83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54486127"/>
        <c:axId val="773240959"/>
      </c:barChart>
      <c:catAx>
        <c:axId val="75448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40959"/>
        <c:crosses val="autoZero"/>
        <c:auto val="1"/>
        <c:lblAlgn val="ctr"/>
        <c:lblOffset val="100"/>
        <c:noMultiLvlLbl val="0"/>
      </c:catAx>
      <c:valAx>
        <c:axId val="7732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%</a:t>
                </a:r>
                <a:r>
                  <a:rPr lang="en-US" sz="1800" b="1" baseline="0"/>
                  <a:t> of clients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8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04201589269919"/>
          <c:y val="0.13639440994710092"/>
          <c:w val="6.7776165632647309E-2"/>
          <c:h val="0.11618454070007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Exploratory Study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5545004350582"/>
          <c:y val="0.14421029222811585"/>
          <c:w val="0.75042775348852209"/>
          <c:h val="0.772313445128982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3">
                  <c:v>100</c:v>
                </c:pt>
                <c:pt idx="4">
                  <c:v>90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3-3D43-835F-0A1F9536E43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UO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3-3D43-835F-0A1F9536E43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rgbClr val="0070C0"/>
            </a:solidFill>
            <a:ln w="38100"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7A-694B-ADC5-7C81705811B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UU</c:v>
                </c:pt>
              </c:strCache>
            </c:strRef>
          </c:tx>
          <c:spPr>
            <a:solidFill>
              <a:srgbClr val="ED7D31"/>
            </a:solidFill>
            <a:ln w="38100"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Sheet1!$B$2:$B$7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7A-694B-ADC5-7C817058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910479"/>
        <c:axId val="751848991"/>
      </c:barChart>
      <c:catAx>
        <c:axId val="7719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8991"/>
        <c:crosses val="autoZero"/>
        <c:auto val="1"/>
        <c:lblAlgn val="ctr"/>
        <c:lblOffset val="100"/>
        <c:noMultiLvlLbl val="0"/>
      </c:catAx>
      <c:valAx>
        <c:axId val="7518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0629453494246"/>
          <c:y val="2.7737006858194219E-2"/>
          <c:w val="0.12251188699040397"/>
          <c:h val="0.26861562832391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Replication</a:t>
            </a:r>
            <a:r>
              <a:rPr lang="en-US" sz="3600" baseline="0"/>
              <a:t> Study Results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5545004350582"/>
          <c:y val="0.14421029222811585"/>
          <c:w val="0.75042775348852209"/>
          <c:h val="0.7723134451289822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Sheet1!$E$17:$E$22</c:f>
              <c:numCache>
                <c:formatCode>General</c:formatCode>
                <c:ptCount val="6"/>
                <c:pt idx="3">
                  <c:v>100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3-3D43-835F-0A1F9536E438}"/>
            </c:ext>
          </c:extLst>
        </c:ser>
        <c:ser>
          <c:idx val="1"/>
          <c:order val="1"/>
          <c:tx>
            <c:strRef>
              <c:f>Sheet1!$F$16</c:f>
              <c:strCache>
                <c:ptCount val="1"/>
                <c:pt idx="0">
                  <c:v>UO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Sheet1!$F$17:$F$22</c:f>
              <c:numCache>
                <c:formatCode>General</c:formatCode>
                <c:ptCount val="6"/>
                <c:pt idx="4">
                  <c:v>10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3-3D43-835F-0A1F9536E438}"/>
            </c:ext>
          </c:extLst>
        </c:ser>
        <c:ser>
          <c:idx val="2"/>
          <c:order val="2"/>
          <c:tx>
            <c:strRef>
              <c:f>Sheet1!$C$16</c:f>
              <c:strCache>
                <c:ptCount val="1"/>
                <c:pt idx="0">
                  <c:v>CU</c:v>
                </c:pt>
              </c:strCache>
            </c:strRef>
          </c:tx>
          <c:spPr>
            <a:solidFill>
              <a:srgbClr val="0070C0"/>
            </a:solidFill>
            <a:ln w="38100"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7A-694B-ADC5-7C81705811B0}"/>
            </c:ext>
          </c:extLst>
        </c:ser>
        <c:ser>
          <c:idx val="3"/>
          <c:order val="3"/>
          <c:tx>
            <c:strRef>
              <c:f>Sheet1!$D$16</c:f>
              <c:strCache>
                <c:ptCount val="1"/>
                <c:pt idx="0">
                  <c:v>UU</c:v>
                </c:pt>
              </c:strCache>
            </c:strRef>
          </c:tx>
          <c:spPr>
            <a:solidFill>
              <a:srgbClr val="ED7D31"/>
            </a:solidFill>
            <a:ln w="38100">
              <a:solidFill>
                <a:srgbClr val="92D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Sheet1!$B$17:$B$22</c:f>
              <c:strCache>
                <c:ptCount val="6"/>
                <c:pt idx="0">
                  <c:v>angular</c:v>
                </c:pt>
                <c:pt idx="1">
                  <c:v>marked</c:v>
                </c:pt>
                <c:pt idx="2">
                  <c:v>ws</c:v>
                </c:pt>
                <c:pt idx="3">
                  <c:v>angular</c:v>
                </c:pt>
                <c:pt idx="4">
                  <c:v>marked</c:v>
                </c:pt>
                <c:pt idx="5">
                  <c:v>ws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1">
                  <c:v>20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7A-694B-ADC5-7C817058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71910479"/>
        <c:axId val="751848991"/>
      </c:barChart>
      <c:catAx>
        <c:axId val="7719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48991"/>
        <c:crosses val="autoZero"/>
        <c:auto val="1"/>
        <c:lblAlgn val="ctr"/>
        <c:lblOffset val="100"/>
        <c:noMultiLvlLbl val="0"/>
      </c:catAx>
      <c:valAx>
        <c:axId val="7518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30629453494246"/>
          <c:y val="2.7737006858194219E-2"/>
          <c:w val="0.12251188699040397"/>
          <c:h val="0.26861562832391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2BC064-CFF3-BE45-9B02-7102499B4B71}">
  <sheetPr/>
  <sheetViews>
    <sheetView zoomScale="190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61A247-505D-E74E-88DE-3CE08DB43CA0}">
  <sheetPr/>
  <sheetViews>
    <sheetView zoomScale="1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2E111-B1B0-BF4A-8747-79F6FC7299C4}">
  <sheetPr/>
  <sheetViews>
    <sheetView tabSelected="1"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BE897D-B28F-5045-A169-C2EAEC4B43FC}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5AC046-2979-0D45-A05A-6316D97299AC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5ABDAD-130A-9442-83FE-24AEB2C63579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2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3723A-E5FA-9646-8C60-632883C771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0.46909</cdr:x>
      <cdr:y>0.42158</cdr:y>
    </cdr:from>
    <cdr:to>
      <cdr:x>0.60987</cdr:x>
      <cdr:y>0.78321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4C7DBE26-9C52-9145-B606-C2EF323FB120}"/>
            </a:ext>
          </a:extLst>
        </cdr:cNvPr>
        <cdr:cNvCxnSpPr/>
      </cdr:nvCxnSpPr>
      <cdr:spPr>
        <a:xfrm xmlns:a="http://schemas.openxmlformats.org/drawingml/2006/main">
          <a:off x="4368800" y="2559050"/>
          <a:ext cx="1311139" cy="2195152"/>
        </a:xfrm>
        <a:prstGeom xmlns:a="http://schemas.openxmlformats.org/drawingml/2006/main" prst="line">
          <a:avLst/>
        </a:prstGeom>
        <a:ln xmlns:a="http://schemas.openxmlformats.org/drawingml/2006/main" w="60325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0.09621</cdr:x>
      <cdr:y>0.92159</cdr:y>
    </cdr:from>
    <cdr:to>
      <cdr:x>0.98383</cdr:x>
      <cdr:y>0.92159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7A12EAB-B750-D54C-916A-8C05475E426E}"/>
            </a:ext>
          </a:extLst>
        </cdr:cNvPr>
        <cdr:cNvCxnSpPr/>
      </cdr:nvCxnSpPr>
      <cdr:spPr>
        <a:xfrm xmlns:a="http://schemas.openxmlformats.org/drawingml/2006/main">
          <a:off x="896012" y="5594233"/>
          <a:ext cx="8266687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0.46773</cdr:x>
      <cdr:y>0.13809</cdr:y>
    </cdr:from>
    <cdr:to>
      <cdr:x>0.61238</cdr:x>
      <cdr:y>0.7881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EAEE5CF4-D6E6-9148-B574-BD0E6138B33B}"/>
            </a:ext>
          </a:extLst>
        </cdr:cNvPr>
        <cdr:cNvCxnSpPr/>
      </cdr:nvCxnSpPr>
      <cdr:spPr>
        <a:xfrm xmlns:a="http://schemas.openxmlformats.org/drawingml/2006/main">
          <a:off x="4356100" y="838200"/>
          <a:ext cx="1347213" cy="3945726"/>
        </a:xfrm>
        <a:prstGeom xmlns:a="http://schemas.openxmlformats.org/drawingml/2006/main" prst="line">
          <a:avLst/>
        </a:prstGeom>
        <a:ln xmlns:a="http://schemas.openxmlformats.org/drawingml/2006/main" w="76200">
          <a:solidFill>
            <a:schemeClr val="bg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0.54127</cdr:x>
      <cdr:y>0.03594</cdr:y>
    </cdr:from>
    <cdr:to>
      <cdr:x>0.54127</cdr:x>
      <cdr:y>0.79581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3132693F-9E8C-3040-B6ED-B159E96F7478}"/>
            </a:ext>
          </a:extLst>
        </cdr:cNvPr>
        <cdr:cNvCxnSpPr/>
      </cdr:nvCxnSpPr>
      <cdr:spPr>
        <a:xfrm xmlns:a="http://schemas.openxmlformats.org/drawingml/2006/main" flipV="1">
          <a:off x="5041044" y="218160"/>
          <a:ext cx="0" cy="461251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0.09621</cdr:x>
      <cdr:y>0.85998</cdr:y>
    </cdr:from>
    <cdr:to>
      <cdr:x>0.98383</cdr:x>
      <cdr:y>0.85998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0C6D13D9-7B87-2946-91AC-9343B81568B6}"/>
            </a:ext>
          </a:extLst>
        </cdr:cNvPr>
        <cdr:cNvCxnSpPr/>
      </cdr:nvCxnSpPr>
      <cdr:spPr>
        <a:xfrm xmlns:a="http://schemas.openxmlformats.org/drawingml/2006/main">
          <a:off x="896012" y="5220245"/>
          <a:ext cx="8266687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0.48036</cdr:x>
      <cdr:y>0.51062</cdr:y>
    </cdr:from>
    <cdr:to>
      <cdr:x>0.58075</cdr:x>
      <cdr:y>0.51062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44DD70D8-E375-2B4C-BC52-76D73D100BFD}"/>
            </a:ext>
          </a:extLst>
        </cdr:cNvPr>
        <cdr:cNvCxnSpPr/>
      </cdr:nvCxnSpPr>
      <cdr:spPr>
        <a:xfrm xmlns:a="http://schemas.openxmlformats.org/drawingml/2006/main">
          <a:off x="4473711" y="3099540"/>
          <a:ext cx="9349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0.49537</cdr:x>
      <cdr:y>0.41483</cdr:y>
    </cdr:from>
    <cdr:to>
      <cdr:x>0.59576</cdr:x>
      <cdr:y>0.41483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7952F655-6746-4945-8D0D-5D449C19C16B}"/>
            </a:ext>
          </a:extLst>
        </cdr:cNvPr>
        <cdr:cNvCxnSpPr/>
      </cdr:nvCxnSpPr>
      <cdr:spPr>
        <a:xfrm xmlns:a="http://schemas.openxmlformats.org/drawingml/2006/main">
          <a:off x="4609101" y="2514924"/>
          <a:ext cx="9340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0.4702</cdr:x>
      <cdr:y>0.32057</cdr:y>
    </cdr:from>
    <cdr:to>
      <cdr:x>0.57059</cdr:x>
      <cdr:y>0.32057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682B8A0E-DE61-404E-BA92-9D78FB72B2E4}"/>
            </a:ext>
          </a:extLst>
        </cdr:cNvPr>
        <cdr:cNvCxnSpPr/>
      </cdr:nvCxnSpPr>
      <cdr:spPr>
        <a:xfrm xmlns:a="http://schemas.openxmlformats.org/drawingml/2006/main">
          <a:off x="4379084" y="1945894"/>
          <a:ext cx="9349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0.4427</cdr:x>
      <cdr:y>0.22558</cdr:y>
    </cdr:from>
    <cdr:to>
      <cdr:x>0.54309</cdr:x>
      <cdr:y>0.22558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682B8A0E-DE61-404E-BA92-9D78FB72B2E4}"/>
            </a:ext>
          </a:extLst>
        </cdr:cNvPr>
        <cdr:cNvCxnSpPr/>
      </cdr:nvCxnSpPr>
      <cdr:spPr>
        <a:xfrm xmlns:a="http://schemas.openxmlformats.org/drawingml/2006/main">
          <a:off x="4119098" y="1367612"/>
          <a:ext cx="9340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0.54685</cdr:x>
      <cdr:y>0.70064</cdr:y>
    </cdr:from>
    <cdr:to>
      <cdr:x>0.64724</cdr:x>
      <cdr:y>0.70064</cdr:y>
    </cdr:to>
    <cdr:cxnSp macro="">
      <cdr:nvCxnSpPr>
        <cdr:cNvPr id="37" name="Straight Connector 36">
          <a:extLst xmlns:a="http://schemas.openxmlformats.org/drawingml/2006/main">
            <a:ext uri="{FF2B5EF4-FFF2-40B4-BE49-F238E27FC236}">
              <a16:creationId xmlns:a16="http://schemas.microsoft.com/office/drawing/2014/main" id="{682B8A0E-DE61-404E-BA92-9D78FB72B2E4}"/>
            </a:ext>
          </a:extLst>
        </cdr:cNvPr>
        <cdr:cNvCxnSpPr/>
      </cdr:nvCxnSpPr>
      <cdr:spPr>
        <a:xfrm xmlns:a="http://schemas.openxmlformats.org/drawingml/2006/main">
          <a:off x="5093012" y="4252980"/>
          <a:ext cx="9349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0.51035</cdr:x>
      <cdr:y>0.60565</cdr:y>
    </cdr:from>
    <cdr:to>
      <cdr:x>0.61074</cdr:x>
      <cdr:y>0.60565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682B8A0E-DE61-404E-BA92-9D78FB72B2E4}"/>
            </a:ext>
          </a:extLst>
        </cdr:cNvPr>
        <cdr:cNvCxnSpPr/>
      </cdr:nvCxnSpPr>
      <cdr:spPr>
        <a:xfrm xmlns:a="http://schemas.openxmlformats.org/drawingml/2006/main">
          <a:off x="4753072" y="3676415"/>
          <a:ext cx="934970" cy="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0</xdr:row>
      <xdr:rowOff>12700</xdr:rowOff>
    </xdr:from>
    <xdr:to>
      <xdr:col>14</xdr:col>
      <xdr:colOff>25400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5613C6-AB8C-AC4C-8EB1-1C8C1AD2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49ECC-9BFE-734B-A703-3AB17ECBB2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7182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B157F-196D-9D47-BA24-B29F9B6192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7182" cy="60844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4E7D3-56FD-A24B-9371-19C2E6B9EF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777036-F877-7944-A23F-28E0304C57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3784D-A2F8-0745-B691-8387AF7349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A7AA-624C-B849-A89D-986A1BEB2217}">
  <dimension ref="A1:M57"/>
  <sheetViews>
    <sheetView zoomScale="180" zoomScaleNormal="180" workbookViewId="0">
      <selection activeCell="N16" sqref="N16"/>
    </sheetView>
  </sheetViews>
  <sheetFormatPr baseColWidth="10" defaultRowHeight="16" x14ac:dyDescent="0.2"/>
  <cols>
    <col min="9" max="9" width="9.33203125" bestFit="1" customWidth="1"/>
    <col min="10" max="11" width="12.33203125" customWidth="1"/>
  </cols>
  <sheetData>
    <row r="1" spans="2:13" x14ac:dyDescent="0.2">
      <c r="C1" t="s">
        <v>37</v>
      </c>
      <c r="D1" t="s">
        <v>38</v>
      </c>
      <c r="E1" t="s">
        <v>3</v>
      </c>
      <c r="F1" t="s">
        <v>4</v>
      </c>
    </row>
    <row r="2" spans="2:13" x14ac:dyDescent="0.2">
      <c r="B2" t="s">
        <v>0</v>
      </c>
      <c r="C2">
        <v>80</v>
      </c>
      <c r="D2">
        <v>20</v>
      </c>
    </row>
    <row r="3" spans="2:13" x14ac:dyDescent="0.2">
      <c r="B3" t="s">
        <v>1</v>
      </c>
      <c r="C3">
        <v>60</v>
      </c>
      <c r="D3">
        <v>40</v>
      </c>
    </row>
    <row r="4" spans="2:13" x14ac:dyDescent="0.2">
      <c r="B4" t="s">
        <v>2</v>
      </c>
      <c r="C4">
        <v>30</v>
      </c>
      <c r="D4">
        <v>70</v>
      </c>
    </row>
    <row r="5" spans="2:13" ht="17" thickBot="1" x14ac:dyDescent="0.25">
      <c r="B5" t="s">
        <v>0</v>
      </c>
      <c r="E5">
        <v>100</v>
      </c>
      <c r="G5" s="1"/>
      <c r="H5" s="1"/>
      <c r="I5" s="1"/>
      <c r="J5" s="1"/>
      <c r="K5" s="1"/>
      <c r="L5" s="1"/>
      <c r="M5" s="1"/>
    </row>
    <row r="6" spans="2:13" x14ac:dyDescent="0.2">
      <c r="B6" t="s">
        <v>1</v>
      </c>
      <c r="E6">
        <v>90</v>
      </c>
      <c r="F6">
        <v>10</v>
      </c>
      <c r="G6" s="1"/>
      <c r="H6" s="1"/>
      <c r="I6" s="1"/>
      <c r="J6" s="20" t="s">
        <v>91</v>
      </c>
      <c r="K6" s="21"/>
      <c r="L6" s="1"/>
      <c r="M6" s="1"/>
    </row>
    <row r="7" spans="2:13" ht="35" thickBot="1" x14ac:dyDescent="0.25">
      <c r="B7" t="s">
        <v>2</v>
      </c>
      <c r="E7">
        <v>30</v>
      </c>
      <c r="F7">
        <v>70</v>
      </c>
      <c r="G7" s="1"/>
      <c r="H7" s="24" t="s">
        <v>87</v>
      </c>
      <c r="I7" s="25"/>
      <c r="J7" s="9" t="s">
        <v>80</v>
      </c>
      <c r="K7" s="10" t="s">
        <v>81</v>
      </c>
      <c r="L7" s="2"/>
      <c r="M7" s="1"/>
    </row>
    <row r="8" spans="2:13" ht="34" x14ac:dyDescent="0.2">
      <c r="G8" s="1"/>
      <c r="H8" s="22" t="s">
        <v>92</v>
      </c>
      <c r="I8" s="13" t="s">
        <v>78</v>
      </c>
      <c r="J8" s="11" t="s">
        <v>69</v>
      </c>
      <c r="K8" s="8" t="s">
        <v>71</v>
      </c>
      <c r="L8" s="5" t="s">
        <v>85</v>
      </c>
      <c r="M8" s="1"/>
    </row>
    <row r="9" spans="2:13" ht="35" thickBot="1" x14ac:dyDescent="0.25">
      <c r="G9" s="1"/>
      <c r="H9" s="23"/>
      <c r="I9" s="10" t="s">
        <v>79</v>
      </c>
      <c r="J9" s="12" t="s">
        <v>70</v>
      </c>
      <c r="K9" s="6" t="s">
        <v>72</v>
      </c>
      <c r="L9" s="5" t="s">
        <v>86</v>
      </c>
      <c r="M9" s="1"/>
    </row>
    <row r="10" spans="2:13" ht="35" customHeight="1" x14ac:dyDescent="0.2">
      <c r="G10" s="1"/>
      <c r="H10" s="1"/>
      <c r="I10" s="2"/>
      <c r="J10" s="7" t="s">
        <v>83</v>
      </c>
      <c r="K10" s="7" t="s">
        <v>84</v>
      </c>
      <c r="L10" s="2"/>
      <c r="M10" s="1"/>
    </row>
    <row r="11" spans="2:13" x14ac:dyDescent="0.2">
      <c r="G11" s="1"/>
      <c r="H11" s="1"/>
      <c r="I11" s="1"/>
      <c r="J11" s="1"/>
      <c r="K11" s="1"/>
      <c r="L11" s="1"/>
      <c r="M11" s="1"/>
    </row>
    <row r="13" spans="2:13" x14ac:dyDescent="0.2">
      <c r="J13" t="s">
        <v>69</v>
      </c>
      <c r="K13">
        <v>39</v>
      </c>
    </row>
    <row r="14" spans="2:13" x14ac:dyDescent="0.2">
      <c r="J14" t="s">
        <v>70</v>
      </c>
      <c r="K14">
        <v>10</v>
      </c>
    </row>
    <row r="15" spans="2:13" x14ac:dyDescent="0.2">
      <c r="J15" t="s">
        <v>71</v>
      </c>
      <c r="K15">
        <v>0</v>
      </c>
    </row>
    <row r="16" spans="2:13" x14ac:dyDescent="0.2">
      <c r="C16" t="s">
        <v>37</v>
      </c>
      <c r="D16" t="s">
        <v>38</v>
      </c>
      <c r="E16" t="s">
        <v>3</v>
      </c>
      <c r="F16" t="s">
        <v>4</v>
      </c>
      <c r="J16" t="s">
        <v>72</v>
      </c>
      <c r="K16">
        <v>11</v>
      </c>
    </row>
    <row r="17" spans="1:11" x14ac:dyDescent="0.2">
      <c r="B17" t="s">
        <v>0</v>
      </c>
      <c r="C17">
        <v>100</v>
      </c>
    </row>
    <row r="18" spans="1:11" x14ac:dyDescent="0.2">
      <c r="B18" t="s">
        <v>1</v>
      </c>
      <c r="C18">
        <v>80</v>
      </c>
      <c r="D18">
        <v>20</v>
      </c>
    </row>
    <row r="19" spans="1:11" x14ac:dyDescent="0.2">
      <c r="B19" t="s">
        <v>2</v>
      </c>
      <c r="C19">
        <v>60</v>
      </c>
      <c r="D19">
        <v>40</v>
      </c>
      <c r="J19" t="s">
        <v>73</v>
      </c>
      <c r="K19" s="3">
        <f>(39+11)/60</f>
        <v>0.83333333333333337</v>
      </c>
    </row>
    <row r="20" spans="1:11" x14ac:dyDescent="0.2">
      <c r="B20" t="s">
        <v>0</v>
      </c>
      <c r="E20">
        <v>100</v>
      </c>
      <c r="J20" t="s">
        <v>74</v>
      </c>
      <c r="K20" s="3">
        <f>10/60</f>
        <v>0.16666666666666666</v>
      </c>
    </row>
    <row r="21" spans="1:11" x14ac:dyDescent="0.2">
      <c r="B21" t="s">
        <v>1</v>
      </c>
      <c r="E21">
        <v>90</v>
      </c>
      <c r="F21">
        <v>10</v>
      </c>
      <c r="J21" t="s">
        <v>75</v>
      </c>
      <c r="K21" s="3">
        <f>11/21</f>
        <v>0.52380952380952384</v>
      </c>
    </row>
    <row r="22" spans="1:11" x14ac:dyDescent="0.2">
      <c r="B22" t="s">
        <v>2</v>
      </c>
      <c r="E22">
        <v>60</v>
      </c>
      <c r="F22">
        <v>40</v>
      </c>
      <c r="J22" t="s">
        <v>76</v>
      </c>
      <c r="K22" s="4">
        <v>0</v>
      </c>
    </row>
    <row r="23" spans="1:11" x14ac:dyDescent="0.2">
      <c r="J23" t="s">
        <v>77</v>
      </c>
      <c r="K23" s="4">
        <v>1</v>
      </c>
    </row>
    <row r="24" spans="1:11" x14ac:dyDescent="0.2">
      <c r="J24" t="s">
        <v>82</v>
      </c>
      <c r="K24" s="3">
        <f>10/21</f>
        <v>0.47619047619047616</v>
      </c>
    </row>
    <row r="26" spans="1:11" x14ac:dyDescent="0.2">
      <c r="A26" t="s">
        <v>5</v>
      </c>
      <c r="B26" t="s">
        <v>15</v>
      </c>
      <c r="C26" t="s">
        <v>39</v>
      </c>
      <c r="D26" t="s">
        <v>15</v>
      </c>
    </row>
    <row r="27" spans="1:11" x14ac:dyDescent="0.2">
      <c r="A27" t="s">
        <v>6</v>
      </c>
      <c r="B27" t="s">
        <v>15</v>
      </c>
      <c r="C27" t="s">
        <v>40</v>
      </c>
      <c r="D27" t="s">
        <v>15</v>
      </c>
    </row>
    <row r="28" spans="1:11" x14ac:dyDescent="0.2">
      <c r="A28" t="s">
        <v>7</v>
      </c>
      <c r="B28" t="s">
        <v>15</v>
      </c>
      <c r="C28" t="s">
        <v>41</v>
      </c>
      <c r="D28" t="s">
        <v>15</v>
      </c>
    </row>
    <row r="29" spans="1:11" x14ac:dyDescent="0.2">
      <c r="A29" t="s">
        <v>8</v>
      </c>
      <c r="B29" t="s">
        <v>15</v>
      </c>
      <c r="C29" t="s">
        <v>42</v>
      </c>
      <c r="D29" t="s">
        <v>15</v>
      </c>
    </row>
    <row r="30" spans="1:11" x14ac:dyDescent="0.2">
      <c r="A30" t="s">
        <v>9</v>
      </c>
      <c r="B30" t="s">
        <v>15</v>
      </c>
      <c r="C30" t="s">
        <v>43</v>
      </c>
      <c r="D30" t="s">
        <v>15</v>
      </c>
    </row>
    <row r="31" spans="1:11" x14ac:dyDescent="0.2">
      <c r="A31" t="s">
        <v>10</v>
      </c>
      <c r="B31" t="s">
        <v>15</v>
      </c>
      <c r="C31" t="s">
        <v>44</v>
      </c>
      <c r="D31" t="s">
        <v>15</v>
      </c>
    </row>
    <row r="32" spans="1:11" x14ac:dyDescent="0.2">
      <c r="A32" t="s">
        <v>11</v>
      </c>
      <c r="B32" t="s">
        <v>15</v>
      </c>
      <c r="C32" t="s">
        <v>45</v>
      </c>
      <c r="D32" t="s">
        <v>15</v>
      </c>
    </row>
    <row r="33" spans="1:4" x14ac:dyDescent="0.2">
      <c r="A33" t="s">
        <v>12</v>
      </c>
      <c r="B33" t="s">
        <v>15</v>
      </c>
      <c r="C33" t="s">
        <v>46</v>
      </c>
      <c r="D33" t="s">
        <v>15</v>
      </c>
    </row>
    <row r="34" spans="1:4" x14ac:dyDescent="0.2">
      <c r="A34" t="s">
        <v>13</v>
      </c>
      <c r="B34" t="s">
        <v>15</v>
      </c>
      <c r="C34" t="s">
        <v>47</v>
      </c>
      <c r="D34" t="s">
        <v>15</v>
      </c>
    </row>
    <row r="35" spans="1:4" x14ac:dyDescent="0.2">
      <c r="A35" t="s">
        <v>14</v>
      </c>
      <c r="B35" t="s">
        <v>15</v>
      </c>
      <c r="C35" t="s">
        <v>48</v>
      </c>
      <c r="D35" t="s">
        <v>15</v>
      </c>
    </row>
    <row r="37" spans="1:4" x14ac:dyDescent="0.2">
      <c r="A37" t="s">
        <v>16</v>
      </c>
      <c r="B37" t="s">
        <v>15</v>
      </c>
      <c r="C37" t="s">
        <v>49</v>
      </c>
      <c r="D37" t="s">
        <v>15</v>
      </c>
    </row>
    <row r="38" spans="1:4" x14ac:dyDescent="0.2">
      <c r="A38" t="s">
        <v>17</v>
      </c>
      <c r="B38" t="s">
        <v>15</v>
      </c>
      <c r="C38" t="s">
        <v>50</v>
      </c>
      <c r="D38" t="s">
        <v>15</v>
      </c>
    </row>
    <row r="39" spans="1:4" x14ac:dyDescent="0.2">
      <c r="A39" t="s">
        <v>18</v>
      </c>
      <c r="B39" t="s">
        <v>15</v>
      </c>
      <c r="C39" t="s">
        <v>51</v>
      </c>
      <c r="D39" t="s">
        <v>15</v>
      </c>
    </row>
    <row r="40" spans="1:4" x14ac:dyDescent="0.2">
      <c r="A40" t="s">
        <v>19</v>
      </c>
      <c r="B40" t="s">
        <v>15</v>
      </c>
      <c r="C40" t="s">
        <v>52</v>
      </c>
      <c r="D40" t="s">
        <v>15</v>
      </c>
    </row>
    <row r="41" spans="1:4" x14ac:dyDescent="0.2">
      <c r="A41" t="s">
        <v>20</v>
      </c>
      <c r="B41" t="s">
        <v>15</v>
      </c>
      <c r="C41" t="s">
        <v>53</v>
      </c>
      <c r="D41" t="s">
        <v>15</v>
      </c>
    </row>
    <row r="42" spans="1:4" x14ac:dyDescent="0.2">
      <c r="A42" t="s">
        <v>21</v>
      </c>
      <c r="B42" t="s">
        <v>26</v>
      </c>
      <c r="C42" t="s">
        <v>54</v>
      </c>
      <c r="D42" t="s">
        <v>15</v>
      </c>
    </row>
    <row r="43" spans="1:4" x14ac:dyDescent="0.2">
      <c r="A43" t="s">
        <v>22</v>
      </c>
      <c r="B43" t="s">
        <v>15</v>
      </c>
      <c r="C43" t="s">
        <v>55</v>
      </c>
      <c r="D43" t="s">
        <v>15</v>
      </c>
    </row>
    <row r="44" spans="1:4" x14ac:dyDescent="0.2">
      <c r="A44" t="s">
        <v>23</v>
      </c>
      <c r="B44" t="s">
        <v>15</v>
      </c>
      <c r="C44" t="s">
        <v>56</v>
      </c>
      <c r="D44" t="s">
        <v>15</v>
      </c>
    </row>
    <row r="45" spans="1:4" x14ac:dyDescent="0.2">
      <c r="A45" t="s">
        <v>24</v>
      </c>
      <c r="B45" t="s">
        <v>26</v>
      </c>
      <c r="C45" t="s">
        <v>57</v>
      </c>
      <c r="D45" t="s">
        <v>26</v>
      </c>
    </row>
    <row r="46" spans="1:4" x14ac:dyDescent="0.2">
      <c r="A46" t="s">
        <v>25</v>
      </c>
      <c r="B46" t="s">
        <v>15</v>
      </c>
      <c r="C46" t="s">
        <v>58</v>
      </c>
      <c r="D46" t="s">
        <v>15</v>
      </c>
    </row>
    <row r="48" spans="1:4" x14ac:dyDescent="0.2">
      <c r="A48" t="s">
        <v>27</v>
      </c>
      <c r="B48" t="s">
        <v>15</v>
      </c>
      <c r="C48" t="s">
        <v>59</v>
      </c>
      <c r="D48" t="s">
        <v>26</v>
      </c>
    </row>
    <row r="49" spans="1:4" x14ac:dyDescent="0.2">
      <c r="A49" t="s">
        <v>28</v>
      </c>
      <c r="B49" t="s">
        <v>26</v>
      </c>
      <c r="C49" t="s">
        <v>60</v>
      </c>
      <c r="D49" t="s">
        <v>15</v>
      </c>
    </row>
    <row r="50" spans="1:4" x14ac:dyDescent="0.2">
      <c r="A50" t="s">
        <v>29</v>
      </c>
      <c r="B50" t="s">
        <v>15</v>
      </c>
      <c r="C50" t="s">
        <v>61</v>
      </c>
      <c r="D50" t="s">
        <v>26</v>
      </c>
    </row>
    <row r="51" spans="1:4" x14ac:dyDescent="0.2">
      <c r="A51" t="s">
        <v>30</v>
      </c>
      <c r="B51" t="s">
        <v>15</v>
      </c>
      <c r="C51" t="s">
        <v>62</v>
      </c>
      <c r="D51" t="s">
        <v>26</v>
      </c>
    </row>
    <row r="52" spans="1:4" x14ac:dyDescent="0.2">
      <c r="A52" t="s">
        <v>31</v>
      </c>
      <c r="B52" t="s">
        <v>26</v>
      </c>
      <c r="C52" t="s">
        <v>63</v>
      </c>
      <c r="D52" t="s">
        <v>15</v>
      </c>
    </row>
    <row r="53" spans="1:4" x14ac:dyDescent="0.2">
      <c r="A53" t="s">
        <v>32</v>
      </c>
      <c r="B53" t="s">
        <v>26</v>
      </c>
      <c r="C53" t="s">
        <v>64</v>
      </c>
      <c r="D53" t="s">
        <v>15</v>
      </c>
    </row>
    <row r="54" spans="1:4" x14ac:dyDescent="0.2">
      <c r="A54" t="s">
        <v>33</v>
      </c>
      <c r="B54" t="s">
        <v>15</v>
      </c>
      <c r="C54" t="s">
        <v>65</v>
      </c>
      <c r="D54" t="s">
        <v>15</v>
      </c>
    </row>
    <row r="55" spans="1:4" x14ac:dyDescent="0.2">
      <c r="A55" t="s">
        <v>34</v>
      </c>
      <c r="B55" t="s">
        <v>15</v>
      </c>
      <c r="C55" t="s">
        <v>66</v>
      </c>
      <c r="D55" t="s">
        <v>15</v>
      </c>
    </row>
    <row r="56" spans="1:4" x14ac:dyDescent="0.2">
      <c r="A56" t="s">
        <v>35</v>
      </c>
      <c r="B56" t="s">
        <v>26</v>
      </c>
      <c r="C56" t="s">
        <v>67</v>
      </c>
      <c r="D56" t="s">
        <v>26</v>
      </c>
    </row>
    <row r="57" spans="1:4" x14ac:dyDescent="0.2">
      <c r="A57" t="s">
        <v>36</v>
      </c>
      <c r="B57" t="s">
        <v>15</v>
      </c>
      <c r="C57" t="s">
        <v>68</v>
      </c>
      <c r="D57" t="s">
        <v>15</v>
      </c>
    </row>
  </sheetData>
  <mergeCells count="3">
    <mergeCell ref="J6:K6"/>
    <mergeCell ref="H8:H9"/>
    <mergeCell ref="H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F67B-FFC3-2347-A3A2-5171A29CCB06}">
  <dimension ref="A1:G205"/>
  <sheetViews>
    <sheetView workbookViewId="0">
      <selection activeCell="A6" sqref="A6"/>
    </sheetView>
  </sheetViews>
  <sheetFormatPr baseColWidth="10" defaultRowHeight="16" x14ac:dyDescent="0.2"/>
  <cols>
    <col min="1" max="1" width="15.33203125" bestFit="1" customWidth="1"/>
  </cols>
  <sheetData>
    <row r="1" spans="1:7" x14ac:dyDescent="0.2">
      <c r="B1" s="26" t="s">
        <v>88</v>
      </c>
      <c r="C1" s="27"/>
      <c r="D1" s="28"/>
      <c r="E1" s="26" t="s">
        <v>89</v>
      </c>
      <c r="F1" s="27"/>
      <c r="G1" s="28"/>
    </row>
    <row r="2" spans="1:7" ht="17" thickBot="1" x14ac:dyDescent="0.25">
      <c r="B2" s="14" t="s">
        <v>0</v>
      </c>
      <c r="C2" s="15" t="s">
        <v>1</v>
      </c>
      <c r="D2" s="16" t="s">
        <v>2</v>
      </c>
      <c r="E2" s="14" t="s">
        <v>0</v>
      </c>
      <c r="F2" s="15" t="s">
        <v>1</v>
      </c>
      <c r="G2" s="16" t="s">
        <v>2</v>
      </c>
    </row>
    <row r="3" spans="1:7" x14ac:dyDescent="0.2">
      <c r="A3" t="s">
        <v>93</v>
      </c>
      <c r="B3">
        <v>2</v>
      </c>
      <c r="C3">
        <v>4</v>
      </c>
      <c r="D3">
        <v>7</v>
      </c>
      <c r="E3">
        <v>0</v>
      </c>
      <c r="F3">
        <v>1</v>
      </c>
      <c r="G3">
        <v>7</v>
      </c>
    </row>
    <row r="4" spans="1:7" x14ac:dyDescent="0.2">
      <c r="A4" t="s">
        <v>91</v>
      </c>
      <c r="B4">
        <v>0</v>
      </c>
      <c r="C4">
        <v>2</v>
      </c>
      <c r="D4">
        <v>4</v>
      </c>
      <c r="E4">
        <v>0</v>
      </c>
      <c r="F4">
        <v>1</v>
      </c>
      <c r="G4">
        <v>4</v>
      </c>
    </row>
    <row r="5" spans="1:7" x14ac:dyDescent="0.2">
      <c r="A5" t="s">
        <v>93</v>
      </c>
      <c r="B5">
        <v>2</v>
      </c>
      <c r="C5">
        <v>4</v>
      </c>
      <c r="D5">
        <v>7</v>
      </c>
      <c r="E5">
        <v>0</v>
      </c>
      <c r="F5">
        <v>1</v>
      </c>
      <c r="G5">
        <v>7</v>
      </c>
    </row>
    <row r="6" spans="1:7" x14ac:dyDescent="0.2">
      <c r="A6" t="s">
        <v>91</v>
      </c>
      <c r="B6">
        <v>0</v>
      </c>
      <c r="C6">
        <v>2</v>
      </c>
      <c r="D6">
        <v>4</v>
      </c>
      <c r="E6">
        <v>0</v>
      </c>
      <c r="F6">
        <v>1</v>
      </c>
      <c r="G6">
        <v>4</v>
      </c>
    </row>
    <row r="8" spans="1:7" x14ac:dyDescent="0.2">
      <c r="B8">
        <v>8</v>
      </c>
      <c r="C8">
        <v>6</v>
      </c>
      <c r="D8">
        <v>3</v>
      </c>
      <c r="E8">
        <v>10</v>
      </c>
      <c r="F8">
        <v>9</v>
      </c>
      <c r="G8">
        <v>3</v>
      </c>
    </row>
    <row r="9" spans="1:7" x14ac:dyDescent="0.2">
      <c r="B9">
        <v>10</v>
      </c>
      <c r="C9">
        <v>8</v>
      </c>
      <c r="D9">
        <v>6</v>
      </c>
      <c r="E9">
        <v>10</v>
      </c>
      <c r="F9">
        <v>9</v>
      </c>
      <c r="G9">
        <v>6</v>
      </c>
    </row>
    <row r="10" spans="1:7" x14ac:dyDescent="0.2">
      <c r="B10">
        <v>2</v>
      </c>
      <c r="C10">
        <v>4</v>
      </c>
      <c r="D10">
        <v>7</v>
      </c>
      <c r="E10">
        <v>0</v>
      </c>
      <c r="F10">
        <v>1</v>
      </c>
      <c r="G10">
        <v>7</v>
      </c>
    </row>
    <row r="11" spans="1:7" x14ac:dyDescent="0.2">
      <c r="B11">
        <v>0</v>
      </c>
      <c r="C11">
        <v>2</v>
      </c>
      <c r="D11">
        <v>4</v>
      </c>
      <c r="E11">
        <v>0</v>
      </c>
      <c r="F11">
        <v>1</v>
      </c>
      <c r="G11">
        <v>4</v>
      </c>
    </row>
    <row r="16" spans="1:7" x14ac:dyDescent="0.2">
      <c r="A16" s="17" t="s">
        <v>90</v>
      </c>
      <c r="B16" s="18" t="e">
        <f>TIME(HOUR(A16),MINUTE(A16),SECOND(A16))</f>
        <v>#VALUE!</v>
      </c>
      <c r="C16" t="e">
        <f>HOUR(A16)</f>
        <v>#VALUE!</v>
      </c>
    </row>
    <row r="18" spans="1:6" x14ac:dyDescent="0.2">
      <c r="A18" s="19">
        <v>0.66749999999999998</v>
      </c>
      <c r="B18" s="18">
        <f>TIME(HOUR(A18),MINUTE(A18),SECOND(A18))</f>
        <v>0.66749999999999998</v>
      </c>
      <c r="C18" s="18">
        <f>B19-B18</f>
        <v>1.1574074074149898E-5</v>
      </c>
      <c r="D18">
        <f>SECOND(C18)</f>
        <v>1</v>
      </c>
      <c r="F18">
        <f>AVERAGE(D18:D204)</f>
        <v>0.72192513368983957</v>
      </c>
    </row>
    <row r="19" spans="1:6" x14ac:dyDescent="0.2">
      <c r="A19" s="19">
        <v>0.66751157407407413</v>
      </c>
      <c r="B19" s="18">
        <f t="shared" ref="B19:B82" si="0">TIME(HOUR(A19),MINUTE(A19),SECOND(A19))</f>
        <v>0.66751157407407413</v>
      </c>
      <c r="C19" s="18">
        <f>B20-B19</f>
        <v>0</v>
      </c>
      <c r="D19">
        <f t="shared" ref="D19:D82" si="1">SECOND(C19)</f>
        <v>0</v>
      </c>
    </row>
    <row r="20" spans="1:6" x14ac:dyDescent="0.2">
      <c r="A20" s="19">
        <v>0.66751157407407413</v>
      </c>
      <c r="B20" s="18">
        <f t="shared" si="0"/>
        <v>0.66751157407407413</v>
      </c>
      <c r="C20" s="18">
        <f>B21-B20</f>
        <v>3.4722222222116628E-5</v>
      </c>
      <c r="D20">
        <f t="shared" si="1"/>
        <v>3</v>
      </c>
    </row>
    <row r="21" spans="1:6" x14ac:dyDescent="0.2">
      <c r="A21" s="19">
        <v>0.66754629629629625</v>
      </c>
      <c r="B21" s="18">
        <f t="shared" si="0"/>
        <v>0.66754629629629625</v>
      </c>
      <c r="C21" s="18">
        <f t="shared" ref="C21:C84" si="2">B22-B21</f>
        <v>0</v>
      </c>
      <c r="D21">
        <f t="shared" si="1"/>
        <v>0</v>
      </c>
    </row>
    <row r="22" spans="1:6" x14ac:dyDescent="0.2">
      <c r="A22" s="19">
        <v>0.66754629629629625</v>
      </c>
      <c r="B22" s="18">
        <f t="shared" si="0"/>
        <v>0.66754629629629625</v>
      </c>
      <c r="C22" s="18">
        <f t="shared" si="2"/>
        <v>1.1574074074149898E-5</v>
      </c>
      <c r="D22">
        <f t="shared" si="1"/>
        <v>1</v>
      </c>
    </row>
    <row r="23" spans="1:6" x14ac:dyDescent="0.2">
      <c r="A23" s="19">
        <v>0.6675578703703704</v>
      </c>
      <c r="B23" s="18">
        <f t="shared" si="0"/>
        <v>0.6675578703703704</v>
      </c>
      <c r="C23" s="18">
        <f t="shared" si="2"/>
        <v>0</v>
      </c>
      <c r="D23">
        <f t="shared" si="1"/>
        <v>0</v>
      </c>
    </row>
    <row r="24" spans="1:6" x14ac:dyDescent="0.2">
      <c r="A24" s="19">
        <v>0.6675578703703704</v>
      </c>
      <c r="B24" s="18">
        <f t="shared" si="0"/>
        <v>0.6675578703703704</v>
      </c>
      <c r="C24" s="18">
        <f t="shared" si="2"/>
        <v>1.1574074074149898E-5</v>
      </c>
      <c r="D24">
        <f t="shared" si="1"/>
        <v>1</v>
      </c>
    </row>
    <row r="25" spans="1:6" x14ac:dyDescent="0.2">
      <c r="A25" s="19">
        <v>0.66756944444444455</v>
      </c>
      <c r="B25" s="18">
        <f t="shared" si="0"/>
        <v>0.66756944444444455</v>
      </c>
      <c r="C25" s="18">
        <f t="shared" si="2"/>
        <v>2.3148148148077752E-5</v>
      </c>
      <c r="D25">
        <f t="shared" si="1"/>
        <v>2</v>
      </c>
    </row>
    <row r="26" spans="1:6" x14ac:dyDescent="0.2">
      <c r="A26" s="19">
        <v>0.66759259259259263</v>
      </c>
      <c r="B26" s="18">
        <f t="shared" si="0"/>
        <v>0.66759259259259263</v>
      </c>
      <c r="C26" s="18">
        <f t="shared" si="2"/>
        <v>1.1574074074038876E-5</v>
      </c>
      <c r="D26">
        <f t="shared" si="1"/>
        <v>1</v>
      </c>
    </row>
    <row r="27" spans="1:6" x14ac:dyDescent="0.2">
      <c r="A27" s="19">
        <v>0.66760416666666667</v>
      </c>
      <c r="B27" s="18">
        <f t="shared" si="0"/>
        <v>0.66760416666666667</v>
      </c>
      <c r="C27" s="18">
        <f t="shared" si="2"/>
        <v>1.1574074074038876E-5</v>
      </c>
      <c r="D27">
        <f t="shared" si="1"/>
        <v>1</v>
      </c>
    </row>
    <row r="28" spans="1:6" x14ac:dyDescent="0.2">
      <c r="A28" s="19">
        <v>0.6676157407407407</v>
      </c>
      <c r="B28" s="18">
        <f t="shared" si="0"/>
        <v>0.6676157407407407</v>
      </c>
      <c r="C28" s="18">
        <f t="shared" si="2"/>
        <v>1.1574074074038876E-5</v>
      </c>
      <c r="D28">
        <f t="shared" si="1"/>
        <v>1</v>
      </c>
    </row>
    <row r="29" spans="1:6" x14ac:dyDescent="0.2">
      <c r="A29" s="19">
        <v>0.66762731481481474</v>
      </c>
      <c r="B29" s="18">
        <f t="shared" si="0"/>
        <v>0.66762731481481474</v>
      </c>
      <c r="C29" s="18">
        <f t="shared" si="2"/>
        <v>6.9444444444566322E-5</v>
      </c>
      <c r="D29">
        <f t="shared" si="1"/>
        <v>6</v>
      </c>
    </row>
    <row r="30" spans="1:6" x14ac:dyDescent="0.2">
      <c r="A30" s="19">
        <v>0.66769675925925931</v>
      </c>
      <c r="B30" s="18">
        <f t="shared" si="0"/>
        <v>0.66769675925925931</v>
      </c>
      <c r="C30" s="18">
        <f t="shared" si="2"/>
        <v>0</v>
      </c>
      <c r="D30">
        <f t="shared" si="1"/>
        <v>0</v>
      </c>
    </row>
    <row r="31" spans="1:6" x14ac:dyDescent="0.2">
      <c r="A31" s="19">
        <v>0.66769675925925931</v>
      </c>
      <c r="B31" s="18">
        <f t="shared" si="0"/>
        <v>0.66769675925925931</v>
      </c>
      <c r="C31" s="18">
        <f t="shared" si="2"/>
        <v>0</v>
      </c>
      <c r="D31">
        <f t="shared" si="1"/>
        <v>0</v>
      </c>
    </row>
    <row r="32" spans="1:6" x14ac:dyDescent="0.2">
      <c r="A32" s="19">
        <v>0.66769675925925931</v>
      </c>
      <c r="B32" s="18">
        <f t="shared" si="0"/>
        <v>0.66769675925925931</v>
      </c>
      <c r="C32" s="18">
        <f t="shared" si="2"/>
        <v>1.1574074073927854E-5</v>
      </c>
      <c r="D32">
        <f t="shared" si="1"/>
        <v>1</v>
      </c>
    </row>
    <row r="33" spans="1:4" x14ac:dyDescent="0.2">
      <c r="A33" s="19">
        <v>0.66770833333333324</v>
      </c>
      <c r="B33" s="18">
        <f t="shared" si="0"/>
        <v>0.66770833333333324</v>
      </c>
      <c r="C33" s="18">
        <f t="shared" si="2"/>
        <v>0</v>
      </c>
      <c r="D33">
        <f t="shared" si="1"/>
        <v>0</v>
      </c>
    </row>
    <row r="34" spans="1:4" x14ac:dyDescent="0.2">
      <c r="A34" s="19">
        <v>0.66770833333333324</v>
      </c>
      <c r="B34" s="18">
        <f t="shared" si="0"/>
        <v>0.66770833333333324</v>
      </c>
      <c r="C34" s="18">
        <f t="shared" si="2"/>
        <v>1.1574074074149898E-5</v>
      </c>
      <c r="D34">
        <f t="shared" si="1"/>
        <v>1</v>
      </c>
    </row>
    <row r="35" spans="1:4" x14ac:dyDescent="0.2">
      <c r="A35" s="19">
        <v>0.66771990740740739</v>
      </c>
      <c r="B35" s="18">
        <f t="shared" si="0"/>
        <v>0.66771990740740739</v>
      </c>
      <c r="C35" s="18">
        <f t="shared" si="2"/>
        <v>1.1574074074149898E-5</v>
      </c>
      <c r="D35">
        <f t="shared" si="1"/>
        <v>1</v>
      </c>
    </row>
    <row r="36" spans="1:4" x14ac:dyDescent="0.2">
      <c r="A36" s="19">
        <v>0.66773148148148154</v>
      </c>
      <c r="B36" s="18">
        <f t="shared" si="0"/>
        <v>0.66773148148148154</v>
      </c>
      <c r="C36" s="18">
        <f t="shared" si="2"/>
        <v>0</v>
      </c>
      <c r="D36">
        <f t="shared" si="1"/>
        <v>0</v>
      </c>
    </row>
    <row r="37" spans="1:4" x14ac:dyDescent="0.2">
      <c r="A37" s="19">
        <v>0.66773148148148154</v>
      </c>
      <c r="B37" s="18">
        <f t="shared" si="0"/>
        <v>0.66773148148148154</v>
      </c>
      <c r="C37" s="18">
        <f t="shared" si="2"/>
        <v>1.1574074074038876E-5</v>
      </c>
      <c r="D37">
        <f t="shared" si="1"/>
        <v>1</v>
      </c>
    </row>
    <row r="38" spans="1:4" x14ac:dyDescent="0.2">
      <c r="A38" s="19">
        <v>0.66774305555555558</v>
      </c>
      <c r="B38" s="18">
        <f t="shared" si="0"/>
        <v>0.66774305555555558</v>
      </c>
      <c r="C38" s="18">
        <f t="shared" si="2"/>
        <v>0</v>
      </c>
      <c r="D38">
        <f t="shared" si="1"/>
        <v>0</v>
      </c>
    </row>
    <row r="39" spans="1:4" x14ac:dyDescent="0.2">
      <c r="A39" s="19">
        <v>0.66774305555555558</v>
      </c>
      <c r="B39" s="18">
        <f t="shared" si="0"/>
        <v>0.66774305555555558</v>
      </c>
      <c r="C39" s="18">
        <f t="shared" si="2"/>
        <v>0</v>
      </c>
      <c r="D39">
        <f t="shared" si="1"/>
        <v>0</v>
      </c>
    </row>
    <row r="40" spans="1:4" x14ac:dyDescent="0.2">
      <c r="A40" s="19">
        <v>0.66774305555555558</v>
      </c>
      <c r="B40" s="18">
        <f t="shared" si="0"/>
        <v>0.66774305555555558</v>
      </c>
      <c r="C40" s="18">
        <f t="shared" si="2"/>
        <v>1.1574074074038876E-5</v>
      </c>
      <c r="D40">
        <f t="shared" si="1"/>
        <v>1</v>
      </c>
    </row>
    <row r="41" spans="1:4" x14ac:dyDescent="0.2">
      <c r="A41" s="19">
        <v>0.66775462962962961</v>
      </c>
      <c r="B41" s="18">
        <f t="shared" si="0"/>
        <v>0.66775462962962961</v>
      </c>
      <c r="C41" s="18">
        <f t="shared" si="2"/>
        <v>0</v>
      </c>
      <c r="D41">
        <f t="shared" si="1"/>
        <v>0</v>
      </c>
    </row>
    <row r="42" spans="1:4" x14ac:dyDescent="0.2">
      <c r="A42" s="19">
        <v>0.66775462962962961</v>
      </c>
      <c r="B42" s="18">
        <f t="shared" si="0"/>
        <v>0.66775462962962961</v>
      </c>
      <c r="C42" s="18">
        <f t="shared" si="2"/>
        <v>0</v>
      </c>
      <c r="D42">
        <f t="shared" si="1"/>
        <v>0</v>
      </c>
    </row>
    <row r="43" spans="1:4" x14ac:dyDescent="0.2">
      <c r="A43" s="19">
        <v>0.66775462962962961</v>
      </c>
      <c r="B43" s="18">
        <f t="shared" si="0"/>
        <v>0.66775462962962961</v>
      </c>
      <c r="C43" s="18">
        <f t="shared" si="2"/>
        <v>1.1574074074038876E-5</v>
      </c>
      <c r="D43">
        <f t="shared" si="1"/>
        <v>1</v>
      </c>
    </row>
    <row r="44" spans="1:4" x14ac:dyDescent="0.2">
      <c r="A44" s="19">
        <v>0.66776620370370365</v>
      </c>
      <c r="B44" s="18">
        <f t="shared" si="0"/>
        <v>0.66776620370370365</v>
      </c>
      <c r="C44" s="18">
        <f t="shared" si="2"/>
        <v>0</v>
      </c>
      <c r="D44">
        <f t="shared" si="1"/>
        <v>0</v>
      </c>
    </row>
    <row r="45" spans="1:4" x14ac:dyDescent="0.2">
      <c r="A45" s="19">
        <v>0.66776620370370365</v>
      </c>
      <c r="B45" s="18">
        <f t="shared" si="0"/>
        <v>0.66776620370370365</v>
      </c>
      <c r="C45" s="18">
        <f t="shared" si="2"/>
        <v>1.1574074074149898E-5</v>
      </c>
      <c r="D45">
        <f t="shared" si="1"/>
        <v>1</v>
      </c>
    </row>
    <row r="46" spans="1:4" x14ac:dyDescent="0.2">
      <c r="A46" s="19">
        <v>0.6677777777777778</v>
      </c>
      <c r="B46" s="18">
        <f t="shared" si="0"/>
        <v>0.6677777777777778</v>
      </c>
      <c r="C46" s="18">
        <f t="shared" si="2"/>
        <v>0</v>
      </c>
      <c r="D46">
        <f t="shared" si="1"/>
        <v>0</v>
      </c>
    </row>
    <row r="47" spans="1:4" x14ac:dyDescent="0.2">
      <c r="A47" s="19">
        <v>0.6677777777777778</v>
      </c>
      <c r="B47" s="18">
        <f t="shared" si="0"/>
        <v>0.6677777777777778</v>
      </c>
      <c r="C47" s="18">
        <f t="shared" si="2"/>
        <v>0</v>
      </c>
      <c r="D47">
        <f t="shared" si="1"/>
        <v>0</v>
      </c>
    </row>
    <row r="48" spans="1:4" x14ac:dyDescent="0.2">
      <c r="A48" s="19">
        <v>0.6677777777777778</v>
      </c>
      <c r="B48" s="18">
        <f t="shared" si="0"/>
        <v>0.6677777777777778</v>
      </c>
      <c r="C48" s="18">
        <f t="shared" si="2"/>
        <v>1.1574074074149898E-5</v>
      </c>
      <c r="D48">
        <f t="shared" si="1"/>
        <v>1</v>
      </c>
    </row>
    <row r="49" spans="1:4" x14ac:dyDescent="0.2">
      <c r="A49" s="19">
        <v>0.66778935185185195</v>
      </c>
      <c r="B49" s="18">
        <f t="shared" si="0"/>
        <v>0.66778935185185195</v>
      </c>
      <c r="C49" s="18">
        <f t="shared" si="2"/>
        <v>0</v>
      </c>
      <c r="D49">
        <f t="shared" si="1"/>
        <v>0</v>
      </c>
    </row>
    <row r="50" spans="1:4" x14ac:dyDescent="0.2">
      <c r="A50" s="19">
        <v>0.66778935185185195</v>
      </c>
      <c r="B50" s="18">
        <f t="shared" si="0"/>
        <v>0.66778935185185195</v>
      </c>
      <c r="C50" s="18">
        <f t="shared" si="2"/>
        <v>8.1018518518494176E-5</v>
      </c>
      <c r="D50">
        <f t="shared" si="1"/>
        <v>7</v>
      </c>
    </row>
    <row r="51" spans="1:4" x14ac:dyDescent="0.2">
      <c r="A51" s="19">
        <v>0.66787037037037045</v>
      </c>
      <c r="B51" s="18">
        <f t="shared" si="0"/>
        <v>0.66787037037037045</v>
      </c>
      <c r="C51" s="18">
        <f t="shared" si="2"/>
        <v>1.1574074073927854E-5</v>
      </c>
      <c r="D51">
        <f t="shared" si="1"/>
        <v>1</v>
      </c>
    </row>
    <row r="52" spans="1:4" x14ac:dyDescent="0.2">
      <c r="A52" s="19">
        <v>0.66788194444444438</v>
      </c>
      <c r="B52" s="18">
        <f t="shared" si="0"/>
        <v>0.66788194444444438</v>
      </c>
      <c r="C52" s="18">
        <f t="shared" si="2"/>
        <v>1.1574074074149898E-5</v>
      </c>
      <c r="D52">
        <f t="shared" si="1"/>
        <v>1</v>
      </c>
    </row>
    <row r="53" spans="1:4" x14ac:dyDescent="0.2">
      <c r="A53" s="19">
        <v>0.66789351851851853</v>
      </c>
      <c r="B53" s="18">
        <f t="shared" si="0"/>
        <v>0.66789351851851853</v>
      </c>
      <c r="C53" s="18">
        <f t="shared" si="2"/>
        <v>0</v>
      </c>
      <c r="D53">
        <f t="shared" si="1"/>
        <v>0</v>
      </c>
    </row>
    <row r="54" spans="1:4" x14ac:dyDescent="0.2">
      <c r="A54" s="19">
        <v>0.66789351851851853</v>
      </c>
      <c r="B54" s="18">
        <f t="shared" si="0"/>
        <v>0.66789351851851853</v>
      </c>
      <c r="C54" s="18">
        <f t="shared" si="2"/>
        <v>1.1574074074038876E-5</v>
      </c>
      <c r="D54">
        <f t="shared" si="1"/>
        <v>1</v>
      </c>
    </row>
    <row r="55" spans="1:4" x14ac:dyDescent="0.2">
      <c r="A55" s="19">
        <v>0.66790509259259256</v>
      </c>
      <c r="B55" s="18">
        <f t="shared" si="0"/>
        <v>0.66790509259259256</v>
      </c>
      <c r="C55" s="18">
        <f t="shared" si="2"/>
        <v>0</v>
      </c>
      <c r="D55">
        <f t="shared" si="1"/>
        <v>0</v>
      </c>
    </row>
    <row r="56" spans="1:4" x14ac:dyDescent="0.2">
      <c r="A56" s="19">
        <v>0.66790509259259256</v>
      </c>
      <c r="B56" s="18">
        <f t="shared" si="0"/>
        <v>0.66790509259259256</v>
      </c>
      <c r="C56" s="18">
        <f t="shared" si="2"/>
        <v>1.1574074074149898E-5</v>
      </c>
      <c r="D56">
        <f t="shared" si="1"/>
        <v>1</v>
      </c>
    </row>
    <row r="57" spans="1:4" x14ac:dyDescent="0.2">
      <c r="A57" s="19">
        <v>0.66791666666666671</v>
      </c>
      <c r="B57" s="18">
        <f t="shared" si="0"/>
        <v>0.66791666666666671</v>
      </c>
      <c r="C57" s="18">
        <f t="shared" si="2"/>
        <v>0</v>
      </c>
      <c r="D57">
        <f t="shared" si="1"/>
        <v>0</v>
      </c>
    </row>
    <row r="58" spans="1:4" x14ac:dyDescent="0.2">
      <c r="A58" s="19">
        <v>0.66791666666666671</v>
      </c>
      <c r="B58" s="18">
        <f t="shared" si="0"/>
        <v>0.66791666666666671</v>
      </c>
      <c r="C58" s="18">
        <f t="shared" si="2"/>
        <v>0</v>
      </c>
      <c r="D58">
        <f t="shared" si="1"/>
        <v>0</v>
      </c>
    </row>
    <row r="59" spans="1:4" x14ac:dyDescent="0.2">
      <c r="A59" s="19">
        <v>0.66791666666666671</v>
      </c>
      <c r="B59" s="18">
        <f t="shared" si="0"/>
        <v>0.66791666666666671</v>
      </c>
      <c r="C59" s="18">
        <f t="shared" si="2"/>
        <v>1.1574074073927854E-5</v>
      </c>
      <c r="D59">
        <f t="shared" si="1"/>
        <v>1</v>
      </c>
    </row>
    <row r="60" spans="1:4" x14ac:dyDescent="0.2">
      <c r="A60" s="19">
        <v>0.66792824074074064</v>
      </c>
      <c r="B60" s="18">
        <f t="shared" si="0"/>
        <v>0.66792824074074064</v>
      </c>
      <c r="C60" s="18">
        <f t="shared" si="2"/>
        <v>0</v>
      </c>
      <c r="D60">
        <f t="shared" si="1"/>
        <v>0</v>
      </c>
    </row>
    <row r="61" spans="1:4" x14ac:dyDescent="0.2">
      <c r="A61" s="19">
        <v>0.66792824074074064</v>
      </c>
      <c r="B61" s="18">
        <f t="shared" si="0"/>
        <v>0.66792824074074064</v>
      </c>
      <c r="C61" s="18">
        <f t="shared" si="2"/>
        <v>1.1574074074149898E-5</v>
      </c>
      <c r="D61">
        <f t="shared" si="1"/>
        <v>1</v>
      </c>
    </row>
    <row r="62" spans="1:4" x14ac:dyDescent="0.2">
      <c r="A62" s="19">
        <v>0.66793981481481479</v>
      </c>
      <c r="B62" s="18">
        <f t="shared" si="0"/>
        <v>0.66793981481481479</v>
      </c>
      <c r="C62" s="18">
        <f t="shared" si="2"/>
        <v>0</v>
      </c>
      <c r="D62">
        <f t="shared" si="1"/>
        <v>0</v>
      </c>
    </row>
    <row r="63" spans="1:4" x14ac:dyDescent="0.2">
      <c r="A63" s="19">
        <v>0.66793981481481479</v>
      </c>
      <c r="B63" s="18">
        <f t="shared" si="0"/>
        <v>0.66793981481481479</v>
      </c>
      <c r="C63" s="18">
        <f t="shared" si="2"/>
        <v>1.1574074074149898E-5</v>
      </c>
      <c r="D63">
        <f t="shared" si="1"/>
        <v>1</v>
      </c>
    </row>
    <row r="64" spans="1:4" x14ac:dyDescent="0.2">
      <c r="A64" s="19">
        <v>0.66795138888888894</v>
      </c>
      <c r="B64" s="18">
        <f t="shared" si="0"/>
        <v>0.66795138888888894</v>
      </c>
      <c r="C64" s="18">
        <f t="shared" si="2"/>
        <v>2.3148148148077752E-5</v>
      </c>
      <c r="D64">
        <f t="shared" si="1"/>
        <v>2</v>
      </c>
    </row>
    <row r="65" spans="1:4" x14ac:dyDescent="0.2">
      <c r="A65" s="19">
        <v>0.66797453703703702</v>
      </c>
      <c r="B65" s="18">
        <f t="shared" si="0"/>
        <v>0.66797453703703702</v>
      </c>
      <c r="C65" s="18">
        <f t="shared" si="2"/>
        <v>2.3148148148188774E-5</v>
      </c>
      <c r="D65">
        <f t="shared" si="1"/>
        <v>2</v>
      </c>
    </row>
    <row r="66" spans="1:4" x14ac:dyDescent="0.2">
      <c r="A66" s="19">
        <v>0.66799768518518521</v>
      </c>
      <c r="B66" s="18">
        <f t="shared" si="0"/>
        <v>0.66799768518518521</v>
      </c>
      <c r="C66" s="18">
        <f t="shared" si="2"/>
        <v>0</v>
      </c>
      <c r="D66">
        <f t="shared" si="1"/>
        <v>0</v>
      </c>
    </row>
    <row r="67" spans="1:4" x14ac:dyDescent="0.2">
      <c r="A67" s="19">
        <v>0.66799768518518521</v>
      </c>
      <c r="B67" s="18">
        <f t="shared" si="0"/>
        <v>0.66799768518518521</v>
      </c>
      <c r="C67" s="18">
        <f t="shared" si="2"/>
        <v>1.1574074074149898E-5</v>
      </c>
      <c r="D67">
        <f t="shared" si="1"/>
        <v>1</v>
      </c>
    </row>
    <row r="68" spans="1:4" x14ac:dyDescent="0.2">
      <c r="A68" s="19">
        <v>0.66800925925925936</v>
      </c>
      <c r="B68" s="18">
        <f t="shared" si="0"/>
        <v>0.66800925925925936</v>
      </c>
      <c r="C68" s="18">
        <f t="shared" si="2"/>
        <v>0</v>
      </c>
      <c r="D68">
        <f t="shared" si="1"/>
        <v>0</v>
      </c>
    </row>
    <row r="69" spans="1:4" x14ac:dyDescent="0.2">
      <c r="A69" s="19">
        <v>0.66800925925925936</v>
      </c>
      <c r="B69" s="18">
        <f t="shared" si="0"/>
        <v>0.66800925925925936</v>
      </c>
      <c r="C69" s="18">
        <f t="shared" si="2"/>
        <v>1.1574074073927854E-5</v>
      </c>
      <c r="D69">
        <f t="shared" si="1"/>
        <v>1</v>
      </c>
    </row>
    <row r="70" spans="1:4" x14ac:dyDescent="0.2">
      <c r="A70" s="19">
        <v>0.66802083333333329</v>
      </c>
      <c r="B70" s="18">
        <f t="shared" si="0"/>
        <v>0.66802083333333329</v>
      </c>
      <c r="C70" s="18">
        <f t="shared" si="2"/>
        <v>1.1574074074149898E-5</v>
      </c>
      <c r="D70">
        <f t="shared" si="1"/>
        <v>1</v>
      </c>
    </row>
    <row r="71" spans="1:4" x14ac:dyDescent="0.2">
      <c r="A71" s="19">
        <v>0.66803240740740744</v>
      </c>
      <c r="B71" s="18">
        <f t="shared" si="0"/>
        <v>0.66803240740740744</v>
      </c>
      <c r="C71" s="18">
        <f t="shared" si="2"/>
        <v>0</v>
      </c>
      <c r="D71">
        <f t="shared" si="1"/>
        <v>0</v>
      </c>
    </row>
    <row r="72" spans="1:4" x14ac:dyDescent="0.2">
      <c r="A72" s="19">
        <v>0.66803240740740744</v>
      </c>
      <c r="B72" s="18">
        <f t="shared" si="0"/>
        <v>0.66803240740740744</v>
      </c>
      <c r="C72" s="18">
        <f t="shared" si="2"/>
        <v>1.1574074074038876E-5</v>
      </c>
      <c r="D72">
        <f t="shared" si="1"/>
        <v>1</v>
      </c>
    </row>
    <row r="73" spans="1:4" x14ac:dyDescent="0.2">
      <c r="A73" s="19">
        <v>0.66804398148148147</v>
      </c>
      <c r="B73" s="18">
        <f t="shared" si="0"/>
        <v>0.66804398148148147</v>
      </c>
      <c r="C73" s="18">
        <f t="shared" si="2"/>
        <v>0</v>
      </c>
      <c r="D73">
        <f t="shared" si="1"/>
        <v>0</v>
      </c>
    </row>
    <row r="74" spans="1:4" x14ac:dyDescent="0.2">
      <c r="A74" s="19">
        <v>0.66804398148148147</v>
      </c>
      <c r="B74" s="18">
        <f t="shared" si="0"/>
        <v>0.66804398148148147</v>
      </c>
      <c r="C74" s="18">
        <f t="shared" si="2"/>
        <v>1.1574074074149898E-5</v>
      </c>
      <c r="D74">
        <f t="shared" si="1"/>
        <v>1</v>
      </c>
    </row>
    <row r="75" spans="1:4" x14ac:dyDescent="0.2">
      <c r="A75" s="19">
        <v>0.66805555555555562</v>
      </c>
      <c r="B75" s="18">
        <f t="shared" si="0"/>
        <v>0.66805555555555562</v>
      </c>
      <c r="C75" s="18">
        <f t="shared" si="2"/>
        <v>1.1574074073927854E-5</v>
      </c>
      <c r="D75">
        <f t="shared" si="1"/>
        <v>1</v>
      </c>
    </row>
    <row r="76" spans="1:4" x14ac:dyDescent="0.2">
      <c r="A76" s="19">
        <v>0.66806712962962955</v>
      </c>
      <c r="B76" s="18">
        <f t="shared" si="0"/>
        <v>0.66806712962962955</v>
      </c>
      <c r="C76" s="18">
        <f t="shared" si="2"/>
        <v>0</v>
      </c>
      <c r="D76">
        <f t="shared" si="1"/>
        <v>0</v>
      </c>
    </row>
    <row r="77" spans="1:4" x14ac:dyDescent="0.2">
      <c r="A77" s="19">
        <v>0.66806712962962955</v>
      </c>
      <c r="B77" s="18">
        <f t="shared" si="0"/>
        <v>0.66806712962962955</v>
      </c>
      <c r="C77" s="18">
        <f t="shared" si="2"/>
        <v>9.2592592592644074E-5</v>
      </c>
      <c r="D77">
        <f t="shared" si="1"/>
        <v>8</v>
      </c>
    </row>
    <row r="78" spans="1:4" x14ac:dyDescent="0.2">
      <c r="A78" s="19">
        <v>0.6681597222222222</v>
      </c>
      <c r="B78" s="18">
        <f t="shared" si="0"/>
        <v>0.6681597222222222</v>
      </c>
      <c r="C78" s="18">
        <f t="shared" si="2"/>
        <v>0</v>
      </c>
      <c r="D78">
        <f t="shared" si="1"/>
        <v>0</v>
      </c>
    </row>
    <row r="79" spans="1:4" x14ac:dyDescent="0.2">
      <c r="A79" s="19">
        <v>0.6681597222222222</v>
      </c>
      <c r="B79" s="18">
        <f t="shared" si="0"/>
        <v>0.6681597222222222</v>
      </c>
      <c r="C79" s="18">
        <f t="shared" si="2"/>
        <v>1.1574074074149898E-5</v>
      </c>
      <c r="D79">
        <f t="shared" si="1"/>
        <v>1</v>
      </c>
    </row>
    <row r="80" spans="1:4" x14ac:dyDescent="0.2">
      <c r="A80" s="19">
        <v>0.66817129629629635</v>
      </c>
      <c r="B80" s="18">
        <f t="shared" si="0"/>
        <v>0.66817129629629635</v>
      </c>
      <c r="C80" s="18">
        <f t="shared" si="2"/>
        <v>0</v>
      </c>
      <c r="D80">
        <f t="shared" si="1"/>
        <v>0</v>
      </c>
    </row>
    <row r="81" spans="1:4" x14ac:dyDescent="0.2">
      <c r="A81" s="19">
        <v>0.66817129629629635</v>
      </c>
      <c r="B81" s="18">
        <f t="shared" si="0"/>
        <v>0.66817129629629635</v>
      </c>
      <c r="C81" s="18">
        <f t="shared" si="2"/>
        <v>1.1574074074038876E-5</v>
      </c>
      <c r="D81">
        <f t="shared" si="1"/>
        <v>1</v>
      </c>
    </row>
    <row r="82" spans="1:4" x14ac:dyDescent="0.2">
      <c r="A82" s="19">
        <v>0.66818287037037039</v>
      </c>
      <c r="B82" s="18">
        <f t="shared" si="0"/>
        <v>0.66818287037037039</v>
      </c>
      <c r="C82" s="18">
        <f t="shared" si="2"/>
        <v>0</v>
      </c>
      <c r="D82">
        <f t="shared" si="1"/>
        <v>0</v>
      </c>
    </row>
    <row r="83" spans="1:4" x14ac:dyDescent="0.2">
      <c r="A83" s="19">
        <v>0.66818287037037039</v>
      </c>
      <c r="B83" s="18">
        <f t="shared" ref="B83:B146" si="3">TIME(HOUR(A83),MINUTE(A83),SECOND(A83))</f>
        <v>0.66818287037037039</v>
      </c>
      <c r="C83" s="18">
        <f t="shared" si="2"/>
        <v>1.1574074074038876E-5</v>
      </c>
      <c r="D83">
        <f t="shared" ref="D83:D146" si="4">SECOND(C83)</f>
        <v>1</v>
      </c>
    </row>
    <row r="84" spans="1:4" x14ac:dyDescent="0.2">
      <c r="A84" s="19">
        <v>0.66819444444444442</v>
      </c>
      <c r="B84" s="18">
        <f t="shared" si="3"/>
        <v>0.66819444444444442</v>
      </c>
      <c r="C84" s="18">
        <f t="shared" si="2"/>
        <v>1.1574074074038876E-5</v>
      </c>
      <c r="D84">
        <f t="shared" si="4"/>
        <v>1</v>
      </c>
    </row>
    <row r="85" spans="1:4" x14ac:dyDescent="0.2">
      <c r="A85" s="19">
        <v>0.66820601851851846</v>
      </c>
      <c r="B85" s="18">
        <f t="shared" si="3"/>
        <v>0.66820601851851846</v>
      </c>
      <c r="C85" s="18">
        <f t="shared" ref="C85:C148" si="5">B86-B85</f>
        <v>0</v>
      </c>
      <c r="D85">
        <f t="shared" si="4"/>
        <v>0</v>
      </c>
    </row>
    <row r="86" spans="1:4" x14ac:dyDescent="0.2">
      <c r="A86" s="19">
        <v>0.66820601851851846</v>
      </c>
      <c r="B86" s="18">
        <f t="shared" si="3"/>
        <v>0.66820601851851846</v>
      </c>
      <c r="C86" s="18">
        <f t="shared" si="5"/>
        <v>1.1574074074149898E-5</v>
      </c>
      <c r="D86">
        <f t="shared" si="4"/>
        <v>1</v>
      </c>
    </row>
    <row r="87" spans="1:4" x14ac:dyDescent="0.2">
      <c r="A87" s="19">
        <v>0.66821759259259261</v>
      </c>
      <c r="B87" s="18">
        <f t="shared" si="3"/>
        <v>0.66821759259259261</v>
      </c>
      <c r="C87" s="18">
        <f t="shared" si="5"/>
        <v>0</v>
      </c>
      <c r="D87">
        <f t="shared" si="4"/>
        <v>0</v>
      </c>
    </row>
    <row r="88" spans="1:4" x14ac:dyDescent="0.2">
      <c r="A88" s="19">
        <v>0.66821759259259261</v>
      </c>
      <c r="B88" s="18">
        <f t="shared" si="3"/>
        <v>0.66821759259259261</v>
      </c>
      <c r="C88" s="18">
        <f t="shared" si="5"/>
        <v>1.1574074074149898E-5</v>
      </c>
      <c r="D88">
        <f t="shared" si="4"/>
        <v>1</v>
      </c>
    </row>
    <row r="89" spans="1:4" x14ac:dyDescent="0.2">
      <c r="A89" s="19">
        <v>0.66822916666666676</v>
      </c>
      <c r="B89" s="18">
        <f t="shared" si="3"/>
        <v>0.66822916666666676</v>
      </c>
      <c r="C89" s="18">
        <f t="shared" si="5"/>
        <v>0</v>
      </c>
      <c r="D89">
        <f t="shared" si="4"/>
        <v>0</v>
      </c>
    </row>
    <row r="90" spans="1:4" x14ac:dyDescent="0.2">
      <c r="A90" s="19">
        <v>0.66822916666666676</v>
      </c>
      <c r="B90" s="18">
        <f t="shared" si="3"/>
        <v>0.66822916666666676</v>
      </c>
      <c r="C90" s="18">
        <f t="shared" si="5"/>
        <v>0</v>
      </c>
      <c r="D90">
        <f t="shared" si="4"/>
        <v>0</v>
      </c>
    </row>
    <row r="91" spans="1:4" x14ac:dyDescent="0.2">
      <c r="A91" s="19">
        <v>0.66822916666666676</v>
      </c>
      <c r="B91" s="18">
        <f t="shared" si="3"/>
        <v>0.66822916666666676</v>
      </c>
      <c r="C91" s="18">
        <f t="shared" si="5"/>
        <v>0</v>
      </c>
      <c r="D91">
        <f t="shared" si="4"/>
        <v>0</v>
      </c>
    </row>
    <row r="92" spans="1:4" x14ac:dyDescent="0.2">
      <c r="A92" s="19">
        <v>0.66822916666666676</v>
      </c>
      <c r="B92" s="18">
        <f t="shared" si="3"/>
        <v>0.66822916666666676</v>
      </c>
      <c r="C92" s="18">
        <f t="shared" si="5"/>
        <v>1.1574074073927854E-5</v>
      </c>
      <c r="D92">
        <f t="shared" si="4"/>
        <v>1</v>
      </c>
    </row>
    <row r="93" spans="1:4" x14ac:dyDescent="0.2">
      <c r="A93" s="19">
        <v>0.66824074074074069</v>
      </c>
      <c r="B93" s="18">
        <f t="shared" si="3"/>
        <v>0.66824074074074069</v>
      </c>
      <c r="C93" s="18">
        <f t="shared" si="5"/>
        <v>0</v>
      </c>
      <c r="D93">
        <f t="shared" si="4"/>
        <v>0</v>
      </c>
    </row>
    <row r="94" spans="1:4" x14ac:dyDescent="0.2">
      <c r="A94" s="19">
        <v>0.66824074074074069</v>
      </c>
      <c r="B94" s="18">
        <f t="shared" si="3"/>
        <v>0.66824074074074069</v>
      </c>
      <c r="C94" s="18">
        <f t="shared" si="5"/>
        <v>0</v>
      </c>
      <c r="D94">
        <f t="shared" si="4"/>
        <v>0</v>
      </c>
    </row>
    <row r="95" spans="1:4" x14ac:dyDescent="0.2">
      <c r="A95" s="19">
        <v>0.66824074074074069</v>
      </c>
      <c r="B95" s="18">
        <f t="shared" si="3"/>
        <v>0.66824074074074069</v>
      </c>
      <c r="C95" s="18">
        <f t="shared" si="5"/>
        <v>0</v>
      </c>
      <c r="D95">
        <f t="shared" si="4"/>
        <v>0</v>
      </c>
    </row>
    <row r="96" spans="1:4" x14ac:dyDescent="0.2">
      <c r="A96" s="19">
        <v>0.66824074074074069</v>
      </c>
      <c r="B96" s="18">
        <f t="shared" si="3"/>
        <v>0.66824074074074069</v>
      </c>
      <c r="C96" s="18">
        <f t="shared" si="5"/>
        <v>1.1574074074149898E-5</v>
      </c>
      <c r="D96">
        <f t="shared" si="4"/>
        <v>1</v>
      </c>
    </row>
    <row r="97" spans="1:4" x14ac:dyDescent="0.2">
      <c r="A97" s="19">
        <v>0.66825231481481484</v>
      </c>
      <c r="B97" s="18">
        <f t="shared" si="3"/>
        <v>0.66825231481481484</v>
      </c>
      <c r="C97" s="18">
        <f t="shared" si="5"/>
        <v>0</v>
      </c>
      <c r="D97">
        <f t="shared" si="4"/>
        <v>0</v>
      </c>
    </row>
    <row r="98" spans="1:4" x14ac:dyDescent="0.2">
      <c r="A98" s="19">
        <v>0.66825231481481484</v>
      </c>
      <c r="B98" s="18">
        <f t="shared" si="3"/>
        <v>0.66825231481481484</v>
      </c>
      <c r="C98" s="18">
        <f t="shared" si="5"/>
        <v>0</v>
      </c>
      <c r="D98">
        <f t="shared" si="4"/>
        <v>0</v>
      </c>
    </row>
    <row r="99" spans="1:4" x14ac:dyDescent="0.2">
      <c r="A99" s="19">
        <v>0.66825231481481484</v>
      </c>
      <c r="B99" s="18">
        <f t="shared" si="3"/>
        <v>0.66825231481481484</v>
      </c>
      <c r="C99" s="18">
        <f t="shared" si="5"/>
        <v>1.1574074074038876E-5</v>
      </c>
      <c r="D99">
        <f t="shared" si="4"/>
        <v>1</v>
      </c>
    </row>
    <row r="100" spans="1:4" x14ac:dyDescent="0.2">
      <c r="A100" s="19">
        <v>0.66826388888888888</v>
      </c>
      <c r="B100" s="18">
        <f t="shared" si="3"/>
        <v>0.66826388888888888</v>
      </c>
      <c r="C100" s="18">
        <f t="shared" si="5"/>
        <v>0</v>
      </c>
      <c r="D100">
        <f t="shared" si="4"/>
        <v>0</v>
      </c>
    </row>
    <row r="101" spans="1:4" x14ac:dyDescent="0.2">
      <c r="A101" s="19">
        <v>0.66826388888888888</v>
      </c>
      <c r="B101" s="18">
        <f t="shared" si="3"/>
        <v>0.66826388888888888</v>
      </c>
      <c r="C101" s="18">
        <f t="shared" si="5"/>
        <v>0</v>
      </c>
      <c r="D101">
        <f t="shared" si="4"/>
        <v>0</v>
      </c>
    </row>
    <row r="102" spans="1:4" x14ac:dyDescent="0.2">
      <c r="A102" s="19">
        <v>0.66826388888888888</v>
      </c>
      <c r="B102" s="18">
        <f t="shared" si="3"/>
        <v>0.66826388888888888</v>
      </c>
      <c r="C102" s="18">
        <f t="shared" si="5"/>
        <v>0</v>
      </c>
      <c r="D102">
        <f t="shared" si="4"/>
        <v>0</v>
      </c>
    </row>
    <row r="103" spans="1:4" x14ac:dyDescent="0.2">
      <c r="A103" s="19">
        <v>0.66826388888888888</v>
      </c>
      <c r="B103" s="18">
        <f t="shared" si="3"/>
        <v>0.66826388888888888</v>
      </c>
      <c r="C103" s="18">
        <f t="shared" si="5"/>
        <v>1.1574074074149898E-5</v>
      </c>
      <c r="D103">
        <f t="shared" si="4"/>
        <v>1</v>
      </c>
    </row>
    <row r="104" spans="1:4" x14ac:dyDescent="0.2">
      <c r="A104" s="19">
        <v>0.66827546296296303</v>
      </c>
      <c r="B104" s="18">
        <f t="shared" si="3"/>
        <v>0.66827546296296303</v>
      </c>
      <c r="C104" s="18">
        <f t="shared" si="5"/>
        <v>0</v>
      </c>
      <c r="D104">
        <f t="shared" si="4"/>
        <v>0</v>
      </c>
    </row>
    <row r="105" spans="1:4" x14ac:dyDescent="0.2">
      <c r="A105" s="19">
        <v>0.66827546296296303</v>
      </c>
      <c r="B105" s="18">
        <f t="shared" si="3"/>
        <v>0.66827546296296303</v>
      </c>
      <c r="C105" s="18">
        <f t="shared" si="5"/>
        <v>0</v>
      </c>
      <c r="D105">
        <f t="shared" si="4"/>
        <v>0</v>
      </c>
    </row>
    <row r="106" spans="1:4" x14ac:dyDescent="0.2">
      <c r="A106" s="19">
        <v>0.66827546296296303</v>
      </c>
      <c r="B106" s="18">
        <f t="shared" si="3"/>
        <v>0.66827546296296303</v>
      </c>
      <c r="C106" s="18">
        <f t="shared" si="5"/>
        <v>1.1574074073927854E-5</v>
      </c>
      <c r="D106">
        <f t="shared" si="4"/>
        <v>1</v>
      </c>
    </row>
    <row r="107" spans="1:4" x14ac:dyDescent="0.2">
      <c r="A107" s="19">
        <v>0.66828703703703696</v>
      </c>
      <c r="B107" s="18">
        <f t="shared" si="3"/>
        <v>0.66828703703703696</v>
      </c>
      <c r="C107" s="18">
        <f t="shared" si="5"/>
        <v>0</v>
      </c>
      <c r="D107">
        <f t="shared" si="4"/>
        <v>0</v>
      </c>
    </row>
    <row r="108" spans="1:4" x14ac:dyDescent="0.2">
      <c r="A108" s="19">
        <v>0.66828703703703696</v>
      </c>
      <c r="B108" s="18">
        <f t="shared" si="3"/>
        <v>0.66828703703703696</v>
      </c>
      <c r="C108" s="18">
        <f t="shared" si="5"/>
        <v>0</v>
      </c>
      <c r="D108">
        <f t="shared" si="4"/>
        <v>0</v>
      </c>
    </row>
    <row r="109" spans="1:4" x14ac:dyDescent="0.2">
      <c r="A109" s="19">
        <v>0.66828703703703696</v>
      </c>
      <c r="B109" s="18">
        <f t="shared" si="3"/>
        <v>0.66828703703703696</v>
      </c>
      <c r="C109" s="18">
        <f t="shared" si="5"/>
        <v>1.1574074074149898E-5</v>
      </c>
      <c r="D109">
        <f t="shared" si="4"/>
        <v>1</v>
      </c>
    </row>
    <row r="110" spans="1:4" x14ac:dyDescent="0.2">
      <c r="A110" s="19">
        <v>0.66829861111111111</v>
      </c>
      <c r="B110" s="18">
        <f t="shared" si="3"/>
        <v>0.66829861111111111</v>
      </c>
      <c r="C110" s="18">
        <f t="shared" si="5"/>
        <v>0</v>
      </c>
      <c r="D110">
        <f t="shared" si="4"/>
        <v>0</v>
      </c>
    </row>
    <row r="111" spans="1:4" x14ac:dyDescent="0.2">
      <c r="A111" s="19">
        <v>0.66829861111111111</v>
      </c>
      <c r="B111" s="18">
        <f t="shared" si="3"/>
        <v>0.66829861111111111</v>
      </c>
      <c r="C111" s="18">
        <f t="shared" si="5"/>
        <v>0</v>
      </c>
      <c r="D111">
        <f t="shared" si="4"/>
        <v>0</v>
      </c>
    </row>
    <row r="112" spans="1:4" x14ac:dyDescent="0.2">
      <c r="A112" s="19">
        <v>0.66829861111111111</v>
      </c>
      <c r="B112" s="18">
        <f t="shared" si="3"/>
        <v>0.66829861111111111</v>
      </c>
      <c r="C112" s="18">
        <f t="shared" si="5"/>
        <v>1.1574074074149898E-5</v>
      </c>
      <c r="D112">
        <f t="shared" si="4"/>
        <v>1</v>
      </c>
    </row>
    <row r="113" spans="1:4" x14ac:dyDescent="0.2">
      <c r="A113" s="19">
        <v>0.66831018518518526</v>
      </c>
      <c r="B113" s="18">
        <f t="shared" si="3"/>
        <v>0.66831018518518526</v>
      </c>
      <c r="C113" s="18">
        <f t="shared" si="5"/>
        <v>0</v>
      </c>
      <c r="D113">
        <f t="shared" si="4"/>
        <v>0</v>
      </c>
    </row>
    <row r="114" spans="1:4" x14ac:dyDescent="0.2">
      <c r="A114" s="19">
        <v>0.66831018518518526</v>
      </c>
      <c r="B114" s="18">
        <f t="shared" si="3"/>
        <v>0.66831018518518526</v>
      </c>
      <c r="C114" s="18">
        <f t="shared" si="5"/>
        <v>1.1574074074038876E-5</v>
      </c>
      <c r="D114">
        <f t="shared" si="4"/>
        <v>1</v>
      </c>
    </row>
    <row r="115" spans="1:4" x14ac:dyDescent="0.2">
      <c r="A115" s="19">
        <v>0.6683217592592593</v>
      </c>
      <c r="B115" s="18">
        <f t="shared" si="3"/>
        <v>0.6683217592592593</v>
      </c>
      <c r="C115" s="18">
        <f t="shared" si="5"/>
        <v>0</v>
      </c>
      <c r="D115">
        <f t="shared" si="4"/>
        <v>0</v>
      </c>
    </row>
    <row r="116" spans="1:4" x14ac:dyDescent="0.2">
      <c r="A116" s="19">
        <v>0.6683217592592593</v>
      </c>
      <c r="B116" s="18">
        <f t="shared" si="3"/>
        <v>0.6683217592592593</v>
      </c>
      <c r="C116" s="18">
        <f t="shared" si="5"/>
        <v>0</v>
      </c>
      <c r="D116">
        <f t="shared" si="4"/>
        <v>0</v>
      </c>
    </row>
    <row r="117" spans="1:4" x14ac:dyDescent="0.2">
      <c r="A117" s="19">
        <v>0.6683217592592593</v>
      </c>
      <c r="B117" s="18">
        <f t="shared" si="3"/>
        <v>0.6683217592592593</v>
      </c>
      <c r="C117" s="18">
        <f t="shared" si="5"/>
        <v>0</v>
      </c>
      <c r="D117">
        <f t="shared" si="4"/>
        <v>0</v>
      </c>
    </row>
    <row r="118" spans="1:4" x14ac:dyDescent="0.2">
      <c r="A118" s="19">
        <v>0.6683217592592593</v>
      </c>
      <c r="B118" s="18">
        <f t="shared" si="3"/>
        <v>0.6683217592592593</v>
      </c>
      <c r="C118" s="18">
        <f t="shared" si="5"/>
        <v>1.1574074074038876E-5</v>
      </c>
      <c r="D118">
        <f t="shared" si="4"/>
        <v>1</v>
      </c>
    </row>
    <row r="119" spans="1:4" x14ac:dyDescent="0.2">
      <c r="A119" s="19">
        <v>0.66833333333333333</v>
      </c>
      <c r="B119" s="18">
        <f t="shared" si="3"/>
        <v>0.66833333333333333</v>
      </c>
      <c r="C119" s="18">
        <f t="shared" si="5"/>
        <v>0</v>
      </c>
      <c r="D119">
        <f t="shared" si="4"/>
        <v>0</v>
      </c>
    </row>
    <row r="120" spans="1:4" x14ac:dyDescent="0.2">
      <c r="A120" s="19">
        <v>0.66833333333333333</v>
      </c>
      <c r="B120" s="18">
        <f t="shared" si="3"/>
        <v>0.66833333333333333</v>
      </c>
      <c r="C120" s="18">
        <f t="shared" si="5"/>
        <v>0</v>
      </c>
      <c r="D120">
        <f t="shared" si="4"/>
        <v>0</v>
      </c>
    </row>
    <row r="121" spans="1:4" x14ac:dyDescent="0.2">
      <c r="A121" s="19">
        <v>0.66833333333333333</v>
      </c>
      <c r="B121" s="18">
        <f t="shared" si="3"/>
        <v>0.66833333333333333</v>
      </c>
      <c r="C121" s="18">
        <f t="shared" si="5"/>
        <v>1.1574074074038876E-5</v>
      </c>
      <c r="D121">
        <f t="shared" si="4"/>
        <v>1</v>
      </c>
    </row>
    <row r="122" spans="1:4" x14ac:dyDescent="0.2">
      <c r="A122" s="19">
        <v>0.66834490740740737</v>
      </c>
      <c r="B122" s="18">
        <f t="shared" si="3"/>
        <v>0.66834490740740737</v>
      </c>
      <c r="C122" s="18">
        <f t="shared" si="5"/>
        <v>0</v>
      </c>
      <c r="D122">
        <f t="shared" si="4"/>
        <v>0</v>
      </c>
    </row>
    <row r="123" spans="1:4" x14ac:dyDescent="0.2">
      <c r="A123" s="19">
        <v>0.66834490740740737</v>
      </c>
      <c r="B123" s="18">
        <f t="shared" si="3"/>
        <v>0.66834490740740737</v>
      </c>
      <c r="C123" s="18">
        <f t="shared" si="5"/>
        <v>0</v>
      </c>
      <c r="D123">
        <f t="shared" si="4"/>
        <v>0</v>
      </c>
    </row>
    <row r="124" spans="1:4" x14ac:dyDescent="0.2">
      <c r="A124" s="19">
        <v>0.66834490740740737</v>
      </c>
      <c r="B124" s="18">
        <f t="shared" si="3"/>
        <v>0.66834490740740737</v>
      </c>
      <c r="C124" s="18">
        <f t="shared" si="5"/>
        <v>1.1574074074149898E-5</v>
      </c>
      <c r="D124">
        <f t="shared" si="4"/>
        <v>1</v>
      </c>
    </row>
    <row r="125" spans="1:4" x14ac:dyDescent="0.2">
      <c r="A125" s="19">
        <v>0.66835648148148152</v>
      </c>
      <c r="B125" s="18">
        <f t="shared" si="3"/>
        <v>0.66835648148148152</v>
      </c>
      <c r="C125" s="18">
        <f t="shared" si="5"/>
        <v>0</v>
      </c>
      <c r="D125">
        <f t="shared" si="4"/>
        <v>0</v>
      </c>
    </row>
    <row r="126" spans="1:4" x14ac:dyDescent="0.2">
      <c r="A126" s="19">
        <v>0.66835648148148152</v>
      </c>
      <c r="B126" s="18">
        <f t="shared" si="3"/>
        <v>0.66835648148148152</v>
      </c>
      <c r="C126" s="18">
        <f t="shared" si="5"/>
        <v>1.1574074073927854E-5</v>
      </c>
      <c r="D126">
        <f t="shared" si="4"/>
        <v>1</v>
      </c>
    </row>
    <row r="127" spans="1:4" x14ac:dyDescent="0.2">
      <c r="A127" s="19">
        <v>0.66836805555555545</v>
      </c>
      <c r="B127" s="18">
        <f t="shared" si="3"/>
        <v>0.66836805555555545</v>
      </c>
      <c r="C127" s="18">
        <f t="shared" si="5"/>
        <v>1.1574074074149898E-5</v>
      </c>
      <c r="D127">
        <f t="shared" si="4"/>
        <v>1</v>
      </c>
    </row>
    <row r="128" spans="1:4" x14ac:dyDescent="0.2">
      <c r="A128" s="19">
        <v>0.6683796296296296</v>
      </c>
      <c r="B128" s="18">
        <f t="shared" si="3"/>
        <v>0.6683796296296296</v>
      </c>
      <c r="C128" s="18">
        <f t="shared" si="5"/>
        <v>0</v>
      </c>
      <c r="D128">
        <f t="shared" si="4"/>
        <v>0</v>
      </c>
    </row>
    <row r="129" spans="1:4" x14ac:dyDescent="0.2">
      <c r="A129" s="19">
        <v>0.6683796296296296</v>
      </c>
      <c r="B129" s="18">
        <f t="shared" si="3"/>
        <v>0.6683796296296296</v>
      </c>
      <c r="C129" s="18">
        <f t="shared" si="5"/>
        <v>1.1574074074149898E-5</v>
      </c>
      <c r="D129">
        <f t="shared" si="4"/>
        <v>1</v>
      </c>
    </row>
    <row r="130" spans="1:4" x14ac:dyDescent="0.2">
      <c r="A130" s="19">
        <v>0.66839120370370375</v>
      </c>
      <c r="B130" s="18">
        <f t="shared" si="3"/>
        <v>0.66839120370370375</v>
      </c>
      <c r="C130" s="18">
        <f t="shared" si="5"/>
        <v>0</v>
      </c>
      <c r="D130">
        <f t="shared" si="4"/>
        <v>0</v>
      </c>
    </row>
    <row r="131" spans="1:4" x14ac:dyDescent="0.2">
      <c r="A131" s="19">
        <v>0.66839120370370375</v>
      </c>
      <c r="B131" s="18">
        <f t="shared" si="3"/>
        <v>0.66839120370370375</v>
      </c>
      <c r="C131" s="18">
        <f t="shared" si="5"/>
        <v>1.1574074074038876E-5</v>
      </c>
      <c r="D131">
        <f t="shared" si="4"/>
        <v>1</v>
      </c>
    </row>
    <row r="132" spans="1:4" x14ac:dyDescent="0.2">
      <c r="A132" s="19">
        <v>0.66840277777777779</v>
      </c>
      <c r="B132" s="18">
        <f t="shared" si="3"/>
        <v>0.66840277777777779</v>
      </c>
      <c r="C132" s="18">
        <f t="shared" si="5"/>
        <v>1.1574074074038876E-5</v>
      </c>
      <c r="D132">
        <f t="shared" si="4"/>
        <v>1</v>
      </c>
    </row>
    <row r="133" spans="1:4" x14ac:dyDescent="0.2">
      <c r="A133" s="19">
        <v>0.66841435185185183</v>
      </c>
      <c r="B133" s="18">
        <f t="shared" si="3"/>
        <v>0.66841435185185183</v>
      </c>
      <c r="C133" s="18">
        <f t="shared" si="5"/>
        <v>1.1574074074038876E-5</v>
      </c>
      <c r="D133">
        <f t="shared" si="4"/>
        <v>1</v>
      </c>
    </row>
    <row r="134" spans="1:4" x14ac:dyDescent="0.2">
      <c r="A134" s="19">
        <v>0.66842592592592587</v>
      </c>
      <c r="B134" s="18">
        <f t="shared" si="3"/>
        <v>0.66842592592592587</v>
      </c>
      <c r="C134" s="18">
        <f t="shared" si="5"/>
        <v>0</v>
      </c>
      <c r="D134">
        <f t="shared" si="4"/>
        <v>0</v>
      </c>
    </row>
    <row r="135" spans="1:4" x14ac:dyDescent="0.2">
      <c r="A135" s="19">
        <v>0.66842592592592587</v>
      </c>
      <c r="B135" s="18">
        <f t="shared" si="3"/>
        <v>0.66842592592592587</v>
      </c>
      <c r="C135" s="18">
        <f t="shared" si="5"/>
        <v>0</v>
      </c>
      <c r="D135">
        <f t="shared" si="4"/>
        <v>0</v>
      </c>
    </row>
    <row r="136" spans="1:4" x14ac:dyDescent="0.2">
      <c r="A136" s="19">
        <v>0.66842592592592587</v>
      </c>
      <c r="B136" s="18">
        <f t="shared" si="3"/>
        <v>0.66842592592592587</v>
      </c>
      <c r="C136" s="18">
        <f t="shared" si="5"/>
        <v>2.3148148148299796E-5</v>
      </c>
      <c r="D136">
        <f t="shared" si="4"/>
        <v>2</v>
      </c>
    </row>
    <row r="137" spans="1:4" x14ac:dyDescent="0.2">
      <c r="A137" s="19">
        <v>0.66844907407407417</v>
      </c>
      <c r="B137" s="18">
        <f t="shared" si="3"/>
        <v>0.66844907407407417</v>
      </c>
      <c r="C137" s="18">
        <f t="shared" si="5"/>
        <v>0</v>
      </c>
      <c r="D137">
        <f t="shared" si="4"/>
        <v>0</v>
      </c>
    </row>
    <row r="138" spans="1:4" x14ac:dyDescent="0.2">
      <c r="A138" s="19">
        <v>0.66844907407407417</v>
      </c>
      <c r="B138" s="18">
        <f t="shared" si="3"/>
        <v>0.66844907407407417</v>
      </c>
      <c r="C138" s="18">
        <f t="shared" si="5"/>
        <v>1.1574074073927854E-5</v>
      </c>
      <c r="D138">
        <f t="shared" si="4"/>
        <v>1</v>
      </c>
    </row>
    <row r="139" spans="1:4" x14ac:dyDescent="0.2">
      <c r="A139" s="19">
        <v>0.6684606481481481</v>
      </c>
      <c r="B139" s="18">
        <f t="shared" si="3"/>
        <v>0.6684606481481481</v>
      </c>
      <c r="C139" s="18">
        <f t="shared" si="5"/>
        <v>0</v>
      </c>
      <c r="D139">
        <f t="shared" si="4"/>
        <v>0</v>
      </c>
    </row>
    <row r="140" spans="1:4" x14ac:dyDescent="0.2">
      <c r="A140" s="19">
        <v>0.6684606481481481</v>
      </c>
      <c r="B140" s="18">
        <f t="shared" si="3"/>
        <v>0.6684606481481481</v>
      </c>
      <c r="C140" s="18">
        <f t="shared" si="5"/>
        <v>0</v>
      </c>
      <c r="D140">
        <f t="shared" si="4"/>
        <v>0</v>
      </c>
    </row>
    <row r="141" spans="1:4" x14ac:dyDescent="0.2">
      <c r="A141" s="19">
        <v>0.6684606481481481</v>
      </c>
      <c r="B141" s="18">
        <f t="shared" si="3"/>
        <v>0.6684606481481481</v>
      </c>
      <c r="C141" s="18">
        <f t="shared" si="5"/>
        <v>0</v>
      </c>
      <c r="D141">
        <f t="shared" si="4"/>
        <v>0</v>
      </c>
    </row>
    <row r="142" spans="1:4" x14ac:dyDescent="0.2">
      <c r="A142" s="19">
        <v>0.6684606481481481</v>
      </c>
      <c r="B142" s="18">
        <f t="shared" si="3"/>
        <v>0.6684606481481481</v>
      </c>
      <c r="C142" s="18">
        <f t="shared" si="5"/>
        <v>1.1574074074149898E-5</v>
      </c>
      <c r="D142">
        <f t="shared" si="4"/>
        <v>1</v>
      </c>
    </row>
    <row r="143" spans="1:4" x14ac:dyDescent="0.2">
      <c r="A143" s="19">
        <v>0.66847222222222225</v>
      </c>
      <c r="B143" s="18">
        <f t="shared" si="3"/>
        <v>0.66847222222222225</v>
      </c>
      <c r="C143" s="18">
        <f t="shared" si="5"/>
        <v>1.1574074074038876E-5</v>
      </c>
      <c r="D143">
        <f t="shared" si="4"/>
        <v>1</v>
      </c>
    </row>
    <row r="144" spans="1:4" x14ac:dyDescent="0.2">
      <c r="A144" s="19">
        <v>0.66848379629629628</v>
      </c>
      <c r="B144" s="18">
        <f t="shared" si="3"/>
        <v>0.66848379629629628</v>
      </c>
      <c r="C144" s="18">
        <f t="shared" si="5"/>
        <v>1.1574074074149898E-5</v>
      </c>
      <c r="D144">
        <f t="shared" si="4"/>
        <v>1</v>
      </c>
    </row>
    <row r="145" spans="1:4" x14ac:dyDescent="0.2">
      <c r="A145" s="19">
        <v>0.66849537037037043</v>
      </c>
      <c r="B145" s="18">
        <f t="shared" si="3"/>
        <v>0.66849537037037043</v>
      </c>
      <c r="C145" s="18">
        <f t="shared" si="5"/>
        <v>0</v>
      </c>
      <c r="D145">
        <f t="shared" si="4"/>
        <v>0</v>
      </c>
    </row>
    <row r="146" spans="1:4" x14ac:dyDescent="0.2">
      <c r="A146" s="19">
        <v>0.66849537037037043</v>
      </c>
      <c r="B146" s="18">
        <f t="shared" si="3"/>
        <v>0.66849537037037043</v>
      </c>
      <c r="C146" s="18">
        <f t="shared" si="5"/>
        <v>0</v>
      </c>
      <c r="D146">
        <f t="shared" si="4"/>
        <v>0</v>
      </c>
    </row>
    <row r="147" spans="1:4" x14ac:dyDescent="0.2">
      <c r="A147" s="19">
        <v>0.66849537037037043</v>
      </c>
      <c r="B147" s="18">
        <f t="shared" ref="B147:B205" si="6">TIME(HOUR(A147),MINUTE(A147),SECOND(A147))</f>
        <v>0.66849537037037043</v>
      </c>
      <c r="C147" s="18">
        <f t="shared" si="5"/>
        <v>1.1574074073927854E-5</v>
      </c>
      <c r="D147">
        <f t="shared" ref="D147:D204" si="7">SECOND(C147)</f>
        <v>1</v>
      </c>
    </row>
    <row r="148" spans="1:4" x14ac:dyDescent="0.2">
      <c r="A148" s="19">
        <v>0.66850694444444436</v>
      </c>
      <c r="B148" s="18">
        <f t="shared" si="6"/>
        <v>0.66850694444444436</v>
      </c>
      <c r="C148" s="18">
        <f t="shared" si="5"/>
        <v>1.1574074074149898E-5</v>
      </c>
      <c r="D148">
        <f t="shared" si="7"/>
        <v>1</v>
      </c>
    </row>
    <row r="149" spans="1:4" x14ac:dyDescent="0.2">
      <c r="A149" s="19">
        <v>0.66851851851851851</v>
      </c>
      <c r="B149" s="18">
        <f t="shared" si="6"/>
        <v>0.66851851851851851</v>
      </c>
      <c r="C149" s="18">
        <f t="shared" ref="C149:C204" si="8">B150-B149</f>
        <v>0</v>
      </c>
      <c r="D149">
        <f t="shared" si="7"/>
        <v>0</v>
      </c>
    </row>
    <row r="150" spans="1:4" x14ac:dyDescent="0.2">
      <c r="A150" s="19">
        <v>0.66851851851851851</v>
      </c>
      <c r="B150" s="18">
        <f t="shared" si="6"/>
        <v>0.66851851851851851</v>
      </c>
      <c r="C150" s="18">
        <f t="shared" si="8"/>
        <v>0</v>
      </c>
      <c r="D150">
        <f t="shared" si="7"/>
        <v>0</v>
      </c>
    </row>
    <row r="151" spans="1:4" x14ac:dyDescent="0.2">
      <c r="A151" s="19">
        <v>0.66851851851851851</v>
      </c>
      <c r="B151" s="18">
        <f t="shared" si="6"/>
        <v>0.66851851851851851</v>
      </c>
      <c r="C151" s="18">
        <f t="shared" si="8"/>
        <v>0</v>
      </c>
      <c r="D151">
        <f t="shared" si="7"/>
        <v>0</v>
      </c>
    </row>
    <row r="152" spans="1:4" x14ac:dyDescent="0.2">
      <c r="A152" s="19">
        <v>0.66851851851851851</v>
      </c>
      <c r="B152" s="18">
        <f t="shared" si="6"/>
        <v>0.66851851851851851</v>
      </c>
      <c r="C152" s="18">
        <f t="shared" si="8"/>
        <v>1.1574074074149898E-5</v>
      </c>
      <c r="D152">
        <f t="shared" si="7"/>
        <v>1</v>
      </c>
    </row>
    <row r="153" spans="1:4" x14ac:dyDescent="0.2">
      <c r="A153" s="19">
        <v>0.66853009259259266</v>
      </c>
      <c r="B153" s="18">
        <f t="shared" si="6"/>
        <v>0.66853009259259266</v>
      </c>
      <c r="C153" s="18">
        <f t="shared" si="8"/>
        <v>0</v>
      </c>
      <c r="D153">
        <f t="shared" si="7"/>
        <v>0</v>
      </c>
    </row>
    <row r="154" spans="1:4" x14ac:dyDescent="0.2">
      <c r="A154" s="19">
        <v>0.66853009259259266</v>
      </c>
      <c r="B154" s="18">
        <f t="shared" si="6"/>
        <v>0.66853009259259266</v>
      </c>
      <c r="C154" s="18">
        <f t="shared" si="8"/>
        <v>1.1574074074038876E-5</v>
      </c>
      <c r="D154">
        <f t="shared" si="7"/>
        <v>1</v>
      </c>
    </row>
    <row r="155" spans="1:4" x14ac:dyDescent="0.2">
      <c r="A155" s="19">
        <v>0.6685416666666667</v>
      </c>
      <c r="B155" s="18">
        <f t="shared" si="6"/>
        <v>0.6685416666666667</v>
      </c>
      <c r="C155" s="18">
        <f t="shared" si="8"/>
        <v>0</v>
      </c>
      <c r="D155">
        <f t="shared" si="7"/>
        <v>0</v>
      </c>
    </row>
    <row r="156" spans="1:4" x14ac:dyDescent="0.2">
      <c r="A156" s="19">
        <v>0.6685416666666667</v>
      </c>
      <c r="B156" s="18">
        <f t="shared" si="6"/>
        <v>0.6685416666666667</v>
      </c>
      <c r="C156" s="18">
        <f t="shared" si="8"/>
        <v>1.1574074074038876E-5</v>
      </c>
      <c r="D156">
        <f t="shared" si="7"/>
        <v>1</v>
      </c>
    </row>
    <row r="157" spans="1:4" x14ac:dyDescent="0.2">
      <c r="A157" s="19">
        <v>0.66855324074074074</v>
      </c>
      <c r="B157" s="18">
        <f t="shared" si="6"/>
        <v>0.66855324074074074</v>
      </c>
      <c r="C157" s="18">
        <f t="shared" si="8"/>
        <v>0</v>
      </c>
      <c r="D157">
        <f t="shared" si="7"/>
        <v>0</v>
      </c>
    </row>
    <row r="158" spans="1:4" x14ac:dyDescent="0.2">
      <c r="A158" s="19">
        <v>0.66855324074074074</v>
      </c>
      <c r="B158" s="18">
        <f t="shared" si="6"/>
        <v>0.66855324074074074</v>
      </c>
      <c r="C158" s="18">
        <f t="shared" si="8"/>
        <v>0</v>
      </c>
      <c r="D158">
        <f t="shared" si="7"/>
        <v>0</v>
      </c>
    </row>
    <row r="159" spans="1:4" x14ac:dyDescent="0.2">
      <c r="A159" s="19">
        <v>0.66855324074074074</v>
      </c>
      <c r="B159" s="18">
        <f t="shared" si="6"/>
        <v>0.66855324074074074</v>
      </c>
      <c r="C159" s="18">
        <f t="shared" si="8"/>
        <v>0</v>
      </c>
      <c r="D159">
        <f t="shared" si="7"/>
        <v>0</v>
      </c>
    </row>
    <row r="160" spans="1:4" x14ac:dyDescent="0.2">
      <c r="A160" s="19">
        <v>0.66855324074074074</v>
      </c>
      <c r="B160" s="18">
        <f t="shared" si="6"/>
        <v>0.66855324074074074</v>
      </c>
      <c r="C160" s="18">
        <f t="shared" si="8"/>
        <v>1.1574074074038876E-5</v>
      </c>
      <c r="D160">
        <f t="shared" si="7"/>
        <v>1</v>
      </c>
    </row>
    <row r="161" spans="1:4" x14ac:dyDescent="0.2">
      <c r="A161" s="19">
        <v>0.66856481481481478</v>
      </c>
      <c r="B161" s="18">
        <f t="shared" si="6"/>
        <v>0.66856481481481478</v>
      </c>
      <c r="C161" s="18">
        <f t="shared" si="8"/>
        <v>0</v>
      </c>
      <c r="D161">
        <f t="shared" si="7"/>
        <v>0</v>
      </c>
    </row>
    <row r="162" spans="1:4" x14ac:dyDescent="0.2">
      <c r="A162" s="19">
        <v>0.66856481481481478</v>
      </c>
      <c r="B162" s="18">
        <f t="shared" si="6"/>
        <v>0.66856481481481478</v>
      </c>
      <c r="C162" s="18">
        <f t="shared" si="8"/>
        <v>0</v>
      </c>
      <c r="D162">
        <f t="shared" si="7"/>
        <v>0</v>
      </c>
    </row>
    <row r="163" spans="1:4" x14ac:dyDescent="0.2">
      <c r="A163" s="19">
        <v>0.66856481481481478</v>
      </c>
      <c r="B163" s="18">
        <f t="shared" si="6"/>
        <v>0.66856481481481478</v>
      </c>
      <c r="C163" s="18">
        <f t="shared" si="8"/>
        <v>1.1574074074149898E-5</v>
      </c>
      <c r="D163">
        <f t="shared" si="7"/>
        <v>1</v>
      </c>
    </row>
    <row r="164" spans="1:4" x14ac:dyDescent="0.2">
      <c r="A164" s="19">
        <v>0.66857638888888893</v>
      </c>
      <c r="B164" s="18">
        <f t="shared" si="6"/>
        <v>0.66857638888888893</v>
      </c>
      <c r="C164" s="18">
        <f t="shared" si="8"/>
        <v>0</v>
      </c>
      <c r="D164">
        <f t="shared" si="7"/>
        <v>0</v>
      </c>
    </row>
    <row r="165" spans="1:4" x14ac:dyDescent="0.2">
      <c r="A165" s="19">
        <v>0.66857638888888893</v>
      </c>
      <c r="B165" s="18">
        <f t="shared" si="6"/>
        <v>0.66857638888888893</v>
      </c>
      <c r="C165" s="18">
        <f t="shared" si="8"/>
        <v>0</v>
      </c>
      <c r="D165">
        <f t="shared" si="7"/>
        <v>0</v>
      </c>
    </row>
    <row r="166" spans="1:4" x14ac:dyDescent="0.2">
      <c r="A166" s="19">
        <v>0.66857638888888893</v>
      </c>
      <c r="B166" s="18">
        <f t="shared" si="6"/>
        <v>0.66857638888888893</v>
      </c>
      <c r="C166" s="18">
        <f t="shared" si="8"/>
        <v>1.1574074073927854E-5</v>
      </c>
      <c r="D166">
        <f t="shared" si="7"/>
        <v>1</v>
      </c>
    </row>
    <row r="167" spans="1:4" x14ac:dyDescent="0.2">
      <c r="A167" s="19">
        <v>0.66858796296296286</v>
      </c>
      <c r="B167" s="18">
        <f t="shared" si="6"/>
        <v>0.66858796296296286</v>
      </c>
      <c r="C167" s="18">
        <f t="shared" si="8"/>
        <v>0</v>
      </c>
      <c r="D167">
        <f t="shared" si="7"/>
        <v>0</v>
      </c>
    </row>
    <row r="168" spans="1:4" x14ac:dyDescent="0.2">
      <c r="A168" s="19">
        <v>0.66858796296296286</v>
      </c>
      <c r="B168" s="18">
        <f t="shared" si="6"/>
        <v>0.66858796296296286</v>
      </c>
      <c r="C168" s="18">
        <f t="shared" si="8"/>
        <v>0</v>
      </c>
      <c r="D168">
        <f t="shared" si="7"/>
        <v>0</v>
      </c>
    </row>
    <row r="169" spans="1:4" x14ac:dyDescent="0.2">
      <c r="A169" s="19">
        <v>0.66858796296296286</v>
      </c>
      <c r="B169" s="18">
        <f t="shared" si="6"/>
        <v>0.66858796296296286</v>
      </c>
      <c r="C169" s="18">
        <f t="shared" si="8"/>
        <v>1.1574074074149898E-5</v>
      </c>
      <c r="D169">
        <f t="shared" si="7"/>
        <v>1</v>
      </c>
    </row>
    <row r="170" spans="1:4" x14ac:dyDescent="0.2">
      <c r="A170" s="19">
        <v>0.66859953703703701</v>
      </c>
      <c r="B170" s="18">
        <f t="shared" si="6"/>
        <v>0.66859953703703701</v>
      </c>
      <c r="C170" s="18">
        <f t="shared" si="8"/>
        <v>0</v>
      </c>
      <c r="D170">
        <f t="shared" si="7"/>
        <v>0</v>
      </c>
    </row>
    <row r="171" spans="1:4" x14ac:dyDescent="0.2">
      <c r="A171" s="19">
        <v>0.66859953703703701</v>
      </c>
      <c r="B171" s="18">
        <f t="shared" si="6"/>
        <v>0.66859953703703701</v>
      </c>
      <c r="C171" s="18">
        <f t="shared" si="8"/>
        <v>0</v>
      </c>
      <c r="D171">
        <f t="shared" si="7"/>
        <v>0</v>
      </c>
    </row>
    <row r="172" spans="1:4" x14ac:dyDescent="0.2">
      <c r="A172" s="19">
        <v>0.66859953703703701</v>
      </c>
      <c r="B172" s="18">
        <f t="shared" si="6"/>
        <v>0.66859953703703701</v>
      </c>
      <c r="C172" s="18">
        <f t="shared" si="8"/>
        <v>0</v>
      </c>
      <c r="D172">
        <f t="shared" si="7"/>
        <v>0</v>
      </c>
    </row>
    <row r="173" spans="1:4" x14ac:dyDescent="0.2">
      <c r="A173" s="19">
        <v>0.66859953703703701</v>
      </c>
      <c r="B173" s="18">
        <f t="shared" si="6"/>
        <v>0.66859953703703701</v>
      </c>
      <c r="C173" s="18">
        <f t="shared" si="8"/>
        <v>8.1018518518494176E-5</v>
      </c>
      <c r="D173">
        <f t="shared" si="7"/>
        <v>7</v>
      </c>
    </row>
    <row r="174" spans="1:4" x14ac:dyDescent="0.2">
      <c r="A174" s="19">
        <v>0.6686805555555555</v>
      </c>
      <c r="B174" s="18">
        <f t="shared" si="6"/>
        <v>0.6686805555555555</v>
      </c>
      <c r="C174" s="18">
        <f t="shared" si="8"/>
        <v>0</v>
      </c>
      <c r="D174">
        <f t="shared" si="7"/>
        <v>0</v>
      </c>
    </row>
    <row r="175" spans="1:4" x14ac:dyDescent="0.2">
      <c r="A175" s="19">
        <v>0.6686805555555555</v>
      </c>
      <c r="B175" s="18">
        <f t="shared" si="6"/>
        <v>0.6686805555555555</v>
      </c>
      <c r="C175" s="18">
        <f t="shared" si="8"/>
        <v>1.1574074074149898E-5</v>
      </c>
      <c r="D175">
        <f t="shared" si="7"/>
        <v>1</v>
      </c>
    </row>
    <row r="176" spans="1:4" x14ac:dyDescent="0.2">
      <c r="A176" s="19">
        <v>0.66869212962962965</v>
      </c>
      <c r="B176" s="18">
        <f t="shared" si="6"/>
        <v>0.66869212962962965</v>
      </c>
      <c r="C176" s="18">
        <f t="shared" si="8"/>
        <v>1.1574074074038876E-5</v>
      </c>
      <c r="D176">
        <f t="shared" si="7"/>
        <v>1</v>
      </c>
    </row>
    <row r="177" spans="1:4" x14ac:dyDescent="0.2">
      <c r="A177" s="19">
        <v>0.66870370370370369</v>
      </c>
      <c r="B177" s="18">
        <f t="shared" si="6"/>
        <v>0.66870370370370369</v>
      </c>
      <c r="C177" s="18">
        <f t="shared" si="8"/>
        <v>0</v>
      </c>
      <c r="D177">
        <f t="shared" si="7"/>
        <v>0</v>
      </c>
    </row>
    <row r="178" spans="1:4" x14ac:dyDescent="0.2">
      <c r="A178" s="19">
        <v>0.66870370370370369</v>
      </c>
      <c r="B178" s="18">
        <f t="shared" si="6"/>
        <v>0.66870370370370369</v>
      </c>
      <c r="C178" s="18">
        <f t="shared" si="8"/>
        <v>1.1574074074149898E-5</v>
      </c>
      <c r="D178">
        <f t="shared" si="7"/>
        <v>1</v>
      </c>
    </row>
    <row r="179" spans="1:4" x14ac:dyDescent="0.2">
      <c r="A179" s="19">
        <v>0.66871527777777784</v>
      </c>
      <c r="B179" s="18">
        <f t="shared" si="6"/>
        <v>0.66871527777777784</v>
      </c>
      <c r="C179" s="18">
        <f t="shared" si="8"/>
        <v>0</v>
      </c>
      <c r="D179">
        <f t="shared" si="7"/>
        <v>0</v>
      </c>
    </row>
    <row r="180" spans="1:4" x14ac:dyDescent="0.2">
      <c r="A180" s="19">
        <v>0.66871527777777784</v>
      </c>
      <c r="B180" s="18">
        <f t="shared" si="6"/>
        <v>0.66871527777777784</v>
      </c>
      <c r="C180" s="18">
        <f t="shared" si="8"/>
        <v>0</v>
      </c>
      <c r="D180">
        <f t="shared" si="7"/>
        <v>0</v>
      </c>
    </row>
    <row r="181" spans="1:4" x14ac:dyDescent="0.2">
      <c r="A181" s="19">
        <v>0.66871527777777784</v>
      </c>
      <c r="B181" s="18">
        <f t="shared" si="6"/>
        <v>0.66871527777777784</v>
      </c>
      <c r="C181" s="18">
        <f t="shared" si="8"/>
        <v>1.1574074073927854E-5</v>
      </c>
      <c r="D181">
        <f t="shared" si="7"/>
        <v>1</v>
      </c>
    </row>
    <row r="182" spans="1:4" x14ac:dyDescent="0.2">
      <c r="A182" s="19">
        <v>0.66872685185185177</v>
      </c>
      <c r="B182" s="18">
        <f t="shared" si="6"/>
        <v>0.66872685185185177</v>
      </c>
      <c r="C182" s="18">
        <f t="shared" si="8"/>
        <v>1.1574074074149898E-5</v>
      </c>
      <c r="D182">
        <f t="shared" si="7"/>
        <v>1</v>
      </c>
    </row>
    <row r="183" spans="1:4" x14ac:dyDescent="0.2">
      <c r="A183" s="19">
        <v>0.66873842592592592</v>
      </c>
      <c r="B183" s="18">
        <f t="shared" si="6"/>
        <v>0.66873842592592592</v>
      </c>
      <c r="C183" s="18">
        <f t="shared" si="8"/>
        <v>0</v>
      </c>
      <c r="D183">
        <f t="shared" si="7"/>
        <v>0</v>
      </c>
    </row>
    <row r="184" spans="1:4" x14ac:dyDescent="0.2">
      <c r="A184" s="19">
        <v>0.66873842592592592</v>
      </c>
      <c r="B184" s="18">
        <f t="shared" si="6"/>
        <v>0.66873842592592592</v>
      </c>
      <c r="C184" s="18">
        <f t="shared" si="8"/>
        <v>2.3148148148188774E-5</v>
      </c>
      <c r="D184">
        <f t="shared" si="7"/>
        <v>2</v>
      </c>
    </row>
    <row r="185" spans="1:4" x14ac:dyDescent="0.2">
      <c r="A185" s="19">
        <v>0.66876157407407411</v>
      </c>
      <c r="B185" s="18">
        <f t="shared" si="6"/>
        <v>0.66876157407407411</v>
      </c>
      <c r="C185" s="18">
        <f t="shared" si="8"/>
        <v>0</v>
      </c>
      <c r="D185">
        <f t="shared" si="7"/>
        <v>0</v>
      </c>
    </row>
    <row r="186" spans="1:4" x14ac:dyDescent="0.2">
      <c r="A186" s="19">
        <v>0.66876157407407411</v>
      </c>
      <c r="B186" s="18">
        <f t="shared" si="6"/>
        <v>0.66876157407407411</v>
      </c>
      <c r="C186" s="18">
        <f t="shared" si="8"/>
        <v>1.1574074074038876E-5</v>
      </c>
      <c r="D186">
        <f t="shared" si="7"/>
        <v>1</v>
      </c>
    </row>
    <row r="187" spans="1:4" x14ac:dyDescent="0.2">
      <c r="A187" s="19">
        <v>0.66877314814814814</v>
      </c>
      <c r="B187" s="18">
        <f t="shared" si="6"/>
        <v>0.66877314814814814</v>
      </c>
      <c r="C187" s="18">
        <f t="shared" si="8"/>
        <v>1.1574074074038876E-5</v>
      </c>
      <c r="D187">
        <f t="shared" si="7"/>
        <v>1</v>
      </c>
    </row>
    <row r="188" spans="1:4" x14ac:dyDescent="0.2">
      <c r="A188" s="19">
        <v>0.66878472222222218</v>
      </c>
      <c r="B188" s="18">
        <f t="shared" si="6"/>
        <v>0.66878472222222218</v>
      </c>
      <c r="C188" s="18">
        <f t="shared" si="8"/>
        <v>1.1574074074149898E-5</v>
      </c>
      <c r="D188">
        <f t="shared" si="7"/>
        <v>1</v>
      </c>
    </row>
    <row r="189" spans="1:4" x14ac:dyDescent="0.2">
      <c r="A189" s="19">
        <v>0.66879629629629633</v>
      </c>
      <c r="B189" s="18">
        <f t="shared" si="6"/>
        <v>0.66879629629629633</v>
      </c>
      <c r="C189" s="18">
        <f t="shared" si="8"/>
        <v>1.1574074073927854E-5</v>
      </c>
      <c r="D189">
        <f t="shared" si="7"/>
        <v>1</v>
      </c>
    </row>
    <row r="190" spans="1:4" x14ac:dyDescent="0.2">
      <c r="A190" s="19">
        <v>0.66880787037037026</v>
      </c>
      <c r="B190" s="18">
        <f t="shared" si="6"/>
        <v>0.66880787037037026</v>
      </c>
      <c r="C190" s="18">
        <f t="shared" si="8"/>
        <v>1.1574074074149898E-5</v>
      </c>
      <c r="D190">
        <f t="shared" si="7"/>
        <v>1</v>
      </c>
    </row>
    <row r="191" spans="1:4" x14ac:dyDescent="0.2">
      <c r="A191" s="19">
        <v>0.66881944444444441</v>
      </c>
      <c r="B191" s="18">
        <f t="shared" si="6"/>
        <v>0.66881944444444441</v>
      </c>
      <c r="C191" s="18">
        <f t="shared" si="8"/>
        <v>1.1574074074149898E-5</v>
      </c>
      <c r="D191">
        <f t="shared" si="7"/>
        <v>1</v>
      </c>
    </row>
    <row r="192" spans="1:4" x14ac:dyDescent="0.2">
      <c r="A192" s="19">
        <v>0.66883101851851856</v>
      </c>
      <c r="B192" s="18">
        <f t="shared" si="6"/>
        <v>0.66883101851851856</v>
      </c>
      <c r="C192" s="18">
        <f t="shared" si="8"/>
        <v>1.1574074074038876E-5</v>
      </c>
      <c r="D192">
        <f t="shared" si="7"/>
        <v>1</v>
      </c>
    </row>
    <row r="193" spans="1:4" x14ac:dyDescent="0.2">
      <c r="A193" s="19">
        <v>0.6688425925925926</v>
      </c>
      <c r="B193" s="18">
        <f t="shared" si="6"/>
        <v>0.6688425925925926</v>
      </c>
      <c r="C193" s="18">
        <f t="shared" si="8"/>
        <v>1.1574074074038876E-5</v>
      </c>
      <c r="D193">
        <f t="shared" si="7"/>
        <v>1</v>
      </c>
    </row>
    <row r="194" spans="1:4" x14ac:dyDescent="0.2">
      <c r="A194" s="19">
        <v>0.66885416666666664</v>
      </c>
      <c r="B194" s="18">
        <f t="shared" si="6"/>
        <v>0.66885416666666664</v>
      </c>
      <c r="C194" s="18">
        <f t="shared" si="8"/>
        <v>0</v>
      </c>
      <c r="D194">
        <f t="shared" si="7"/>
        <v>0</v>
      </c>
    </row>
    <row r="195" spans="1:4" x14ac:dyDescent="0.2">
      <c r="A195" s="19">
        <v>0.66885416666666664</v>
      </c>
      <c r="B195" s="18">
        <f t="shared" si="6"/>
        <v>0.66885416666666664</v>
      </c>
      <c r="C195" s="18">
        <f t="shared" si="8"/>
        <v>1.1574074074038876E-5</v>
      </c>
      <c r="D195">
        <f t="shared" si="7"/>
        <v>1</v>
      </c>
    </row>
    <row r="196" spans="1:4" x14ac:dyDescent="0.2">
      <c r="A196" s="19">
        <v>0.66886574074074068</v>
      </c>
      <c r="B196" s="18">
        <f t="shared" si="6"/>
        <v>0.66886574074074068</v>
      </c>
      <c r="C196" s="18">
        <f t="shared" si="8"/>
        <v>1.1574074074149898E-5</v>
      </c>
      <c r="D196">
        <f t="shared" si="7"/>
        <v>1</v>
      </c>
    </row>
    <row r="197" spans="1:4" x14ac:dyDescent="0.2">
      <c r="A197" s="19">
        <v>0.66887731481481483</v>
      </c>
      <c r="B197" s="18">
        <f t="shared" si="6"/>
        <v>0.66887731481481483</v>
      </c>
      <c r="C197" s="18">
        <f t="shared" si="8"/>
        <v>0</v>
      </c>
      <c r="D197">
        <f t="shared" si="7"/>
        <v>0</v>
      </c>
    </row>
    <row r="198" spans="1:4" x14ac:dyDescent="0.2">
      <c r="A198" s="19">
        <v>0.66887731481481483</v>
      </c>
      <c r="B198" s="18">
        <f t="shared" si="6"/>
        <v>0.66887731481481483</v>
      </c>
      <c r="C198" s="18">
        <f t="shared" si="8"/>
        <v>9.2592592592644074E-5</v>
      </c>
      <c r="D198">
        <f t="shared" si="7"/>
        <v>8</v>
      </c>
    </row>
    <row r="199" spans="1:4" x14ac:dyDescent="0.2">
      <c r="A199" s="19">
        <v>0.66896990740740747</v>
      </c>
      <c r="B199" s="18">
        <f t="shared" si="6"/>
        <v>0.66896990740740747</v>
      </c>
      <c r="C199" s="18">
        <f t="shared" si="8"/>
        <v>3.4722222222116628E-5</v>
      </c>
      <c r="D199">
        <f t="shared" si="7"/>
        <v>3</v>
      </c>
    </row>
    <row r="200" spans="1:4" x14ac:dyDescent="0.2">
      <c r="A200" s="19">
        <v>0.66900462962962959</v>
      </c>
      <c r="B200" s="18">
        <f t="shared" si="6"/>
        <v>0.66900462962962959</v>
      </c>
      <c r="C200" s="18">
        <f t="shared" si="8"/>
        <v>1.1574074074149898E-5</v>
      </c>
      <c r="D200">
        <f t="shared" si="7"/>
        <v>1</v>
      </c>
    </row>
    <row r="201" spans="1:4" x14ac:dyDescent="0.2">
      <c r="A201" s="19">
        <v>0.66901620370370374</v>
      </c>
      <c r="B201" s="18">
        <f t="shared" si="6"/>
        <v>0.66901620370370374</v>
      </c>
      <c r="C201" s="18">
        <f t="shared" si="8"/>
        <v>1.1574074074149898E-5</v>
      </c>
      <c r="D201">
        <f t="shared" si="7"/>
        <v>1</v>
      </c>
    </row>
    <row r="202" spans="1:4" x14ac:dyDescent="0.2">
      <c r="A202" s="19">
        <v>0.66902777777777789</v>
      </c>
      <c r="B202" s="18">
        <f t="shared" si="6"/>
        <v>0.66902777777777789</v>
      </c>
      <c r="C202" s="18">
        <f t="shared" si="8"/>
        <v>1.1574074073927854E-5</v>
      </c>
      <c r="D202">
        <f t="shared" si="7"/>
        <v>1</v>
      </c>
    </row>
    <row r="203" spans="1:4" x14ac:dyDescent="0.2">
      <c r="A203" s="19">
        <v>0.66903935185185182</v>
      </c>
      <c r="B203" s="18">
        <f t="shared" si="6"/>
        <v>0.66903935185185182</v>
      </c>
      <c r="C203" s="18">
        <f t="shared" si="8"/>
        <v>0</v>
      </c>
      <c r="D203">
        <f t="shared" si="7"/>
        <v>0</v>
      </c>
    </row>
    <row r="204" spans="1:4" x14ac:dyDescent="0.2">
      <c r="A204" s="19">
        <v>0.66903935185185182</v>
      </c>
      <c r="B204" s="18">
        <f t="shared" si="6"/>
        <v>0.66903935185185182</v>
      </c>
      <c r="C204" s="18">
        <f t="shared" si="8"/>
        <v>2.3148148148188774E-5</v>
      </c>
      <c r="D204">
        <f t="shared" si="7"/>
        <v>2</v>
      </c>
    </row>
    <row r="205" spans="1:4" x14ac:dyDescent="0.2">
      <c r="A205" s="19">
        <v>0.6690625</v>
      </c>
      <c r="B205" s="18">
        <f t="shared" si="6"/>
        <v>0.6690625</v>
      </c>
      <c r="C205" s="18"/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Sheet1</vt:lpstr>
      <vt:lpstr>Sheet2</vt:lpstr>
      <vt:lpstr>Chart4</vt:lpstr>
      <vt:lpstr>Chart3</vt:lpstr>
      <vt:lpstr>Chart1</vt:lpstr>
      <vt:lpstr>Chart2</vt:lpstr>
      <vt:lpstr>Chart5</vt:lpstr>
      <vt:lpstr>Chart6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2018-12-03T02:47:09Z</dcterms:created>
  <dcterms:modified xsi:type="dcterms:W3CDTF">2019-02-09T12:39:42Z</dcterms:modified>
</cp:coreProperties>
</file>