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o\Desktop\2023\2S\REDES1\Laboratorio\Repositorio\redes1_pareja33\proyecto2\"/>
    </mc:Choice>
  </mc:AlternateContent>
  <xr:revisionPtr revIDLastSave="0" documentId="13_ncr:1_{ED9B6953-0236-4D41-9A0C-56D03E417830}" xr6:coauthVersionLast="47" xr6:coauthVersionMax="47" xr10:uidLastSave="{00000000-0000-0000-0000-000000000000}"/>
  <bookViews>
    <workbookView xWindow="975" yWindow="1725" windowWidth="17130" windowHeight="12375" activeTab="1" xr2:uid="{852E2FAA-E108-494D-BA55-D4D071125539}"/>
  </bookViews>
  <sheets>
    <sheet name="Central" sheetId="1" r:id="rId1"/>
    <sheet name="Co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<sst xmlns="http://schemas.openxmlformats.org/spreadsheetml/2006/main" count="101" uniqueCount="68">
  <si>
    <t>VLAN</t>
  </si>
  <si>
    <t>Administracion</t>
  </si>
  <si>
    <t>Academico</t>
  </si>
  <si>
    <t>Investigacion</t>
  </si>
  <si>
    <t>Seguridad</t>
  </si>
  <si>
    <t>ID</t>
  </si>
  <si>
    <t># Equipos</t>
  </si>
  <si>
    <t>ID de red</t>
  </si>
  <si>
    <t>172.133.2.0</t>
  </si>
  <si>
    <t>255.255.255.0</t>
  </si>
  <si>
    <t>VLSM</t>
  </si>
  <si>
    <t>172.133.2.0/24</t>
  </si>
  <si>
    <t>Mascara de subred</t>
  </si>
  <si>
    <t>Primer host</t>
  </si>
  <si>
    <t>Ultimo Host</t>
  </si>
  <si>
    <t>Broadcast</t>
  </si>
  <si>
    <t>172.133.2.1</t>
  </si>
  <si>
    <t>172.133.2.254</t>
  </si>
  <si>
    <t>172.133.2.255</t>
  </si>
  <si>
    <t>255.255.255.224</t>
  </si>
  <si>
    <t>172.133.2.30</t>
  </si>
  <si>
    <t>172.133.2.31</t>
  </si>
  <si>
    <t>172.133.2.32</t>
  </si>
  <si>
    <t>255.255.255.240</t>
  </si>
  <si>
    <t>172.133.2.33</t>
  </si>
  <si>
    <t>172.133.2.46</t>
  </si>
  <si>
    <t>172.133.2.47</t>
  </si>
  <si>
    <t>172.133.2.48</t>
  </si>
  <si>
    <t>172.133.2.49</t>
  </si>
  <si>
    <t>172.133.2.62</t>
  </si>
  <si>
    <t>172.133.2.63</t>
  </si>
  <si>
    <t>172.133.2.64</t>
  </si>
  <si>
    <t>255.255.255.248</t>
  </si>
  <si>
    <t>172.133.2.65</t>
  </si>
  <si>
    <t>172.133.2.70</t>
  </si>
  <si>
    <t>172.133.2.71</t>
  </si>
  <si>
    <t>Sede Central</t>
  </si>
  <si>
    <t>Conexion Central</t>
  </si>
  <si>
    <t>9.0.0.0/28</t>
  </si>
  <si>
    <t>FLSM</t>
  </si>
  <si>
    <t>9.0.0.0</t>
  </si>
  <si>
    <t>255.255.255.252</t>
  </si>
  <si>
    <t>9.0.0.1</t>
  </si>
  <si>
    <t>9.0.0.2</t>
  </si>
  <si>
    <t>9.0.0.3</t>
  </si>
  <si>
    <t>9.0.0.4</t>
  </si>
  <si>
    <t>9.0.0.5</t>
  </si>
  <si>
    <t>9.0.0.6</t>
  </si>
  <si>
    <t>9.0.0.7</t>
  </si>
  <si>
    <t>Central - C_1</t>
  </si>
  <si>
    <t>Central - C_2</t>
  </si>
  <si>
    <t>Central</t>
  </si>
  <si>
    <t>10.0.0.0/28</t>
  </si>
  <si>
    <t>Central - Mixco</t>
  </si>
  <si>
    <t>Mixco - Villa Nueva</t>
  </si>
  <si>
    <t>Villa Nueva - Central</t>
  </si>
  <si>
    <t>10.0.0.0</t>
  </si>
  <si>
    <t>10.0.0.1</t>
  </si>
  <si>
    <t>10.0.0.2</t>
  </si>
  <si>
    <t>10.0.0.3</t>
  </si>
  <si>
    <t>10.0.0.4</t>
  </si>
  <si>
    <t>10.0.0.5</t>
  </si>
  <si>
    <t>10.0.0.6</t>
  </si>
  <si>
    <t>10.0.0.7</t>
  </si>
  <si>
    <t>10.0.0.8</t>
  </si>
  <si>
    <t>10.0.0.9</t>
  </si>
  <si>
    <t>10.0.0.10</t>
  </si>
  <si>
    <t>10.0.0.11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</si>
</sst>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8E09-303D-4A6C-B62F-B99CC6624F15}">
  <dimension ref="B2:I31"/>
  <sheetViews>
    <sheetView topLeftCell="A10" workbookViewId="0">
      <selection activeCell="C36" sqref="C36"/>
    </sheetView>
  </sheetViews>
  <sheetFormatPr baseColWidth="10" defaultRowHeight="15" x14ac:dyDescent="0.25"/>
  <cols>
    <col min="2" max="2" width="16.42578125" bestFit="1" customWidth="1"/>
    <col min="3" max="3" width="19.28515625" style="2" customWidth="1"/>
    <col min="4" max="4" width="13.42578125" customWidth="1"/>
    <col min="5" max="5" width="17.5703125" bestFit="1" customWidth="1"/>
    <col min="6" max="6" width="13.5703125" bestFit="1" customWidth="1"/>
    <col min="7" max="7" width="12.7109375" bestFit="1" customWidth="1"/>
    <col min="8" max="8" width="13.5703125" customWidth="1"/>
  </cols>
  <sheetData>
    <row r="2" spans="2:9" x14ac:dyDescent="0.25">
      <c r="B2" s="3" t="s">
        <v>36</v>
      </c>
      <c r="C2" s="4"/>
      <c r="D2" s="3"/>
      <c r="E2" s="3"/>
      <c r="F2" s="3"/>
      <c r="G2" s="3"/>
      <c r="H2" s="3"/>
      <c r="I2" s="3"/>
    </row>
    <row r="3" spans="2:9" x14ac:dyDescent="0.25">
      <c r="C3"/>
    </row>
    <row r="4" spans="2:9" x14ac:dyDescent="0.25">
      <c r="B4" t="s">
        <v>0</v>
      </c>
      <c r="C4" s="2" t="s">
        <v>5</v>
      </c>
      <c r="D4" t="s">
        <v>6</v>
      </c>
      <c r="F4" t="s">
        <v>7</v>
      </c>
    </row>
    <row r="5" spans="2:9" x14ac:dyDescent="0.25">
      <c r="B5" t="s">
        <v>1</v>
      </c>
      <c r="C5" s="2">
        <v>33</v>
      </c>
      <c r="D5">
        <v>9</v>
      </c>
      <c r="F5" t="s">
        <v>11</v>
      </c>
    </row>
    <row r="6" spans="2:9" x14ac:dyDescent="0.25">
      <c r="B6" t="s">
        <v>2</v>
      </c>
      <c r="C6" s="2">
        <v>13</v>
      </c>
      <c r="D6">
        <v>21</v>
      </c>
    </row>
    <row r="7" spans="2:9" x14ac:dyDescent="0.25">
      <c r="B7" t="s">
        <v>3</v>
      </c>
      <c r="C7" s="2">
        <v>23</v>
      </c>
      <c r="D7">
        <v>12</v>
      </c>
    </row>
    <row r="8" spans="2:9" x14ac:dyDescent="0.25">
      <c r="B8" t="s">
        <v>4</v>
      </c>
      <c r="C8" s="2">
        <v>43</v>
      </c>
      <c r="D8">
        <v>4</v>
      </c>
    </row>
    <row r="9" spans="2:9" x14ac:dyDescent="0.25">
      <c r="D9">
        <f>SUM(D5:D8)</f>
        <v>46</v>
      </c>
    </row>
    <row r="11" spans="2:9" x14ac:dyDescent="0.25">
      <c r="B11" s="1" t="s">
        <v>10</v>
      </c>
    </row>
    <row r="13" spans="2:9" x14ac:dyDescent="0.25">
      <c r="B13" t="s">
        <v>7</v>
      </c>
      <c r="C13" s="2" t="s">
        <v>12</v>
      </c>
      <c r="D13" t="s">
        <v>13</v>
      </c>
      <c r="E13" t="s">
        <v>14</v>
      </c>
      <c r="F13" t="s">
        <v>15</v>
      </c>
    </row>
    <row r="14" spans="2:9" x14ac:dyDescent="0.25">
      <c r="B14" t="s">
        <v>8</v>
      </c>
      <c r="C14" s="2" t="s">
        <v>9</v>
      </c>
      <c r="D14" t="s">
        <v>16</v>
      </c>
      <c r="E14" t="s">
        <v>17</v>
      </c>
      <c r="F14" t="s">
        <v>18</v>
      </c>
    </row>
    <row r="16" spans="2:9" x14ac:dyDescent="0.25">
      <c r="C16" s="2" t="s">
        <v>6</v>
      </c>
      <c r="D16" t="s">
        <v>7</v>
      </c>
      <c r="E16" t="s">
        <v>12</v>
      </c>
      <c r="F16" t="s">
        <v>13</v>
      </c>
      <c r="G16" t="s">
        <v>14</v>
      </c>
      <c r="H16" t="s">
        <v>15</v>
      </c>
    </row>
    <row r="17" spans="2:9" x14ac:dyDescent="0.25">
      <c r="B17" t="s">
        <v>2</v>
      </c>
      <c r="C17" s="2">
        <v>21</v>
      </c>
      <c r="D17" t="s">
        <v>8</v>
      </c>
      <c r="E17" t="s">
        <v>19</v>
      </c>
      <c r="F17" t="s">
        <v>16</v>
      </c>
      <c r="G17" t="s">
        <v>20</v>
      </c>
      <c r="H17" t="s">
        <v>21</v>
      </c>
    </row>
    <row r="18" spans="2:9" x14ac:dyDescent="0.25">
      <c r="B18" t="s">
        <v>3</v>
      </c>
      <c r="C18" s="2">
        <v>12</v>
      </c>
      <c r="D18" t="s">
        <v>22</v>
      </c>
      <c r="E18" t="s">
        <v>23</v>
      </c>
      <c r="F18" t="s">
        <v>24</v>
      </c>
      <c r="G18" t="s">
        <v>25</v>
      </c>
      <c r="H18" t="s">
        <v>26</v>
      </c>
    </row>
    <row r="19" spans="2:9" x14ac:dyDescent="0.25">
      <c r="B19" t="s">
        <v>1</v>
      </c>
      <c r="C19" s="2">
        <v>9</v>
      </c>
      <c r="D19" t="s">
        <v>27</v>
      </c>
      <c r="E19" t="s">
        <v>23</v>
      </c>
      <c r="F19" t="s">
        <v>28</v>
      </c>
      <c r="G19" t="s">
        <v>29</v>
      </c>
      <c r="H19" t="s">
        <v>30</v>
      </c>
    </row>
    <row r="20" spans="2:9" x14ac:dyDescent="0.25">
      <c r="B20" t="s">
        <v>4</v>
      </c>
      <c r="C20" s="2">
        <v>4</v>
      </c>
      <c r="D20" t="s">
        <v>31</v>
      </c>
      <c r="E20" t="s">
        <v>32</v>
      </c>
      <c r="F20" t="s">
        <v>33</v>
      </c>
      <c r="G20" t="s">
        <v>34</v>
      </c>
      <c r="H20" t="s">
        <v>35</v>
      </c>
    </row>
    <row r="23" spans="2:9" x14ac:dyDescent="0.25">
      <c r="B23" s="3" t="s">
        <v>37</v>
      </c>
      <c r="C23" s="4"/>
      <c r="D23" s="3"/>
      <c r="E23" s="3"/>
      <c r="F23" s="3"/>
      <c r="G23" s="3"/>
      <c r="H23" s="3"/>
      <c r="I23" s="3"/>
    </row>
    <row r="25" spans="2:9" x14ac:dyDescent="0.25">
      <c r="B25" t="s">
        <v>7</v>
      </c>
    </row>
    <row r="26" spans="2:9" x14ac:dyDescent="0.25">
      <c r="B26" t="s">
        <v>38</v>
      </c>
    </row>
    <row r="28" spans="2:9" x14ac:dyDescent="0.25">
      <c r="B28" s="1" t="s">
        <v>39</v>
      </c>
    </row>
    <row r="29" spans="2:9" x14ac:dyDescent="0.25">
      <c r="C29" s="2" t="s">
        <v>6</v>
      </c>
      <c r="D29" t="s">
        <v>7</v>
      </c>
      <c r="E29" t="s">
        <v>12</v>
      </c>
      <c r="F29" t="s">
        <v>13</v>
      </c>
      <c r="G29" t="s">
        <v>14</v>
      </c>
      <c r="H29" t="s">
        <v>15</v>
      </c>
    </row>
    <row r="30" spans="2:9" x14ac:dyDescent="0.25">
      <c r="B30" t="s">
        <v>49</v>
      </c>
      <c r="C30" s="2">
        <v>2</v>
      </c>
      <c r="D30" t="s">
        <v>40</v>
      </c>
      <c r="E30" t="s">
        <v>41</v>
      </c>
      <c r="F30" t="s">
        <v>42</v>
      </c>
      <c r="G30" t="s">
        <v>43</v>
      </c>
      <c r="H30" t="s">
        <v>44</v>
      </c>
    </row>
    <row r="31" spans="2:9" x14ac:dyDescent="0.25">
      <c r="B31" t="s">
        <v>50</v>
      </c>
      <c r="C31" s="2">
        <v>2</v>
      </c>
      <c r="D31" t="s">
        <v>45</v>
      </c>
      <c r="E31" t="s">
        <v>41</v>
      </c>
      <c r="F31" t="s">
        <v>46</v>
      </c>
      <c r="G31" t="s">
        <v>47</v>
      </c>
      <c r="H31" t="s">
        <v>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3ADE3-065A-4995-8205-A16606F79436}">
  <dimension ref="B2:I11"/>
  <sheetViews>
    <sheetView tabSelected="1" workbookViewId="0">
      <selection activeCell="I18" sqref="I18"/>
    </sheetView>
  </sheetViews>
  <sheetFormatPr baseColWidth="10" defaultRowHeight="15" x14ac:dyDescent="0.25"/>
  <cols>
    <col min="2" max="2" width="19.28515625" bestFit="1" customWidth="1"/>
    <col min="5" max="5" width="17.5703125" bestFit="1" customWidth="1"/>
  </cols>
  <sheetData>
    <row r="2" spans="2:9" x14ac:dyDescent="0.25">
      <c r="B2" s="3" t="s">
        <v>51</v>
      </c>
      <c r="C2" s="4"/>
      <c r="D2" s="3"/>
      <c r="E2" s="3"/>
      <c r="F2" s="3"/>
      <c r="G2" s="3"/>
      <c r="H2" s="3"/>
      <c r="I2" s="3"/>
    </row>
    <row r="3" spans="2:9" x14ac:dyDescent="0.25">
      <c r="C3" s="2"/>
    </row>
    <row r="4" spans="2:9" x14ac:dyDescent="0.25">
      <c r="B4" t="s">
        <v>7</v>
      </c>
      <c r="C4" s="2"/>
    </row>
    <row r="5" spans="2:9" x14ac:dyDescent="0.25">
      <c r="B5" t="s">
        <v>52</v>
      </c>
      <c r="C5" s="2"/>
    </row>
    <row r="7" spans="2:9" x14ac:dyDescent="0.25">
      <c r="B7" s="1" t="s">
        <v>39</v>
      </c>
      <c r="C7" s="2"/>
    </row>
    <row r="8" spans="2:9" x14ac:dyDescent="0.25">
      <c r="C8" s="2" t="s">
        <v>6</v>
      </c>
      <c r="D8" t="s">
        <v>7</v>
      </c>
      <c r="E8" t="s">
        <v>12</v>
      </c>
      <c r="F8" t="s">
        <v>13</v>
      </c>
      <c r="G8" t="s">
        <v>14</v>
      </c>
      <c r="H8" t="s">
        <v>15</v>
      </c>
    </row>
    <row r="9" spans="2:9" x14ac:dyDescent="0.25">
      <c r="B9" t="s">
        <v>53</v>
      </c>
      <c r="C9" s="2">
        <v>2</v>
      </c>
      <c r="D9" t="s">
        <v>56</v>
      </c>
      <c r="E9" t="s">
        <v>41</v>
      </c>
      <c r="F9" t="s">
        <v>57</v>
      </c>
      <c r="G9" t="s">
        <v>58</v>
      </c>
      <c r="H9" t="s">
        <v>59</v>
      </c>
    </row>
    <row r="10" spans="2:9" x14ac:dyDescent="0.25">
      <c r="B10" t="s">
        <v>54</v>
      </c>
      <c r="C10" s="2">
        <v>2</v>
      </c>
      <c r="D10" t="s">
        <v>60</v>
      </c>
      <c r="E10" t="s">
        <v>41</v>
      </c>
      <c r="F10" t="s">
        <v>61</v>
      </c>
      <c r="G10" t="s">
        <v>62</v>
      </c>
      <c r="H10" t="s">
        <v>63</v>
      </c>
    </row>
    <row r="11" spans="2:9" x14ac:dyDescent="0.25">
      <c r="B11" t="s">
        <v>55</v>
      </c>
      <c r="C11" s="2">
        <v>2</v>
      </c>
      <c r="D11" t="s">
        <v>64</v>
      </c>
      <c r="E11" t="s">
        <v>41</v>
      </c>
      <c r="F11" t="s">
        <v>65</v>
      </c>
      <c r="G11" t="s">
        <v>66</v>
      </c>
      <c r="H11" t="s">
        <v>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Central</vt:lpstr>
      <vt:lpstr>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Rodrigo Rodas Palencia</dc:creator>
  <cp:lastModifiedBy>Jose Rodrigo Rodas Palencia</cp:lastModifiedBy>
  <dcterms:created xsi:type="dcterms:W3CDTF">2023-10-24T05:59:02Z</dcterms:created>
  <dcterms:modified xsi:type="dcterms:W3CDTF">2023-10-29T23:09:11Z</dcterms:modified>
</cp:coreProperties>
</file>