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.csv" sheetId="1" r:id="rId4"/>
  </sheets>
  <definedNames/>
  <calcPr/>
</workbook>
</file>

<file path=xl/sharedStrings.xml><?xml version="1.0" encoding="utf-8"?>
<sst xmlns="http://schemas.openxmlformats.org/spreadsheetml/2006/main" count="473" uniqueCount="90">
  <si>
    <t>Dataset</t>
  </si>
  <si>
    <t>Número de cidades</t>
  </si>
  <si>
    <t>Limiar</t>
  </si>
  <si>
    <t>Twice-Around-The-Tree</t>
  </si>
  <si>
    <t>Christofides</t>
  </si>
  <si>
    <t>Branch-And-Bound</t>
  </si>
  <si>
    <t xml:space="preserve">Custo </t>
  </si>
  <si>
    <t>Fator Aprox</t>
  </si>
  <si>
    <t>Tempo (s)</t>
  </si>
  <si>
    <t>Memória (mb)</t>
  </si>
  <si>
    <t>eil51.tsp</t>
  </si>
  <si>
    <t>N/A</t>
  </si>
  <si>
    <t>berlin52.tsp</t>
  </si>
  <si>
    <t>st70.tsp</t>
  </si>
  <si>
    <t>eil76.tsp</t>
  </si>
  <si>
    <t>pr76.tsp</t>
  </si>
  <si>
    <t>rat99.tsp</t>
  </si>
  <si>
    <t>kroA100.tsp</t>
  </si>
  <si>
    <t>kroB100.tsp</t>
  </si>
  <si>
    <t>kroC100.tsp</t>
  </si>
  <si>
    <t>kroD100.tsp</t>
  </si>
  <si>
    <t>kroE100.tsp</t>
  </si>
  <si>
    <t>rd100.tsp</t>
  </si>
  <si>
    <t>eil101.tsp</t>
  </si>
  <si>
    <t>lin105.tsp</t>
  </si>
  <si>
    <t>pr107.tsp</t>
  </si>
  <si>
    <t>pr124.tsp</t>
  </si>
  <si>
    <t>bier127.tsp</t>
  </si>
  <si>
    <t>ch130.tsp</t>
  </si>
  <si>
    <t>pr136.tsp</t>
  </si>
  <si>
    <t>pr144.tsp</t>
  </si>
  <si>
    <t>ch150.tsp</t>
  </si>
  <si>
    <t>kroA150.tsp</t>
  </si>
  <si>
    <t>kroB150.tsp</t>
  </si>
  <si>
    <t>pr152.tsp</t>
  </si>
  <si>
    <t>u159.tsp</t>
  </si>
  <si>
    <t>rat195.tsp</t>
  </si>
  <si>
    <t>d198.tsp</t>
  </si>
  <si>
    <t>kroA200.tsp</t>
  </si>
  <si>
    <t>kroB200.tsp</t>
  </si>
  <si>
    <t>ts225.tsp</t>
  </si>
  <si>
    <t>tsp225.tsp</t>
  </si>
  <si>
    <t>pr226.tsp</t>
  </si>
  <si>
    <t>gil262.tsp</t>
  </si>
  <si>
    <t>pr264.tsp</t>
  </si>
  <si>
    <t>a280.tsp</t>
  </si>
  <si>
    <t>pr299.tsp</t>
  </si>
  <si>
    <t>lin318.tsp</t>
  </si>
  <si>
    <t>linhp318.tsp</t>
  </si>
  <si>
    <t>rd400.tsp</t>
  </si>
  <si>
    <t>fl417.tsp</t>
  </si>
  <si>
    <t>pr439.tsp</t>
  </si>
  <si>
    <t>pcb442.tsp</t>
  </si>
  <si>
    <t>d493.tsp</t>
  </si>
  <si>
    <t>u574.tsp</t>
  </si>
  <si>
    <t>rat575.tsp</t>
  </si>
  <si>
    <t>p654.tsp</t>
  </si>
  <si>
    <t>d657.tsp</t>
  </si>
  <si>
    <t>u724.tsp</t>
  </si>
  <si>
    <t>rat783.tsp</t>
  </si>
  <si>
    <t>pr1002.tsp</t>
  </si>
  <si>
    <t>u1060.tsp</t>
  </si>
  <si>
    <t>vm1084.tsp</t>
  </si>
  <si>
    <t>pcb1173.tsp</t>
  </si>
  <si>
    <t>d1291.tsp</t>
  </si>
  <si>
    <t>rl1304.tsp</t>
  </si>
  <si>
    <t>rl1323.tsp</t>
  </si>
  <si>
    <t>nrw1379.tsp</t>
  </si>
  <si>
    <t>fl1400.tsp</t>
  </si>
  <si>
    <t>u1432.tsp</t>
  </si>
  <si>
    <t>fl1577.tsp</t>
  </si>
  <si>
    <t>d1655.tsp</t>
  </si>
  <si>
    <t>vm1748.tsp</t>
  </si>
  <si>
    <t>u1817.tsp</t>
  </si>
  <si>
    <t>rl1889.tsp</t>
  </si>
  <si>
    <t>d2103.tsp</t>
  </si>
  <si>
    <t>u2152.tsp</t>
  </si>
  <si>
    <t>u2319.tsp</t>
  </si>
  <si>
    <t>pr2392.tsp</t>
  </si>
  <si>
    <t>pcb3038.tsp</t>
  </si>
  <si>
    <t>fl3795.tsp</t>
  </si>
  <si>
    <t>fnl4461.tsp</t>
  </si>
  <si>
    <t>rl5915.tsp</t>
  </si>
  <si>
    <t>rl5934.tsp</t>
  </si>
  <si>
    <t>rl11849.tsp</t>
  </si>
  <si>
    <t>usa13509.tsp</t>
  </si>
  <si>
    <t>brd14051.tsp</t>
  </si>
  <si>
    <t>d15112.tsp</t>
  </si>
  <si>
    <t>d18512.tsp</t>
  </si>
  <si>
    <t>Valor Médio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</si>
</sst>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3" fontId="1" numFmtId="3" xfId="0" applyAlignment="1" applyBorder="1" applyFont="1" applyNumberFormat="1">
      <alignment horizontal="center" readingOrder="0"/>
    </xf>
    <xf borderId="6" fillId="3" fontId="1" numFmtId="0" xfId="0" applyAlignment="1" applyBorder="1" applyFont="1">
      <alignment horizontal="center" readingOrder="0"/>
    </xf>
    <xf borderId="6" fillId="4" fontId="1" numFmtId="3" xfId="0" applyAlignment="1" applyBorder="1" applyFont="1" applyNumberFormat="1">
      <alignment horizontal="center" readingOrder="0"/>
    </xf>
    <xf borderId="6" fillId="4" fontId="1" numFmtId="0" xfId="0" applyAlignment="1" applyBorder="1" applyFont="1">
      <alignment horizontal="center" readingOrder="0"/>
    </xf>
    <xf borderId="6" fillId="5" fontId="1" numFmtId="3" xfId="0" applyAlignment="1" applyBorder="1" applyFont="1" applyNumberFormat="1">
      <alignment horizontal="center" readingOrder="0"/>
    </xf>
    <xf borderId="6" fillId="5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3" numFmtId="3" xfId="0" applyAlignment="1" applyBorder="1" applyFont="1" applyNumberFormat="1">
      <alignment horizontal="center" readingOrder="0"/>
    </xf>
    <xf borderId="6" fillId="0" fontId="3" numFmtId="4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1" xfId="0" applyAlignment="1" applyBorder="1" applyFont="1" applyNumberFormat="1">
      <alignment horizontal="center" readingOrder="0"/>
    </xf>
    <xf borderId="6" fillId="0" fontId="3" numFmtId="2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horizontal="center" readingOrder="0" vertical="bottom"/>
    </xf>
    <xf borderId="5" fillId="0" fontId="4" numFmtId="164" xfId="0" applyAlignment="1" applyBorder="1" applyFont="1" applyNumberFormat="1">
      <alignment horizontal="center" readingOrder="0" vertical="bottom"/>
    </xf>
    <xf borderId="5" fillId="0" fontId="4" numFmtId="164" xfId="0" applyAlignment="1" applyBorder="1" applyFont="1" applyNumberFormat="1">
      <alignment horizontal="center" vertical="bottom"/>
    </xf>
    <xf borderId="6" fillId="6" fontId="1" numFmtId="0" xfId="0" applyAlignment="1" applyBorder="1" applyFill="1" applyFont="1">
      <alignment horizontal="center" readingOrder="0"/>
    </xf>
    <xf borderId="6" fillId="6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Número de Cidades X Tempo de Execução</a:t>
            </a:r>
          </a:p>
        </c:rich>
      </c:tx>
      <c:overlay val="0"/>
    </c:title>
    <c:plotArea>
      <c:layout/>
      <c:lineChart>
        <c:ser>
          <c:idx val="0"/>
          <c:order val="0"/>
          <c:tx>
            <c:v>Twice-Around-The-Tree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resultados.csv!$B$3:$B$72</c:f>
            </c:strRef>
          </c:cat>
          <c:val>
            <c:numRef>
              <c:f>resultados.csv!$F$3:$F$80</c:f>
              <c:numCache/>
            </c:numRef>
          </c:val>
          <c:smooth val="0"/>
        </c:ser>
        <c:ser>
          <c:idx val="1"/>
          <c:order val="1"/>
          <c:tx>
            <c:v>Christofides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resultados.csv!$B$3:$B$72</c:f>
            </c:strRef>
          </c:cat>
          <c:val>
            <c:numRef>
              <c:f>resultados.csv!$J$3:$J$80</c:f>
              <c:numCache/>
            </c:numRef>
          </c:val>
          <c:smooth val="0"/>
        </c:ser>
        <c:axId val="738460821"/>
        <c:axId val="1022516173"/>
      </c:lineChart>
      <c:catAx>
        <c:axId val="73846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Número de 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516173"/>
      </c:catAx>
      <c:valAx>
        <c:axId val="1022516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460821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Número de Cidades X Memória Usada</a:t>
            </a:r>
          </a:p>
        </c:rich>
      </c:tx>
      <c:overlay val="0"/>
    </c:title>
    <c:plotArea>
      <c:layout/>
      <c:lineChart>
        <c:ser>
          <c:idx val="0"/>
          <c:order val="0"/>
          <c:tx>
            <c:v>Twice-Around-The-Tree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resultados.csv!$B$3:$B$72</c:f>
            </c:strRef>
          </c:cat>
          <c:val>
            <c:numRef>
              <c:f>resultados.csv!$G$3:$G$80</c:f>
              <c:numCache/>
            </c:numRef>
          </c:val>
          <c:smooth val="1"/>
        </c:ser>
        <c:ser>
          <c:idx val="1"/>
          <c:order val="1"/>
          <c:tx>
            <c:v>Christofides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resultados.csv!$B$3:$B$72</c:f>
            </c:strRef>
          </c:cat>
          <c:val>
            <c:numRef>
              <c:f>resultados.csv!$K$3:$K$80</c:f>
              <c:numCache/>
            </c:numRef>
          </c:val>
          <c:smooth val="1"/>
        </c:ser>
        <c:axId val="200350039"/>
        <c:axId val="1909673353"/>
      </c:lineChart>
      <c:catAx>
        <c:axId val="200350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Número de 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673353"/>
      </c:catAx>
      <c:valAx>
        <c:axId val="1909673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Memória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50039"/>
      </c:valAx>
    </c:plotArea>
    <c:legend>
      <c:legendPos val="r"/>
      <c:legendEntry>
        <c:idx val="0"/>
        <c:txPr>
          <a:bodyPr/>
          <a:lstStyle/>
          <a:p>
            <a:pPr lvl="0">
              <a:defRPr sz="2000"/>
            </a:pPr>
          </a:p>
        </c:txPr>
      </c:legendEntry>
      <c:legendEntry>
        <c:idx val="1"/>
        <c:txPr>
          <a:bodyPr/>
          <a:lstStyle/>
          <a:p>
            <a:pPr lvl="0">
              <a:defRPr sz="20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Número de Cidades X Fator de Aproximação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Twice-Around-The-Tree</c:v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resultados.csv!$B$3:$B$72</c:f>
            </c:numRef>
          </c:xVal>
          <c:yVal>
            <c:numRef>
              <c:f>resultados.csv!$E$3:$E$72</c:f>
              <c:numCache/>
            </c:numRef>
          </c:yVal>
        </c:ser>
        <c:ser>
          <c:idx val="1"/>
          <c:order val="1"/>
          <c:tx>
            <c:v>Christofides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resultados.csv!$B$3:$B$72</c:f>
            </c:numRef>
          </c:xVal>
          <c:yVal>
            <c:numRef>
              <c:f>resultados.csv!$I$3:$I$72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358544"/>
        <c:axId val="1982819305"/>
      </c:scatterChart>
      <c:valAx>
        <c:axId val="1858358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Número de 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819305"/>
      </c:valAx>
      <c:valAx>
        <c:axId val="1982819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Fator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358544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84</xdr:row>
      <xdr:rowOff>123825</xdr:rowOff>
    </xdr:from>
    <xdr:ext cx="7953375" cy="4914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84</xdr:row>
      <xdr:rowOff>123825</xdr:rowOff>
    </xdr:from>
    <xdr:ext cx="7953375" cy="4914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514350</xdr:colOff>
      <xdr:row>84</xdr:row>
      <xdr:rowOff>123825</xdr:rowOff>
    </xdr:from>
    <xdr:ext cx="7953375" cy="49149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3.75"/>
    <col customWidth="1" min="3" max="3" width="13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/>
      <c r="F1" s="4"/>
      <c r="G1" s="5"/>
      <c r="H1" s="6" t="s">
        <v>4</v>
      </c>
      <c r="I1" s="4"/>
      <c r="J1" s="4"/>
      <c r="K1" s="5"/>
      <c r="L1" s="7" t="s">
        <v>5</v>
      </c>
      <c r="M1" s="4"/>
      <c r="N1" s="4"/>
      <c r="O1" s="5"/>
    </row>
    <row r="2">
      <c r="A2" s="8"/>
      <c r="B2" s="8"/>
      <c r="C2" s="8"/>
      <c r="D2" s="9" t="s">
        <v>6</v>
      </c>
      <c r="E2" s="9" t="s">
        <v>7</v>
      </c>
      <c r="F2" s="10" t="s">
        <v>8</v>
      </c>
      <c r="G2" s="10" t="s">
        <v>9</v>
      </c>
      <c r="H2" s="11" t="s">
        <v>6</v>
      </c>
      <c r="I2" s="11" t="s">
        <v>7</v>
      </c>
      <c r="J2" s="12" t="s">
        <v>8</v>
      </c>
      <c r="K2" s="12" t="s">
        <v>9</v>
      </c>
      <c r="L2" s="13" t="s">
        <v>6</v>
      </c>
      <c r="M2" s="13" t="s">
        <v>7</v>
      </c>
      <c r="N2" s="14" t="s">
        <v>8</v>
      </c>
      <c r="O2" s="14" t="s">
        <v>9</v>
      </c>
    </row>
    <row r="3">
      <c r="A3" s="15" t="s">
        <v>10</v>
      </c>
      <c r="B3" s="15">
        <v>51.0</v>
      </c>
      <c r="C3" s="16">
        <v>426.0</v>
      </c>
      <c r="D3" s="16">
        <v>640.9012229251</v>
      </c>
      <c r="E3" s="17">
        <f t="shared" ref="E3:E72" si="1">D3/C3</f>
        <v>1.504462965</v>
      </c>
      <c r="F3" s="18">
        <v>0.0436415672302246</v>
      </c>
      <c r="G3" s="19">
        <v>81.02734375</v>
      </c>
      <c r="H3" s="15">
        <v>480.539093253961</v>
      </c>
      <c r="I3" s="20">
        <f t="shared" ref="I3:I72" si="2">H3/C3</f>
        <v>1.128026041</v>
      </c>
      <c r="J3" s="18">
        <v>0.0963861942291259</v>
      </c>
      <c r="K3" s="19">
        <v>81.02734375</v>
      </c>
      <c r="L3" s="15" t="s">
        <v>11</v>
      </c>
      <c r="M3" s="15" t="s">
        <v>11</v>
      </c>
      <c r="N3" s="15" t="s">
        <v>11</v>
      </c>
      <c r="O3" s="15" t="s">
        <v>11</v>
      </c>
    </row>
    <row r="4">
      <c r="A4" s="15" t="s">
        <v>12</v>
      </c>
      <c r="B4" s="15">
        <v>52.0</v>
      </c>
      <c r="C4" s="16">
        <v>7542.0</v>
      </c>
      <c r="D4" s="16">
        <v>10116.0144955108</v>
      </c>
      <c r="E4" s="17">
        <f t="shared" si="1"/>
        <v>1.341290705</v>
      </c>
      <c r="F4" s="18">
        <v>0.0439155101776123</v>
      </c>
      <c r="G4" s="19">
        <v>64.55078125</v>
      </c>
      <c r="H4" s="15">
        <v>8563.80487134067</v>
      </c>
      <c r="I4" s="20">
        <f t="shared" si="2"/>
        <v>1.135481951</v>
      </c>
      <c r="J4" s="18">
        <v>0.0964260101318359</v>
      </c>
      <c r="K4" s="19">
        <v>66.0</v>
      </c>
      <c r="L4" s="15" t="s">
        <v>11</v>
      </c>
      <c r="M4" s="15" t="s">
        <v>11</v>
      </c>
      <c r="N4" s="15" t="s">
        <v>11</v>
      </c>
      <c r="O4" s="15" t="s">
        <v>11</v>
      </c>
    </row>
    <row r="5">
      <c r="A5" s="15" t="s">
        <v>13</v>
      </c>
      <c r="B5" s="15">
        <v>70.0</v>
      </c>
      <c r="C5" s="16">
        <v>675.0</v>
      </c>
      <c r="D5" s="16">
        <v>873.351485671735</v>
      </c>
      <c r="E5" s="17">
        <f t="shared" si="1"/>
        <v>1.293854053</v>
      </c>
      <c r="F5" s="18">
        <v>0.0548253059387207</v>
      </c>
      <c r="G5" s="19">
        <v>72.625</v>
      </c>
      <c r="H5" s="15">
        <v>764.106037208266</v>
      </c>
      <c r="I5" s="20">
        <f t="shared" si="2"/>
        <v>1.132008944</v>
      </c>
      <c r="J5" s="18">
        <v>0.15804386138916</v>
      </c>
      <c r="K5" s="19">
        <v>74.0</v>
      </c>
      <c r="L5" s="15" t="s">
        <v>11</v>
      </c>
      <c r="M5" s="15" t="s">
        <v>11</v>
      </c>
      <c r="N5" s="15" t="s">
        <v>11</v>
      </c>
      <c r="O5" s="15" t="s">
        <v>11</v>
      </c>
    </row>
    <row r="6">
      <c r="A6" s="15" t="s">
        <v>14</v>
      </c>
      <c r="B6" s="15">
        <v>76.0</v>
      </c>
      <c r="C6" s="16">
        <v>538.0</v>
      </c>
      <c r="D6" s="16">
        <v>707.15331986118</v>
      </c>
      <c r="E6" s="17">
        <f t="shared" si="1"/>
        <v>1.314411375</v>
      </c>
      <c r="F6" s="18">
        <v>0.0610077381134033</v>
      </c>
      <c r="G6" s="19">
        <v>71.6015625</v>
      </c>
      <c r="H6" s="15">
        <v>620.66830138082</v>
      </c>
      <c r="I6" s="20">
        <f t="shared" si="2"/>
        <v>1.153658553</v>
      </c>
      <c r="J6" s="18">
        <v>0.210139751434326</v>
      </c>
      <c r="K6" s="19">
        <v>74.0</v>
      </c>
      <c r="L6" s="15" t="s">
        <v>11</v>
      </c>
      <c r="M6" s="15" t="s">
        <v>11</v>
      </c>
      <c r="N6" s="15" t="s">
        <v>11</v>
      </c>
      <c r="O6" s="15" t="s">
        <v>11</v>
      </c>
    </row>
    <row r="7">
      <c r="A7" s="15" t="s">
        <v>15</v>
      </c>
      <c r="B7" s="15">
        <v>76.0</v>
      </c>
      <c r="C7" s="15">
        <v>108159.0</v>
      </c>
      <c r="D7" s="16">
        <v>145338.114451838</v>
      </c>
      <c r="E7" s="17">
        <f t="shared" si="1"/>
        <v>1.343744991</v>
      </c>
      <c r="F7" s="18">
        <v>0.0607709884643554</v>
      </c>
      <c r="G7" s="19">
        <v>76.92578125</v>
      </c>
      <c r="H7" s="15">
        <v>116683.534645974</v>
      </c>
      <c r="I7" s="20">
        <f t="shared" si="2"/>
        <v>1.078814843</v>
      </c>
      <c r="J7" s="18">
        <v>0.212</v>
      </c>
      <c r="K7" s="19">
        <v>78.0</v>
      </c>
      <c r="L7" s="15" t="s">
        <v>11</v>
      </c>
      <c r="M7" s="15" t="s">
        <v>11</v>
      </c>
      <c r="N7" s="15" t="s">
        <v>11</v>
      </c>
      <c r="O7" s="15" t="s">
        <v>11</v>
      </c>
    </row>
    <row r="8">
      <c r="A8" s="15" t="s">
        <v>16</v>
      </c>
      <c r="B8" s="15">
        <v>99.0</v>
      </c>
      <c r="C8" s="15">
        <v>1211.0</v>
      </c>
      <c r="D8" s="16">
        <v>1723.22504515086</v>
      </c>
      <c r="E8" s="17">
        <f t="shared" si="1"/>
        <v>1.422976916</v>
      </c>
      <c r="F8" s="18">
        <v>0.0911931991577148</v>
      </c>
      <c r="G8" s="19">
        <v>73.3359375</v>
      </c>
      <c r="H8" s="15">
        <v>1367.43197872247</v>
      </c>
      <c r="I8" s="20">
        <f t="shared" si="2"/>
        <v>1.12917587</v>
      </c>
      <c r="J8" s="18">
        <v>0.218845605850219</v>
      </c>
      <c r="K8" s="19">
        <v>74.0</v>
      </c>
      <c r="L8" s="15" t="s">
        <v>11</v>
      </c>
      <c r="M8" s="15" t="s">
        <v>11</v>
      </c>
      <c r="N8" s="15" t="s">
        <v>11</v>
      </c>
      <c r="O8" s="15" t="s">
        <v>11</v>
      </c>
    </row>
    <row r="9">
      <c r="A9" s="15" t="s">
        <v>17</v>
      </c>
      <c r="B9" s="15">
        <v>100.0</v>
      </c>
      <c r="C9" s="15">
        <v>21282.0</v>
      </c>
      <c r="D9" s="16">
        <v>27211.6797292163</v>
      </c>
      <c r="E9" s="17">
        <f t="shared" si="1"/>
        <v>1.278624177</v>
      </c>
      <c r="F9" s="18">
        <v>0.0936279296875</v>
      </c>
      <c r="G9" s="19">
        <v>71.28125</v>
      </c>
      <c r="H9" s="15">
        <v>23292.9846563902</v>
      </c>
      <c r="I9" s="20">
        <f t="shared" si="2"/>
        <v>1.094492278</v>
      </c>
      <c r="J9" s="18">
        <v>0.307552576065063</v>
      </c>
      <c r="K9" s="19">
        <v>71.28125</v>
      </c>
      <c r="L9" s="15" t="s">
        <v>11</v>
      </c>
      <c r="M9" s="15" t="s">
        <v>11</v>
      </c>
      <c r="N9" s="15" t="s">
        <v>11</v>
      </c>
      <c r="O9" s="15" t="s">
        <v>11</v>
      </c>
    </row>
    <row r="10">
      <c r="A10" s="15" t="s">
        <v>18</v>
      </c>
      <c r="B10" s="15">
        <v>100.0</v>
      </c>
      <c r="C10" s="15">
        <v>22141.0</v>
      </c>
      <c r="D10" s="16">
        <v>25881.1998936856</v>
      </c>
      <c r="E10" s="17">
        <f t="shared" si="1"/>
        <v>1.168926421</v>
      </c>
      <c r="F10" s="18">
        <v>0.0961620807647705</v>
      </c>
      <c r="G10" s="19">
        <v>74.140625</v>
      </c>
      <c r="H10" s="15">
        <v>24009.1944422528</v>
      </c>
      <c r="I10" s="20">
        <f t="shared" si="2"/>
        <v>1.084377148</v>
      </c>
      <c r="J10" s="18">
        <v>0.309</v>
      </c>
      <c r="K10" s="19">
        <v>75.0</v>
      </c>
      <c r="L10" s="15" t="s">
        <v>11</v>
      </c>
      <c r="M10" s="15" t="s">
        <v>11</v>
      </c>
      <c r="N10" s="15" t="s">
        <v>11</v>
      </c>
      <c r="O10" s="15" t="s">
        <v>11</v>
      </c>
    </row>
    <row r="11">
      <c r="A11" s="15" t="s">
        <v>19</v>
      </c>
      <c r="B11" s="15">
        <v>100.0</v>
      </c>
      <c r="C11" s="15">
        <v>20749.0</v>
      </c>
      <c r="D11" s="16">
        <v>27966.5413637516</v>
      </c>
      <c r="E11" s="17">
        <f t="shared" si="1"/>
        <v>1.347850083</v>
      </c>
      <c r="F11" s="18">
        <v>0.0905921459197998</v>
      </c>
      <c r="G11" s="19">
        <v>75.16015625</v>
      </c>
      <c r="H11" s="15">
        <v>22755.4869071687</v>
      </c>
      <c r="I11" s="20">
        <f t="shared" si="2"/>
        <v>1.096702825</v>
      </c>
      <c r="J11" s="18">
        <v>0.295</v>
      </c>
      <c r="K11" s="19">
        <v>77.0</v>
      </c>
      <c r="L11" s="15" t="s">
        <v>11</v>
      </c>
      <c r="M11" s="15" t="s">
        <v>11</v>
      </c>
      <c r="N11" s="15" t="s">
        <v>11</v>
      </c>
      <c r="O11" s="15" t="s">
        <v>11</v>
      </c>
    </row>
    <row r="12">
      <c r="A12" s="15" t="s">
        <v>20</v>
      </c>
      <c r="B12" s="15">
        <v>100.0</v>
      </c>
      <c r="C12" s="15">
        <v>21294.0</v>
      </c>
      <c r="D12" s="16">
        <v>27113.2966404269</v>
      </c>
      <c r="E12" s="17">
        <f t="shared" si="1"/>
        <v>1.273283396</v>
      </c>
      <c r="F12" s="18">
        <v>0.0995678901672363</v>
      </c>
      <c r="G12" s="19">
        <v>73.484375</v>
      </c>
      <c r="H12" s="15">
        <v>23786.7506796598</v>
      </c>
      <c r="I12" s="20">
        <f t="shared" si="2"/>
        <v>1.117063524</v>
      </c>
      <c r="J12" s="18">
        <v>0.255</v>
      </c>
      <c r="K12" s="19">
        <v>74.0</v>
      </c>
      <c r="L12" s="15" t="s">
        <v>11</v>
      </c>
      <c r="M12" s="15" t="s">
        <v>11</v>
      </c>
      <c r="N12" s="15" t="s">
        <v>11</v>
      </c>
      <c r="O12" s="15" t="s">
        <v>11</v>
      </c>
    </row>
    <row r="13">
      <c r="A13" s="15" t="s">
        <v>21</v>
      </c>
      <c r="B13" s="15">
        <v>100.0</v>
      </c>
      <c r="C13" s="15">
        <v>22068.0</v>
      </c>
      <c r="D13" s="16">
        <v>30507.4190468234</v>
      </c>
      <c r="E13" s="17">
        <f t="shared" si="1"/>
        <v>1.382427907</v>
      </c>
      <c r="F13" s="18">
        <v>0.106148242950439</v>
      </c>
      <c r="G13" s="19">
        <v>75.0</v>
      </c>
      <c r="H13" s="15">
        <v>23819.1666422368</v>
      </c>
      <c r="I13" s="20">
        <f t="shared" si="2"/>
        <v>1.07935321</v>
      </c>
      <c r="J13" s="18">
        <v>0.434957</v>
      </c>
      <c r="K13" s="19">
        <v>75.0</v>
      </c>
      <c r="L13" s="15" t="s">
        <v>11</v>
      </c>
      <c r="M13" s="15" t="s">
        <v>11</v>
      </c>
      <c r="N13" s="15" t="s">
        <v>11</v>
      </c>
      <c r="O13" s="15" t="s">
        <v>11</v>
      </c>
    </row>
    <row r="14">
      <c r="A14" s="15" t="s">
        <v>22</v>
      </c>
      <c r="B14" s="15">
        <v>100.0</v>
      </c>
      <c r="C14" s="15">
        <v>7910.0</v>
      </c>
      <c r="D14" s="16">
        <v>10791.6558159507</v>
      </c>
      <c r="E14" s="17">
        <f t="shared" si="1"/>
        <v>1.364305413</v>
      </c>
      <c r="F14" s="18">
        <v>0.0820536613464355</v>
      </c>
      <c r="G14" s="19">
        <v>73.0</v>
      </c>
      <c r="H14" s="15">
        <v>8905.49243114261</v>
      </c>
      <c r="I14" s="20">
        <f t="shared" si="2"/>
        <v>1.125852393</v>
      </c>
      <c r="J14" s="18">
        <v>0.4106</v>
      </c>
      <c r="K14" s="19">
        <v>74.0</v>
      </c>
      <c r="L14" s="15" t="s">
        <v>11</v>
      </c>
      <c r="M14" s="15" t="s">
        <v>11</v>
      </c>
      <c r="N14" s="15" t="s">
        <v>11</v>
      </c>
      <c r="O14" s="15" t="s">
        <v>11</v>
      </c>
    </row>
    <row r="15">
      <c r="A15" s="15" t="s">
        <v>23</v>
      </c>
      <c r="B15" s="15">
        <v>101.0</v>
      </c>
      <c r="C15" s="15">
        <v>629.0</v>
      </c>
      <c r="D15" s="16">
        <v>830.542207554888</v>
      </c>
      <c r="E15" s="17">
        <f t="shared" si="1"/>
        <v>1.320416864</v>
      </c>
      <c r="F15" s="18">
        <v>0.0780403614044189</v>
      </c>
      <c r="G15" s="19">
        <v>75.0</v>
      </c>
      <c r="H15" s="15">
        <v>724.556681082693</v>
      </c>
      <c r="I15" s="20">
        <f t="shared" si="2"/>
        <v>1.151918412</v>
      </c>
      <c r="J15" s="18">
        <v>0.399</v>
      </c>
      <c r="K15" s="19">
        <v>77.0</v>
      </c>
      <c r="L15" s="15" t="s">
        <v>11</v>
      </c>
      <c r="M15" s="15" t="s">
        <v>11</v>
      </c>
      <c r="N15" s="15" t="s">
        <v>11</v>
      </c>
      <c r="O15" s="15" t="s">
        <v>11</v>
      </c>
    </row>
    <row r="16">
      <c r="A16" s="15" t="s">
        <v>24</v>
      </c>
      <c r="B16" s="15">
        <v>105.0</v>
      </c>
      <c r="C16" s="15">
        <v>14379.0</v>
      </c>
      <c r="D16" s="16">
        <v>19498.4087888136</v>
      </c>
      <c r="E16" s="17">
        <f t="shared" si="1"/>
        <v>1.356033715</v>
      </c>
      <c r="F16" s="18">
        <v>0.0831341743469238</v>
      </c>
      <c r="G16" s="19">
        <v>77.0</v>
      </c>
      <c r="H16" s="15">
        <v>16490.628528573</v>
      </c>
      <c r="I16" s="20">
        <f t="shared" si="2"/>
        <v>1.146855034</v>
      </c>
      <c r="J16" s="18">
        <v>0.26991</v>
      </c>
      <c r="K16" s="19">
        <v>78.0</v>
      </c>
      <c r="L16" s="15" t="s">
        <v>11</v>
      </c>
      <c r="M16" s="15" t="s">
        <v>11</v>
      </c>
      <c r="N16" s="15" t="s">
        <v>11</v>
      </c>
      <c r="O16" s="15" t="s">
        <v>11</v>
      </c>
    </row>
    <row r="17">
      <c r="A17" s="15" t="s">
        <v>25</v>
      </c>
      <c r="B17" s="15">
        <v>107.0</v>
      </c>
      <c r="C17" s="15">
        <v>44303.0</v>
      </c>
      <c r="D17" s="16">
        <v>54238.0366117554</v>
      </c>
      <c r="E17" s="17">
        <f t="shared" si="1"/>
        <v>1.224252006</v>
      </c>
      <c r="F17" s="18">
        <v>0.0897469520568847</v>
      </c>
      <c r="G17" s="19">
        <v>76.0</v>
      </c>
      <c r="H17" s="15">
        <v>47908.9427480725</v>
      </c>
      <c r="I17" s="20">
        <f t="shared" si="2"/>
        <v>1.081392744</v>
      </c>
      <c r="J17" s="18">
        <v>0.19431</v>
      </c>
      <c r="K17" s="19">
        <v>78.0</v>
      </c>
      <c r="L17" s="15" t="s">
        <v>11</v>
      </c>
      <c r="M17" s="15" t="s">
        <v>11</v>
      </c>
      <c r="N17" s="15" t="s">
        <v>11</v>
      </c>
      <c r="O17" s="15" t="s">
        <v>11</v>
      </c>
    </row>
    <row r="18">
      <c r="A18" s="15" t="s">
        <v>26</v>
      </c>
      <c r="B18" s="15">
        <v>124.0</v>
      </c>
      <c r="C18" s="15">
        <v>59030.0</v>
      </c>
      <c r="D18" s="16">
        <v>74140.9596482848</v>
      </c>
      <c r="E18" s="17">
        <f t="shared" si="1"/>
        <v>1.255987797</v>
      </c>
      <c r="F18" s="18">
        <v>0.101176023483276</v>
      </c>
      <c r="G18" s="19">
        <v>88.0</v>
      </c>
      <c r="H18" s="15">
        <v>64667.6376691058</v>
      </c>
      <c r="I18" s="20">
        <f t="shared" si="2"/>
        <v>1.095504619</v>
      </c>
      <c r="J18" s="18">
        <v>0.1717705</v>
      </c>
      <c r="K18" s="19">
        <v>90.0</v>
      </c>
      <c r="L18" s="15" t="s">
        <v>11</v>
      </c>
      <c r="M18" s="15" t="s">
        <v>11</v>
      </c>
      <c r="N18" s="15" t="s">
        <v>11</v>
      </c>
      <c r="O18" s="15" t="s">
        <v>11</v>
      </c>
    </row>
    <row r="19">
      <c r="A19" s="15" t="s">
        <v>27</v>
      </c>
      <c r="B19" s="15">
        <v>127.0</v>
      </c>
      <c r="C19" s="15">
        <v>118282.0</v>
      </c>
      <c r="D19" s="16">
        <v>158637.606159188</v>
      </c>
      <c r="E19" s="17">
        <f t="shared" si="1"/>
        <v>1.341181297</v>
      </c>
      <c r="F19" s="18">
        <v>0.115113496780395</v>
      </c>
      <c r="G19" s="19">
        <v>85.0</v>
      </c>
      <c r="H19" s="15">
        <v>133320.886426471</v>
      </c>
      <c r="I19" s="20">
        <f t="shared" si="2"/>
        <v>1.127144337</v>
      </c>
      <c r="J19" s="18">
        <v>0.465</v>
      </c>
      <c r="K19" s="19">
        <v>93.0</v>
      </c>
      <c r="L19" s="15" t="s">
        <v>11</v>
      </c>
      <c r="M19" s="15" t="s">
        <v>11</v>
      </c>
      <c r="N19" s="15" t="s">
        <v>11</v>
      </c>
      <c r="O19" s="15" t="s">
        <v>11</v>
      </c>
    </row>
    <row r="20">
      <c r="A20" s="15" t="s">
        <v>28</v>
      </c>
      <c r="B20" s="15">
        <v>130.0</v>
      </c>
      <c r="C20" s="15">
        <v>6110.0</v>
      </c>
      <c r="D20" s="16">
        <v>8128.75728113094</v>
      </c>
      <c r="E20" s="17">
        <f t="shared" si="1"/>
        <v>1.330402174</v>
      </c>
      <c r="F20" s="18">
        <v>0.10485029220581</v>
      </c>
      <c r="G20" s="19">
        <v>88.0</v>
      </c>
      <c r="H20" s="15">
        <v>6837.52130386117</v>
      </c>
      <c r="I20" s="20">
        <f t="shared" si="2"/>
        <v>1.11907059</v>
      </c>
      <c r="J20" s="18">
        <v>0.41357</v>
      </c>
      <c r="K20" s="19">
        <v>93.0</v>
      </c>
      <c r="L20" s="15" t="s">
        <v>11</v>
      </c>
      <c r="M20" s="15" t="s">
        <v>11</v>
      </c>
      <c r="N20" s="15" t="s">
        <v>11</v>
      </c>
      <c r="O20" s="15" t="s">
        <v>11</v>
      </c>
    </row>
    <row r="21">
      <c r="A21" s="15" t="s">
        <v>29</v>
      </c>
      <c r="B21" s="15">
        <v>136.0</v>
      </c>
      <c r="C21" s="15">
        <v>96772.0</v>
      </c>
      <c r="D21" s="16">
        <v>151913.742001656</v>
      </c>
      <c r="E21" s="17">
        <f t="shared" si="1"/>
        <v>1.569810916</v>
      </c>
      <c r="F21" s="18">
        <v>0.0977365970611572</v>
      </c>
      <c r="G21" s="19">
        <v>89.0</v>
      </c>
      <c r="H21" s="15">
        <v>103772.912317822</v>
      </c>
      <c r="I21" s="20">
        <f t="shared" si="2"/>
        <v>1.0723444</v>
      </c>
      <c r="J21" s="18">
        <v>0.1699</v>
      </c>
      <c r="K21" s="19">
        <v>94.0</v>
      </c>
      <c r="L21" s="15" t="s">
        <v>11</v>
      </c>
      <c r="M21" s="15" t="s">
        <v>11</v>
      </c>
      <c r="N21" s="15" t="s">
        <v>11</v>
      </c>
      <c r="O21" s="15" t="s">
        <v>11</v>
      </c>
    </row>
    <row r="22">
      <c r="A22" s="15" t="s">
        <v>30</v>
      </c>
      <c r="B22" s="15">
        <v>144.0</v>
      </c>
      <c r="C22" s="15">
        <v>58537.0</v>
      </c>
      <c r="D22" s="16">
        <v>80596.3200479687</v>
      </c>
      <c r="E22" s="17">
        <f t="shared" si="1"/>
        <v>1.376844048</v>
      </c>
      <c r="F22" s="18">
        <v>0.0972445011138916</v>
      </c>
      <c r="G22" s="19">
        <v>68.30078125</v>
      </c>
      <c r="H22" s="15">
        <v>70611.6013625049</v>
      </c>
      <c r="I22" s="20">
        <f t="shared" si="2"/>
        <v>1.206272979</v>
      </c>
      <c r="J22" s="18">
        <v>0.1603541</v>
      </c>
      <c r="K22" s="19">
        <v>89.0</v>
      </c>
      <c r="L22" s="15" t="s">
        <v>11</v>
      </c>
      <c r="M22" s="15" t="s">
        <v>11</v>
      </c>
      <c r="N22" s="15" t="s">
        <v>11</v>
      </c>
      <c r="O22" s="15" t="s">
        <v>11</v>
      </c>
    </row>
    <row r="23">
      <c r="A23" s="15" t="s">
        <v>31</v>
      </c>
      <c r="B23" s="15">
        <v>150.0</v>
      </c>
      <c r="C23" s="15">
        <v>6528.0</v>
      </c>
      <c r="D23" s="16">
        <v>8333.47217008916</v>
      </c>
      <c r="E23" s="17">
        <f t="shared" si="1"/>
        <v>1.276573555</v>
      </c>
      <c r="F23" s="18">
        <v>0.113218545913696</v>
      </c>
      <c r="G23" s="19">
        <v>65.15625</v>
      </c>
      <c r="H23" s="15">
        <v>7163.40302590022</v>
      </c>
      <c r="I23" s="20">
        <f t="shared" si="2"/>
        <v>1.097335022</v>
      </c>
      <c r="J23" s="18">
        <v>0.46062</v>
      </c>
      <c r="K23" s="19">
        <v>90.0</v>
      </c>
      <c r="L23" s="15" t="s">
        <v>11</v>
      </c>
      <c r="M23" s="15" t="s">
        <v>11</v>
      </c>
      <c r="N23" s="15" t="s">
        <v>11</v>
      </c>
      <c r="O23" s="15" t="s">
        <v>11</v>
      </c>
    </row>
    <row r="24">
      <c r="A24" s="15" t="s">
        <v>32</v>
      </c>
      <c r="B24" s="15">
        <v>150.0</v>
      </c>
      <c r="C24" s="15">
        <v>26524.0</v>
      </c>
      <c r="D24" s="16">
        <v>35122.5668010593</v>
      </c>
      <c r="E24" s="17">
        <f t="shared" si="1"/>
        <v>1.324180621</v>
      </c>
      <c r="F24" s="18">
        <v>0.106128931045532</v>
      </c>
      <c r="G24" s="19">
        <v>68.38671875</v>
      </c>
      <c r="H24" s="15">
        <v>29356.8358484778</v>
      </c>
      <c r="I24" s="20">
        <f t="shared" si="2"/>
        <v>1.106802739</v>
      </c>
      <c r="J24" s="18">
        <v>0.662573</v>
      </c>
      <c r="K24" s="19">
        <v>96.0</v>
      </c>
      <c r="L24" s="15" t="s">
        <v>11</v>
      </c>
      <c r="M24" s="15" t="s">
        <v>11</v>
      </c>
      <c r="N24" s="15" t="s">
        <v>11</v>
      </c>
      <c r="O24" s="15" t="s">
        <v>11</v>
      </c>
    </row>
    <row r="25">
      <c r="A25" s="15" t="s">
        <v>33</v>
      </c>
      <c r="B25" s="15">
        <v>150.0</v>
      </c>
      <c r="C25" s="15">
        <v>26130.0</v>
      </c>
      <c r="D25" s="16">
        <v>36154.7339403078</v>
      </c>
      <c r="E25" s="17">
        <f t="shared" si="1"/>
        <v>1.383648448</v>
      </c>
      <c r="F25" s="18">
        <v>0.127368211746215</v>
      </c>
      <c r="G25" s="19">
        <v>76.65625</v>
      </c>
      <c r="H25" s="15">
        <v>29832.7616117282</v>
      </c>
      <c r="I25" s="20">
        <f t="shared" si="2"/>
        <v>1.141705381</v>
      </c>
      <c r="J25" s="18">
        <v>0.691269</v>
      </c>
      <c r="K25" s="19">
        <v>99.0</v>
      </c>
      <c r="L25" s="15" t="s">
        <v>11</v>
      </c>
      <c r="M25" s="15" t="s">
        <v>11</v>
      </c>
      <c r="N25" s="15" t="s">
        <v>11</v>
      </c>
      <c r="O25" s="15" t="s">
        <v>11</v>
      </c>
    </row>
    <row r="26">
      <c r="A26" s="15" t="s">
        <v>34</v>
      </c>
      <c r="B26" s="15">
        <v>152.0</v>
      </c>
      <c r="C26" s="15">
        <v>73682.0</v>
      </c>
      <c r="D26" s="16">
        <v>87998.6939814051</v>
      </c>
      <c r="E26" s="17">
        <f t="shared" si="1"/>
        <v>1.194303819</v>
      </c>
      <c r="F26" s="18">
        <v>0.109237909317016</v>
      </c>
      <c r="G26" s="19">
        <v>82.640625</v>
      </c>
      <c r="H26" s="15">
        <v>79227.0822341433</v>
      </c>
      <c r="I26" s="20">
        <f t="shared" si="2"/>
        <v>1.075256945</v>
      </c>
      <c r="J26" s="18">
        <v>0.164529</v>
      </c>
      <c r="K26" s="19">
        <v>96.0</v>
      </c>
      <c r="L26" s="15" t="s">
        <v>11</v>
      </c>
      <c r="M26" s="15" t="s">
        <v>11</v>
      </c>
      <c r="N26" s="15" t="s">
        <v>11</v>
      </c>
      <c r="O26" s="15" t="s">
        <v>11</v>
      </c>
    </row>
    <row r="27">
      <c r="A27" s="15" t="s">
        <v>35</v>
      </c>
      <c r="B27" s="15">
        <v>159.0</v>
      </c>
      <c r="C27" s="15">
        <v>42080.0</v>
      </c>
      <c r="D27" s="16">
        <v>57787.9744101954</v>
      </c>
      <c r="E27" s="17">
        <f t="shared" si="1"/>
        <v>1.373288365</v>
      </c>
      <c r="F27" s="18">
        <v>0.129984140396118</v>
      </c>
      <c r="G27" s="19">
        <v>65.45703125</v>
      </c>
      <c r="H27" s="15">
        <v>46891.6278266966</v>
      </c>
      <c r="I27" s="20">
        <f t="shared" si="2"/>
        <v>1.114344768</v>
      </c>
      <c r="J27" s="18">
        <v>0.416716575</v>
      </c>
      <c r="K27" s="19">
        <v>95.0</v>
      </c>
      <c r="L27" s="15" t="s">
        <v>11</v>
      </c>
      <c r="M27" s="15" t="s">
        <v>11</v>
      </c>
      <c r="N27" s="15" t="s">
        <v>11</v>
      </c>
      <c r="O27" s="15" t="s">
        <v>11</v>
      </c>
    </row>
    <row r="28">
      <c r="A28" s="15" t="s">
        <v>36</v>
      </c>
      <c r="B28" s="15">
        <v>195.0</v>
      </c>
      <c r="C28" s="15">
        <v>2323.0</v>
      </c>
      <c r="D28" s="16">
        <v>3317.72325205697</v>
      </c>
      <c r="E28" s="17">
        <f t="shared" si="1"/>
        <v>1.428206307</v>
      </c>
      <c r="F28" s="18">
        <v>0.168601751327514</v>
      </c>
      <c r="G28" s="19">
        <v>82.3671875</v>
      </c>
      <c r="H28" s="15">
        <v>2659.08927368832</v>
      </c>
      <c r="I28" s="20">
        <f t="shared" si="2"/>
        <v>1.144678981</v>
      </c>
      <c r="J28" s="18">
        <v>0.758771</v>
      </c>
      <c r="K28" s="19">
        <v>99.0</v>
      </c>
      <c r="L28" s="15" t="s">
        <v>11</v>
      </c>
      <c r="M28" s="15" t="s">
        <v>11</v>
      </c>
      <c r="N28" s="15" t="s">
        <v>11</v>
      </c>
      <c r="O28" s="15" t="s">
        <v>11</v>
      </c>
    </row>
    <row r="29">
      <c r="A29" s="15" t="s">
        <v>37</v>
      </c>
      <c r="B29" s="15">
        <v>198.0</v>
      </c>
      <c r="C29" s="15">
        <v>15780.0</v>
      </c>
      <c r="D29" s="16">
        <v>19218.4330543661</v>
      </c>
      <c r="E29" s="17">
        <f t="shared" si="1"/>
        <v>1.217898166</v>
      </c>
      <c r="F29" s="18">
        <v>0.160725593566894</v>
      </c>
      <c r="G29" s="19">
        <v>69.90625</v>
      </c>
      <c r="H29" s="15">
        <v>17316.3664404996</v>
      </c>
      <c r="I29" s="20">
        <f t="shared" si="2"/>
        <v>1.097361625</v>
      </c>
      <c r="J29" s="18">
        <v>0.77801</v>
      </c>
      <c r="K29" s="19">
        <v>98.0</v>
      </c>
      <c r="L29" s="15" t="s">
        <v>11</v>
      </c>
      <c r="M29" s="15" t="s">
        <v>11</v>
      </c>
      <c r="N29" s="15" t="s">
        <v>11</v>
      </c>
      <c r="O29" s="15" t="s">
        <v>11</v>
      </c>
    </row>
    <row r="30">
      <c r="A30" s="15" t="s">
        <v>38</v>
      </c>
      <c r="B30" s="15">
        <v>200.0</v>
      </c>
      <c r="C30" s="15">
        <v>29368.0</v>
      </c>
      <c r="D30" s="16">
        <v>40030.8663511921</v>
      </c>
      <c r="E30" s="17">
        <f t="shared" si="1"/>
        <v>1.363077716</v>
      </c>
      <c r="F30" s="18">
        <v>0.170074701309204</v>
      </c>
      <c r="G30" s="19">
        <v>67.62890625</v>
      </c>
      <c r="H30" s="15">
        <v>32993.6228068334</v>
      </c>
      <c r="I30" s="20">
        <f t="shared" si="2"/>
        <v>1.123454876</v>
      </c>
      <c r="J30" s="18">
        <v>1.177376</v>
      </c>
      <c r="K30" s="19">
        <v>87.0</v>
      </c>
      <c r="L30" s="15" t="s">
        <v>11</v>
      </c>
      <c r="M30" s="15" t="s">
        <v>11</v>
      </c>
      <c r="N30" s="15" t="s">
        <v>11</v>
      </c>
      <c r="O30" s="15" t="s">
        <v>11</v>
      </c>
    </row>
    <row r="31">
      <c r="A31" s="15" t="s">
        <v>39</v>
      </c>
      <c r="B31" s="15">
        <v>200.0</v>
      </c>
      <c r="C31" s="15">
        <v>29437.0</v>
      </c>
      <c r="D31" s="16">
        <v>40710.9598789958</v>
      </c>
      <c r="E31" s="17">
        <f t="shared" si="1"/>
        <v>1.382986034</v>
      </c>
      <c r="F31" s="18">
        <v>0.16599416732788</v>
      </c>
      <c r="G31" s="19">
        <v>69.7109375</v>
      </c>
      <c r="H31" s="15">
        <v>32803.0349771241</v>
      </c>
      <c r="I31" s="20">
        <f t="shared" si="2"/>
        <v>1.114347079</v>
      </c>
      <c r="J31" s="18">
        <v>0.89613</v>
      </c>
      <c r="K31" s="19">
        <v>99.0</v>
      </c>
      <c r="L31" s="15" t="s">
        <v>11</v>
      </c>
      <c r="M31" s="15" t="s">
        <v>11</v>
      </c>
      <c r="N31" s="15" t="s">
        <v>11</v>
      </c>
      <c r="O31" s="15" t="s">
        <v>11</v>
      </c>
    </row>
    <row r="32">
      <c r="A32" s="15" t="s">
        <v>40</v>
      </c>
      <c r="B32" s="15">
        <v>225.0</v>
      </c>
      <c r="C32" s="15">
        <v>126643.0</v>
      </c>
      <c r="D32" s="16">
        <v>188009.701629332</v>
      </c>
      <c r="E32" s="17">
        <f t="shared" si="1"/>
        <v>1.484564497</v>
      </c>
      <c r="F32" s="18">
        <v>0.233089923858642</v>
      </c>
      <c r="G32" s="19">
        <v>69.50390625</v>
      </c>
      <c r="H32" s="15">
        <v>134282.170362793</v>
      </c>
      <c r="I32" s="20">
        <f t="shared" si="2"/>
        <v>1.06032051</v>
      </c>
      <c r="J32" s="18">
        <v>0.279056787</v>
      </c>
      <c r="K32" s="19">
        <v>102.0</v>
      </c>
      <c r="L32" s="15" t="s">
        <v>11</v>
      </c>
      <c r="M32" s="15" t="s">
        <v>11</v>
      </c>
      <c r="N32" s="15" t="s">
        <v>11</v>
      </c>
      <c r="O32" s="15" t="s">
        <v>11</v>
      </c>
    </row>
    <row r="33">
      <c r="A33" s="15" t="s">
        <v>41</v>
      </c>
      <c r="B33" s="15">
        <v>225.0</v>
      </c>
      <c r="C33" s="15">
        <v>3919.0</v>
      </c>
      <c r="D33" s="16">
        <v>5115.93258128443</v>
      </c>
      <c r="E33" s="17">
        <f t="shared" si="1"/>
        <v>1.305417857</v>
      </c>
      <c r="F33" s="18">
        <v>0.249930143356323</v>
      </c>
      <c r="G33" s="19">
        <v>80.09375</v>
      </c>
      <c r="H33" s="15">
        <v>4361.09291723465</v>
      </c>
      <c r="I33" s="20">
        <f t="shared" si="2"/>
        <v>1.112807583</v>
      </c>
      <c r="J33" s="18">
        <v>0.93604803</v>
      </c>
      <c r="K33" s="19">
        <v>104.0</v>
      </c>
      <c r="L33" s="15" t="s">
        <v>11</v>
      </c>
      <c r="M33" s="15" t="s">
        <v>11</v>
      </c>
      <c r="N33" s="15" t="s">
        <v>11</v>
      </c>
      <c r="O33" s="15" t="s">
        <v>11</v>
      </c>
    </row>
    <row r="34">
      <c r="A34" s="15" t="s">
        <v>42</v>
      </c>
      <c r="B34" s="15">
        <v>226.0</v>
      </c>
      <c r="C34" s="15">
        <v>80369.0</v>
      </c>
      <c r="D34" s="16">
        <v>116692.153715182</v>
      </c>
      <c r="E34" s="17">
        <f t="shared" si="1"/>
        <v>1.45195478</v>
      </c>
      <c r="F34" s="18">
        <v>0.236074924468994</v>
      </c>
      <c r="G34" s="19">
        <v>85.15625</v>
      </c>
      <c r="H34" s="15">
        <v>92425.7535398234</v>
      </c>
      <c r="I34" s="20">
        <f t="shared" si="2"/>
        <v>1.150017464</v>
      </c>
      <c r="J34" s="18">
        <v>0.62959885</v>
      </c>
      <c r="K34" s="19">
        <v>102.0</v>
      </c>
      <c r="L34" s="15" t="s">
        <v>11</v>
      </c>
      <c r="M34" s="15" t="s">
        <v>11</v>
      </c>
      <c r="N34" s="15" t="s">
        <v>11</v>
      </c>
      <c r="O34" s="15" t="s">
        <v>11</v>
      </c>
    </row>
    <row r="35">
      <c r="A35" s="15" t="s">
        <v>43</v>
      </c>
      <c r="B35" s="15">
        <v>262.0</v>
      </c>
      <c r="C35" s="15">
        <v>2378.0</v>
      </c>
      <c r="D35" s="16">
        <v>3358.15417675828</v>
      </c>
      <c r="E35" s="17">
        <f t="shared" si="1"/>
        <v>1.412175852</v>
      </c>
      <c r="F35" s="18">
        <v>0.345770120620727</v>
      </c>
      <c r="G35" s="19">
        <v>79.31640625</v>
      </c>
      <c r="H35" s="15">
        <v>2688.02549318667</v>
      </c>
      <c r="I35" s="20">
        <f t="shared" si="2"/>
        <v>1.130372369</v>
      </c>
      <c r="J35" s="18">
        <v>2.174193</v>
      </c>
      <c r="K35" s="19">
        <v>112.0</v>
      </c>
      <c r="L35" s="15" t="s">
        <v>11</v>
      </c>
      <c r="M35" s="15" t="s">
        <v>11</v>
      </c>
      <c r="N35" s="15" t="s">
        <v>11</v>
      </c>
      <c r="O35" s="15" t="s">
        <v>11</v>
      </c>
    </row>
    <row r="36">
      <c r="A36" s="15" t="s">
        <v>44</v>
      </c>
      <c r="B36" s="15">
        <v>264.0</v>
      </c>
      <c r="C36" s="15">
        <v>49135.0</v>
      </c>
      <c r="D36" s="16">
        <v>66466.8417493333</v>
      </c>
      <c r="E36" s="17">
        <f t="shared" si="1"/>
        <v>1.352739224</v>
      </c>
      <c r="F36" s="18">
        <v>0.304219245910644</v>
      </c>
      <c r="G36" s="19">
        <v>86.09765625</v>
      </c>
      <c r="H36" s="15">
        <v>54527.2265857322</v>
      </c>
      <c r="I36" s="20">
        <f t="shared" si="2"/>
        <v>1.109743087</v>
      </c>
      <c r="J36" s="18">
        <v>0.674340724</v>
      </c>
      <c r="K36" s="19">
        <v>116.0</v>
      </c>
      <c r="L36" s="15" t="s">
        <v>11</v>
      </c>
      <c r="M36" s="15" t="s">
        <v>11</v>
      </c>
      <c r="N36" s="15" t="s">
        <v>11</v>
      </c>
      <c r="O36" s="15" t="s">
        <v>11</v>
      </c>
    </row>
    <row r="37">
      <c r="A37" s="15" t="s">
        <v>45</v>
      </c>
      <c r="B37" s="15">
        <v>280.0</v>
      </c>
      <c r="C37" s="15">
        <v>2579.0</v>
      </c>
      <c r="D37" s="16">
        <v>3629.72030510923</v>
      </c>
      <c r="E37" s="17">
        <f t="shared" si="1"/>
        <v>1.407413845</v>
      </c>
      <c r="F37" s="18">
        <v>0.33593201637268</v>
      </c>
      <c r="G37" s="19">
        <v>78.65234375</v>
      </c>
      <c r="H37" s="15">
        <v>2970.06692496099</v>
      </c>
      <c r="I37" s="20">
        <f t="shared" si="2"/>
        <v>1.151635101</v>
      </c>
      <c r="J37" s="18">
        <v>1.5286</v>
      </c>
      <c r="K37" s="19">
        <v>115.0</v>
      </c>
      <c r="L37" s="15" t="s">
        <v>11</v>
      </c>
      <c r="M37" s="15" t="s">
        <v>11</v>
      </c>
      <c r="N37" s="15" t="s">
        <v>11</v>
      </c>
      <c r="O37" s="15" t="s">
        <v>11</v>
      </c>
    </row>
    <row r="38">
      <c r="A38" s="15" t="s">
        <v>46</v>
      </c>
      <c r="B38" s="15">
        <v>299.0</v>
      </c>
      <c r="C38" s="15">
        <v>48191.0</v>
      </c>
      <c r="D38" s="16">
        <v>64646.0347199206</v>
      </c>
      <c r="E38" s="17">
        <f t="shared" si="1"/>
        <v>1.341454519</v>
      </c>
      <c r="F38" s="18">
        <v>0.370537757873535</v>
      </c>
      <c r="G38" s="19">
        <v>83.42578125</v>
      </c>
      <c r="H38" s="15">
        <v>52999.5251251918</v>
      </c>
      <c r="I38" s="20">
        <f t="shared" si="2"/>
        <v>1.099780563</v>
      </c>
      <c r="J38" s="18">
        <v>2.009013</v>
      </c>
      <c r="K38" s="19">
        <v>112.0</v>
      </c>
      <c r="L38" s="15" t="s">
        <v>11</v>
      </c>
      <c r="M38" s="15" t="s">
        <v>11</v>
      </c>
      <c r="N38" s="15" t="s">
        <v>11</v>
      </c>
      <c r="O38" s="15" t="s">
        <v>11</v>
      </c>
    </row>
    <row r="39">
      <c r="A39" s="15" t="s">
        <v>47</v>
      </c>
      <c r="B39" s="15">
        <v>318.0</v>
      </c>
      <c r="C39" s="15">
        <v>42029.0</v>
      </c>
      <c r="D39" s="16">
        <v>58145.441917056</v>
      </c>
      <c r="E39" s="17">
        <f t="shared" si="1"/>
        <v>1.383460038</v>
      </c>
      <c r="F39" s="18">
        <v>0.43980860710144</v>
      </c>
      <c r="G39" s="19">
        <v>85.87109375</v>
      </c>
      <c r="H39" s="15">
        <v>47464.570761167</v>
      </c>
      <c r="I39" s="20">
        <f t="shared" si="2"/>
        <v>1.129329053</v>
      </c>
      <c r="J39" s="18">
        <v>2.573</v>
      </c>
      <c r="K39" s="19">
        <v>111.0</v>
      </c>
      <c r="L39" s="15" t="s">
        <v>11</v>
      </c>
      <c r="M39" s="15" t="s">
        <v>11</v>
      </c>
      <c r="N39" s="15" t="s">
        <v>11</v>
      </c>
      <c r="O39" s="15" t="s">
        <v>11</v>
      </c>
    </row>
    <row r="40">
      <c r="A40" s="15" t="s">
        <v>48</v>
      </c>
      <c r="B40" s="15">
        <v>318.0</v>
      </c>
      <c r="C40" s="15">
        <v>41345.0</v>
      </c>
      <c r="D40" s="16">
        <v>58145.441917056</v>
      </c>
      <c r="E40" s="17">
        <f t="shared" si="1"/>
        <v>1.40634761</v>
      </c>
      <c r="F40" s="18">
        <v>0.450409650802612</v>
      </c>
      <c r="G40" s="19">
        <v>84.0625</v>
      </c>
      <c r="H40" s="15">
        <v>47464.570761167</v>
      </c>
      <c r="I40" s="20">
        <f t="shared" si="2"/>
        <v>1.148012354</v>
      </c>
      <c r="J40" s="18">
        <v>2.56</v>
      </c>
      <c r="K40" s="19">
        <v>123.0</v>
      </c>
      <c r="L40" s="15" t="s">
        <v>11</v>
      </c>
      <c r="M40" s="15" t="s">
        <v>11</v>
      </c>
      <c r="N40" s="15" t="s">
        <v>11</v>
      </c>
      <c r="O40" s="15" t="s">
        <v>11</v>
      </c>
    </row>
    <row r="41">
      <c r="A41" s="15" t="s">
        <v>49</v>
      </c>
      <c r="B41" s="15">
        <v>400.0</v>
      </c>
      <c r="C41" s="15">
        <v>15281.0</v>
      </c>
      <c r="D41" s="16">
        <v>20250.3767442926</v>
      </c>
      <c r="E41" s="17">
        <f t="shared" si="1"/>
        <v>1.325199708</v>
      </c>
      <c r="F41" s="18">
        <v>0.50797414779663</v>
      </c>
      <c r="G41" s="19">
        <v>81.26171875</v>
      </c>
      <c r="H41" s="15">
        <v>17352.2065639002</v>
      </c>
      <c r="I41" s="20">
        <f t="shared" si="2"/>
        <v>1.135541297</v>
      </c>
      <c r="J41" s="18">
        <v>3.98</v>
      </c>
      <c r="K41" s="19">
        <v>124.0</v>
      </c>
      <c r="L41" s="15" t="s">
        <v>11</v>
      </c>
      <c r="M41" s="15" t="s">
        <v>11</v>
      </c>
      <c r="N41" s="15" t="s">
        <v>11</v>
      </c>
      <c r="O41" s="15" t="s">
        <v>11</v>
      </c>
    </row>
    <row r="42">
      <c r="A42" s="15" t="s">
        <v>50</v>
      </c>
      <c r="B42" s="15">
        <v>417.0</v>
      </c>
      <c r="C42" s="15">
        <v>11861.0</v>
      </c>
      <c r="D42" s="16">
        <v>16297.1746403919</v>
      </c>
      <c r="E42" s="17">
        <f t="shared" si="1"/>
        <v>1.374013544</v>
      </c>
      <c r="F42" s="18">
        <v>0.483983039855957</v>
      </c>
      <c r="G42" s="19">
        <v>92.04296875</v>
      </c>
      <c r="H42" s="15">
        <v>13416.1429008733</v>
      </c>
      <c r="I42" s="20">
        <f t="shared" si="2"/>
        <v>1.131113979</v>
      </c>
      <c r="J42" s="18">
        <v>2.98</v>
      </c>
      <c r="K42" s="19">
        <v>123.0</v>
      </c>
      <c r="L42" s="15" t="s">
        <v>11</v>
      </c>
      <c r="M42" s="15" t="s">
        <v>11</v>
      </c>
      <c r="N42" s="15" t="s">
        <v>11</v>
      </c>
      <c r="O42" s="15" t="s">
        <v>11</v>
      </c>
    </row>
    <row r="43">
      <c r="A43" s="15" t="s">
        <v>51</v>
      </c>
      <c r="B43" s="15">
        <v>439.0</v>
      </c>
      <c r="C43" s="15">
        <v>107217.0</v>
      </c>
      <c r="D43" s="16">
        <v>144624.157878044</v>
      </c>
      <c r="E43" s="17">
        <f t="shared" si="1"/>
        <v>1.34889204</v>
      </c>
      <c r="F43" s="18">
        <v>0.553067922592163</v>
      </c>
      <c r="G43" s="19">
        <v>91.390625</v>
      </c>
      <c r="H43" s="15">
        <v>120362.933418466</v>
      </c>
      <c r="I43" s="20">
        <f t="shared" si="2"/>
        <v>1.122610532</v>
      </c>
      <c r="J43" s="18">
        <v>3.37</v>
      </c>
      <c r="K43" s="19">
        <v>135.0</v>
      </c>
      <c r="L43" s="15" t="s">
        <v>11</v>
      </c>
      <c r="M43" s="15" t="s">
        <v>11</v>
      </c>
      <c r="N43" s="15" t="s">
        <v>11</v>
      </c>
      <c r="O43" s="15" t="s">
        <v>11</v>
      </c>
    </row>
    <row r="44">
      <c r="A44" s="15" t="s">
        <v>52</v>
      </c>
      <c r="B44" s="15">
        <v>442.0</v>
      </c>
      <c r="C44" s="15">
        <v>50778.0</v>
      </c>
      <c r="D44" s="16">
        <v>69364.9025061865</v>
      </c>
      <c r="E44" s="17">
        <f t="shared" si="1"/>
        <v>1.36604243</v>
      </c>
      <c r="F44" s="18">
        <v>0.550278425216674</v>
      </c>
      <c r="G44" s="19">
        <v>91.69140625</v>
      </c>
      <c r="H44" s="15">
        <v>54871.7249952573</v>
      </c>
      <c r="I44" s="20">
        <f t="shared" si="2"/>
        <v>1.080620052</v>
      </c>
      <c r="J44" s="18">
        <v>3.0806</v>
      </c>
      <c r="K44" s="19">
        <v>139.0</v>
      </c>
      <c r="L44" s="15" t="s">
        <v>11</v>
      </c>
      <c r="M44" s="15" t="s">
        <v>11</v>
      </c>
      <c r="N44" s="15" t="s">
        <v>11</v>
      </c>
      <c r="O44" s="15" t="s">
        <v>11</v>
      </c>
    </row>
    <row r="45">
      <c r="A45" s="15" t="s">
        <v>53</v>
      </c>
      <c r="B45" s="15">
        <v>493.0</v>
      </c>
      <c r="C45" s="15">
        <v>35002.0</v>
      </c>
      <c r="D45" s="16">
        <v>45427.0888470352</v>
      </c>
      <c r="E45" s="17">
        <f t="shared" si="1"/>
        <v>1.297842662</v>
      </c>
      <c r="F45" s="18">
        <v>0.720293521881103</v>
      </c>
      <c r="G45" s="19">
        <v>105.0390625</v>
      </c>
      <c r="H45" s="15">
        <v>38317.4977342286</v>
      </c>
      <c r="I45" s="20">
        <f t="shared" si="2"/>
        <v>1.094723094</v>
      </c>
      <c r="J45" s="18">
        <v>4.91</v>
      </c>
      <c r="K45" s="19">
        <v>142.0</v>
      </c>
      <c r="L45" s="15" t="s">
        <v>11</v>
      </c>
      <c r="M45" s="15" t="s">
        <v>11</v>
      </c>
      <c r="N45" s="15" t="s">
        <v>11</v>
      </c>
      <c r="O45" s="15" t="s">
        <v>11</v>
      </c>
    </row>
    <row r="46">
      <c r="A46" s="15" t="s">
        <v>54</v>
      </c>
      <c r="B46" s="15">
        <v>574.0</v>
      </c>
      <c r="C46" s="15">
        <v>36905.0</v>
      </c>
      <c r="D46" s="16">
        <v>49083.1519382276</v>
      </c>
      <c r="E46" s="17">
        <f t="shared" si="1"/>
        <v>1.329986504</v>
      </c>
      <c r="F46" s="18">
        <v>0.943334341049194</v>
      </c>
      <c r="G46" s="19">
        <v>109.97265625</v>
      </c>
      <c r="H46" s="15">
        <v>41144.4607863982</v>
      </c>
      <c r="I46" s="20">
        <f t="shared" si="2"/>
        <v>1.114874971</v>
      </c>
      <c r="J46" s="18">
        <v>8.1021</v>
      </c>
      <c r="K46" s="19">
        <v>144.0</v>
      </c>
      <c r="L46" s="15" t="s">
        <v>11</v>
      </c>
      <c r="M46" s="15" t="s">
        <v>11</v>
      </c>
      <c r="N46" s="15" t="s">
        <v>11</v>
      </c>
      <c r="O46" s="15" t="s">
        <v>11</v>
      </c>
    </row>
    <row r="47">
      <c r="A47" s="15" t="s">
        <v>55</v>
      </c>
      <c r="B47" s="15">
        <v>575.0</v>
      </c>
      <c r="C47" s="15">
        <v>6773.0</v>
      </c>
      <c r="D47" s="16">
        <v>9438.93343336066</v>
      </c>
      <c r="E47" s="17">
        <f t="shared" si="1"/>
        <v>1.393611905</v>
      </c>
      <c r="F47" s="18">
        <v>0.951995372772216</v>
      </c>
      <c r="G47" s="19">
        <v>113.9921875</v>
      </c>
      <c r="H47" s="15">
        <v>7833.01849426397</v>
      </c>
      <c r="I47" s="20">
        <f t="shared" si="2"/>
        <v>1.156506496</v>
      </c>
      <c r="J47" s="18">
        <v>9.25558</v>
      </c>
      <c r="K47" s="19">
        <v>146.0</v>
      </c>
      <c r="L47" s="15" t="s">
        <v>11</v>
      </c>
      <c r="M47" s="15" t="s">
        <v>11</v>
      </c>
      <c r="N47" s="15" t="s">
        <v>11</v>
      </c>
      <c r="O47" s="15" t="s">
        <v>11</v>
      </c>
    </row>
    <row r="48">
      <c r="A48" s="15" t="s">
        <v>56</v>
      </c>
      <c r="B48" s="15">
        <v>654.0</v>
      </c>
      <c r="C48" s="15">
        <v>34643.0</v>
      </c>
      <c r="D48" s="16">
        <v>49731.8954221601</v>
      </c>
      <c r="E48" s="17">
        <f t="shared" si="1"/>
        <v>1.435553948</v>
      </c>
      <c r="F48" s="18">
        <v>1.26650381088256</v>
      </c>
      <c r="G48" s="19">
        <v>109.9921875</v>
      </c>
      <c r="H48" s="15">
        <v>39311.001634922</v>
      </c>
      <c r="I48" s="20">
        <f t="shared" si="2"/>
        <v>1.134745883</v>
      </c>
      <c r="J48" s="18">
        <v>10.234</v>
      </c>
      <c r="K48" s="19">
        <v>152.0</v>
      </c>
      <c r="L48" s="15" t="s">
        <v>11</v>
      </c>
      <c r="M48" s="15" t="s">
        <v>11</v>
      </c>
      <c r="N48" s="15" t="s">
        <v>11</v>
      </c>
      <c r="O48" s="15" t="s">
        <v>11</v>
      </c>
    </row>
    <row r="49">
      <c r="A49" s="15" t="s">
        <v>57</v>
      </c>
      <c r="B49" s="15">
        <v>657.0</v>
      </c>
      <c r="C49" s="15">
        <v>48912.0</v>
      </c>
      <c r="D49" s="16">
        <v>65730.1937004031</v>
      </c>
      <c r="E49" s="17">
        <f t="shared" si="1"/>
        <v>1.343845962</v>
      </c>
      <c r="F49" s="18">
        <v>1.31077599525451</v>
      </c>
      <c r="G49" s="19">
        <v>121.88671875</v>
      </c>
      <c r="H49" s="15">
        <v>54841.154592016</v>
      </c>
      <c r="I49" s="20">
        <f t="shared" si="2"/>
        <v>1.121220858</v>
      </c>
      <c r="J49" s="18">
        <v>12.7311</v>
      </c>
      <c r="K49" s="19">
        <v>152.0</v>
      </c>
      <c r="L49" s="15" t="s">
        <v>11</v>
      </c>
      <c r="M49" s="15" t="s">
        <v>11</v>
      </c>
      <c r="N49" s="15" t="s">
        <v>11</v>
      </c>
      <c r="O49" s="15" t="s">
        <v>11</v>
      </c>
    </row>
    <row r="50">
      <c r="A50" s="15" t="s">
        <v>58</v>
      </c>
      <c r="B50" s="15">
        <v>724.0</v>
      </c>
      <c r="C50" s="15">
        <v>41910.0</v>
      </c>
      <c r="D50" s="16">
        <v>57779.6678929221</v>
      </c>
      <c r="E50" s="17">
        <f t="shared" si="1"/>
        <v>1.378660651</v>
      </c>
      <c r="F50" s="18">
        <v>1.62966418266296</v>
      </c>
      <c r="G50" s="19">
        <v>148.4453125</v>
      </c>
      <c r="H50" s="15">
        <v>48251.8191963265</v>
      </c>
      <c r="I50" s="20">
        <f t="shared" si="2"/>
        <v>1.151319952</v>
      </c>
      <c r="J50" s="18">
        <v>16.028</v>
      </c>
      <c r="K50" s="19">
        <v>178.0</v>
      </c>
      <c r="L50" s="15" t="s">
        <v>11</v>
      </c>
      <c r="M50" s="15" t="s">
        <v>11</v>
      </c>
      <c r="N50" s="15" t="s">
        <v>11</v>
      </c>
      <c r="O50" s="15" t="s">
        <v>11</v>
      </c>
    </row>
    <row r="51">
      <c r="A51" s="15" t="s">
        <v>59</v>
      </c>
      <c r="B51" s="15">
        <v>783.0</v>
      </c>
      <c r="C51" s="15">
        <v>8806.0</v>
      </c>
      <c r="D51" s="16">
        <v>12054.4531567409</v>
      </c>
      <c r="E51" s="17">
        <f t="shared" si="1"/>
        <v>1.368890888</v>
      </c>
      <c r="F51" s="18">
        <v>2.01326346397399</v>
      </c>
      <c r="G51" s="19">
        <v>141.13671875</v>
      </c>
      <c r="H51" s="15">
        <v>10069.5092342501</v>
      </c>
      <c r="I51" s="20">
        <f t="shared" si="2"/>
        <v>1.143482766</v>
      </c>
      <c r="J51" s="18">
        <v>23.0895</v>
      </c>
      <c r="K51" s="19">
        <v>182.0</v>
      </c>
      <c r="L51" s="15" t="s">
        <v>11</v>
      </c>
      <c r="M51" s="15" t="s">
        <v>11</v>
      </c>
      <c r="N51" s="15" t="s">
        <v>11</v>
      </c>
      <c r="O51" s="15" t="s">
        <v>11</v>
      </c>
    </row>
    <row r="52">
      <c r="A52" s="15" t="s">
        <v>60</v>
      </c>
      <c r="B52" s="15">
        <v>1002.0</v>
      </c>
      <c r="C52" s="15">
        <v>259045.0</v>
      </c>
      <c r="D52" s="16">
        <v>342244.462395842</v>
      </c>
      <c r="E52" s="17">
        <f t="shared" si="1"/>
        <v>1.321177642</v>
      </c>
      <c r="F52" s="18">
        <v>3.30777549743652</v>
      </c>
      <c r="G52" s="19">
        <v>173.078125</v>
      </c>
      <c r="H52" s="15">
        <v>286423.996742717</v>
      </c>
      <c r="I52" s="20">
        <f t="shared" si="2"/>
        <v>1.105692049</v>
      </c>
      <c r="J52" s="18">
        <v>37.2576</v>
      </c>
      <c r="K52" s="19">
        <v>192.0</v>
      </c>
      <c r="L52" s="15" t="s">
        <v>11</v>
      </c>
      <c r="M52" s="15" t="s">
        <v>11</v>
      </c>
      <c r="N52" s="15" t="s">
        <v>11</v>
      </c>
      <c r="O52" s="15" t="s">
        <v>11</v>
      </c>
    </row>
    <row r="53">
      <c r="A53" s="15" t="s">
        <v>61</v>
      </c>
      <c r="B53" s="15">
        <v>1060.0</v>
      </c>
      <c r="C53" s="15">
        <v>224094.0</v>
      </c>
      <c r="D53" s="16">
        <v>302914.866366941</v>
      </c>
      <c r="E53" s="17">
        <f t="shared" si="1"/>
        <v>1.351731266</v>
      </c>
      <c r="F53" s="18">
        <v>4.16073560714721</v>
      </c>
      <c r="G53" s="19">
        <v>170.68359375</v>
      </c>
      <c r="H53" s="15">
        <v>248892.71594491</v>
      </c>
      <c r="I53" s="20">
        <f t="shared" si="2"/>
        <v>1.110662115</v>
      </c>
      <c r="J53" s="18">
        <v>40.223</v>
      </c>
      <c r="K53" s="19">
        <v>194.0</v>
      </c>
      <c r="L53" s="15" t="s">
        <v>11</v>
      </c>
      <c r="M53" s="15" t="s">
        <v>11</v>
      </c>
      <c r="N53" s="15" t="s">
        <v>11</v>
      </c>
      <c r="O53" s="15" t="s">
        <v>11</v>
      </c>
    </row>
    <row r="54">
      <c r="A54" s="15" t="s">
        <v>62</v>
      </c>
      <c r="B54" s="15">
        <v>1084.0</v>
      </c>
      <c r="C54" s="15">
        <v>239297.0</v>
      </c>
      <c r="D54" s="16">
        <v>315268.34874915</v>
      </c>
      <c r="E54" s="17">
        <f t="shared" si="1"/>
        <v>1.31747723</v>
      </c>
      <c r="F54" s="18">
        <v>2.10409474372863</v>
      </c>
      <c r="G54" s="19">
        <v>187.7578125</v>
      </c>
      <c r="H54" s="15">
        <v>261748.667579766</v>
      </c>
      <c r="I54" s="20">
        <f t="shared" si="2"/>
        <v>1.093823439</v>
      </c>
      <c r="J54" s="18">
        <v>42.345</v>
      </c>
      <c r="K54" s="19">
        <v>202.0</v>
      </c>
      <c r="L54" s="15" t="s">
        <v>11</v>
      </c>
      <c r="M54" s="15" t="s">
        <v>11</v>
      </c>
      <c r="N54" s="15" t="s">
        <v>11</v>
      </c>
      <c r="O54" s="15" t="s">
        <v>11</v>
      </c>
    </row>
    <row r="55">
      <c r="A55" s="15" t="s">
        <v>63</v>
      </c>
      <c r="B55" s="15">
        <v>1173.0</v>
      </c>
      <c r="C55" s="15">
        <v>56892.0</v>
      </c>
      <c r="D55" s="16">
        <v>80694.8928627429</v>
      </c>
      <c r="E55" s="17">
        <f t="shared" si="1"/>
        <v>1.418387346</v>
      </c>
      <c r="F55" s="18">
        <v>2.52764654159545</v>
      </c>
      <c r="G55" s="19">
        <v>204.8984375</v>
      </c>
      <c r="H55" s="15">
        <v>63391.2720940537</v>
      </c>
      <c r="I55" s="20">
        <f t="shared" si="2"/>
        <v>1.11423877</v>
      </c>
      <c r="J55" s="18">
        <v>44.401676</v>
      </c>
      <c r="K55" s="19">
        <v>234.0</v>
      </c>
      <c r="L55" s="15" t="s">
        <v>11</v>
      </c>
      <c r="M55" s="15" t="s">
        <v>11</v>
      </c>
      <c r="N55" s="15" t="s">
        <v>11</v>
      </c>
      <c r="O55" s="15" t="s">
        <v>11</v>
      </c>
    </row>
    <row r="56">
      <c r="A56" s="15" t="s">
        <v>64</v>
      </c>
      <c r="B56" s="15">
        <v>1291.0</v>
      </c>
      <c r="C56" s="15">
        <v>50801.0</v>
      </c>
      <c r="D56" s="16">
        <v>74658.2973100266</v>
      </c>
      <c r="E56" s="17">
        <f t="shared" si="1"/>
        <v>1.469622592</v>
      </c>
      <c r="F56" s="18">
        <v>3.12877416610717</v>
      </c>
      <c r="G56" s="19">
        <v>295.16015625</v>
      </c>
      <c r="H56" s="15">
        <v>57183.3007404989</v>
      </c>
      <c r="I56" s="20">
        <f t="shared" si="2"/>
        <v>1.125633368</v>
      </c>
      <c r="J56" s="18">
        <v>59.89</v>
      </c>
      <c r="K56" s="19">
        <v>345.0</v>
      </c>
      <c r="L56" s="15" t="s">
        <v>11</v>
      </c>
      <c r="M56" s="15" t="s">
        <v>11</v>
      </c>
      <c r="N56" s="15" t="s">
        <v>11</v>
      </c>
      <c r="O56" s="15" t="s">
        <v>11</v>
      </c>
    </row>
    <row r="57">
      <c r="A57" s="15" t="s">
        <v>65</v>
      </c>
      <c r="B57" s="15">
        <v>1304.0</v>
      </c>
      <c r="C57" s="15">
        <v>252948.0</v>
      </c>
      <c r="D57" s="16">
        <v>347782.570341497</v>
      </c>
      <c r="E57" s="17">
        <f t="shared" si="1"/>
        <v>1.374917257</v>
      </c>
      <c r="F57" s="18">
        <v>3.3616783618927</v>
      </c>
      <c r="G57" s="19">
        <v>311.89453125</v>
      </c>
      <c r="H57" s="15">
        <v>277467.517676218</v>
      </c>
      <c r="I57" s="20">
        <f t="shared" si="2"/>
        <v>1.096935013</v>
      </c>
      <c r="J57" s="18">
        <v>70.678</v>
      </c>
      <c r="K57" s="19">
        <v>356.0</v>
      </c>
      <c r="L57" s="15" t="s">
        <v>11</v>
      </c>
      <c r="M57" s="15" t="s">
        <v>11</v>
      </c>
      <c r="N57" s="15" t="s">
        <v>11</v>
      </c>
      <c r="O57" s="15" t="s">
        <v>11</v>
      </c>
    </row>
    <row r="58">
      <c r="A58" s="15" t="s">
        <v>66</v>
      </c>
      <c r="B58" s="15">
        <v>1323.0</v>
      </c>
      <c r="C58" s="15">
        <v>270199.0</v>
      </c>
      <c r="D58" s="16">
        <v>380421.587604229</v>
      </c>
      <c r="E58" s="17">
        <f t="shared" si="1"/>
        <v>1.407931146</v>
      </c>
      <c r="F58" s="18">
        <v>3.45371794700622</v>
      </c>
      <c r="G58" s="19">
        <v>315.44140625</v>
      </c>
      <c r="H58" s="15">
        <v>297125.443709252</v>
      </c>
      <c r="I58" s="20">
        <f t="shared" si="2"/>
        <v>1.099654121</v>
      </c>
      <c r="J58" s="18">
        <v>80.789</v>
      </c>
      <c r="K58" s="19">
        <v>370.0</v>
      </c>
      <c r="L58" s="15" t="s">
        <v>11</v>
      </c>
      <c r="M58" s="15" t="s">
        <v>11</v>
      </c>
      <c r="N58" s="15" t="s">
        <v>11</v>
      </c>
      <c r="O58" s="15" t="s">
        <v>11</v>
      </c>
    </row>
    <row r="59">
      <c r="A59" s="15" t="s">
        <v>67</v>
      </c>
      <c r="B59" s="15">
        <v>1379.0</v>
      </c>
      <c r="C59" s="15">
        <v>56638.0</v>
      </c>
      <c r="D59" s="16">
        <v>79156.2650653691</v>
      </c>
      <c r="E59" s="17">
        <f t="shared" si="1"/>
        <v>1.397582278</v>
      </c>
      <c r="F59" s="18">
        <v>3.93097853660583</v>
      </c>
      <c r="G59" s="19">
        <v>345.359375</v>
      </c>
      <c r="H59" s="15">
        <v>63783.1086523705</v>
      </c>
      <c r="I59" s="20">
        <f t="shared" si="2"/>
        <v>1.126153972</v>
      </c>
      <c r="J59" s="18">
        <v>90.568</v>
      </c>
      <c r="K59" s="19">
        <v>385.0</v>
      </c>
      <c r="L59" s="15" t="s">
        <v>11</v>
      </c>
      <c r="M59" s="15" t="s">
        <v>11</v>
      </c>
      <c r="N59" s="15" t="s">
        <v>11</v>
      </c>
      <c r="O59" s="15" t="s">
        <v>11</v>
      </c>
    </row>
    <row r="60">
      <c r="A60" s="15" t="s">
        <v>68</v>
      </c>
      <c r="B60" s="15">
        <v>1400.0</v>
      </c>
      <c r="C60" s="15">
        <v>20127.0</v>
      </c>
      <c r="D60" s="16">
        <v>27915.5234771966</v>
      </c>
      <c r="E60" s="17">
        <f t="shared" si="1"/>
        <v>1.386968921</v>
      </c>
      <c r="F60" s="18">
        <v>3.85545635223388</v>
      </c>
      <c r="G60" s="19">
        <v>410.5703125</v>
      </c>
      <c r="H60" s="15">
        <v>22860.5206852137</v>
      </c>
      <c r="I60" s="20">
        <f t="shared" si="2"/>
        <v>1.135813618</v>
      </c>
      <c r="J60" s="18">
        <v>101.234</v>
      </c>
      <c r="K60" s="19">
        <v>446.0</v>
      </c>
      <c r="L60" s="15" t="s">
        <v>11</v>
      </c>
      <c r="M60" s="15" t="s">
        <v>11</v>
      </c>
      <c r="N60" s="15" t="s">
        <v>11</v>
      </c>
      <c r="O60" s="15" t="s">
        <v>11</v>
      </c>
    </row>
    <row r="61">
      <c r="A61" s="15" t="s">
        <v>69</v>
      </c>
      <c r="B61" s="15">
        <v>1432.0</v>
      </c>
      <c r="C61" s="15">
        <v>152970.0</v>
      </c>
      <c r="D61" s="16">
        <v>214430.780547911</v>
      </c>
      <c r="E61" s="17">
        <f t="shared" si="1"/>
        <v>1.401783229</v>
      </c>
      <c r="F61" s="18">
        <v>3.83892607688903</v>
      </c>
      <c r="G61" s="19">
        <v>534.7578125</v>
      </c>
      <c r="H61" s="15">
        <v>171928.897018586</v>
      </c>
      <c r="I61" s="20">
        <f t="shared" si="2"/>
        <v>1.123938661</v>
      </c>
      <c r="J61" s="18">
        <v>108.357</v>
      </c>
      <c r="K61" s="19">
        <v>556.0</v>
      </c>
      <c r="L61" s="15" t="s">
        <v>11</v>
      </c>
      <c r="M61" s="15" t="s">
        <v>11</v>
      </c>
      <c r="N61" s="15" t="s">
        <v>11</v>
      </c>
      <c r="O61" s="15" t="s">
        <v>11</v>
      </c>
    </row>
    <row r="62">
      <c r="A62" s="15" t="s">
        <v>70</v>
      </c>
      <c r="B62" s="15">
        <v>1577.0</v>
      </c>
      <c r="C62" s="15">
        <v>22249.0</v>
      </c>
      <c r="D62" s="16">
        <v>31223.0966669736</v>
      </c>
      <c r="E62" s="17">
        <f t="shared" si="1"/>
        <v>1.403348315</v>
      </c>
      <c r="F62" s="18">
        <v>5.88799953460693</v>
      </c>
      <c r="G62" s="19">
        <v>621.46875</v>
      </c>
      <c r="H62" s="15">
        <v>24516.0895422316</v>
      </c>
      <c r="I62" s="20">
        <f t="shared" si="2"/>
        <v>1.101896244</v>
      </c>
      <c r="J62" s="21">
        <v>112.341</v>
      </c>
      <c r="K62" s="19">
        <v>654.0</v>
      </c>
      <c r="L62" s="15" t="s">
        <v>11</v>
      </c>
      <c r="M62" s="15" t="s">
        <v>11</v>
      </c>
      <c r="N62" s="15" t="s">
        <v>11</v>
      </c>
      <c r="O62" s="15" t="s">
        <v>11</v>
      </c>
    </row>
    <row r="63">
      <c r="A63" s="15" t="s">
        <v>71</v>
      </c>
      <c r="B63" s="15">
        <v>1655.0</v>
      </c>
      <c r="C63" s="15">
        <v>62128.0</v>
      </c>
      <c r="D63" s="16">
        <v>85681.0784168341</v>
      </c>
      <c r="E63" s="17">
        <f t="shared" si="1"/>
        <v>1.379105692</v>
      </c>
      <c r="F63" s="18">
        <v>5.63744974136352</v>
      </c>
      <c r="G63" s="19">
        <v>667.48046875</v>
      </c>
      <c r="H63" s="15">
        <v>70420.534702394</v>
      </c>
      <c r="I63" s="20">
        <f t="shared" si="2"/>
        <v>1.133474998</v>
      </c>
      <c r="J63" s="22">
        <v>117.345</v>
      </c>
      <c r="K63" s="19">
        <v>679.0</v>
      </c>
      <c r="L63" s="15" t="s">
        <v>11</v>
      </c>
      <c r="M63" s="15" t="s">
        <v>11</v>
      </c>
      <c r="N63" s="15" t="s">
        <v>11</v>
      </c>
      <c r="O63" s="15" t="s">
        <v>11</v>
      </c>
    </row>
    <row r="64">
      <c r="A64" s="15" t="s">
        <v>72</v>
      </c>
      <c r="B64" s="15">
        <v>1748.0</v>
      </c>
      <c r="C64" s="15">
        <v>336556.0</v>
      </c>
      <c r="D64" s="16">
        <v>444658.631942344</v>
      </c>
      <c r="E64" s="17">
        <f t="shared" si="1"/>
        <v>1.32120251</v>
      </c>
      <c r="F64" s="18">
        <v>6.8050193786621</v>
      </c>
      <c r="G64" s="19">
        <v>748.51171875</v>
      </c>
      <c r="H64" s="15">
        <v>376620.389033752</v>
      </c>
      <c r="I64" s="20">
        <f t="shared" si="2"/>
        <v>1.119042266</v>
      </c>
      <c r="J64" s="22">
        <v>122.345</v>
      </c>
      <c r="K64" s="19">
        <v>773.0</v>
      </c>
      <c r="L64" s="15" t="s">
        <v>11</v>
      </c>
      <c r="M64" s="15" t="s">
        <v>11</v>
      </c>
      <c r="N64" s="15" t="s">
        <v>11</v>
      </c>
      <c r="O64" s="15" t="s">
        <v>11</v>
      </c>
    </row>
    <row r="65">
      <c r="A65" s="15" t="s">
        <v>73</v>
      </c>
      <c r="B65" s="15">
        <v>1817.0</v>
      </c>
      <c r="C65" s="15">
        <v>57201.0</v>
      </c>
      <c r="D65" s="16">
        <v>83501.555774409</v>
      </c>
      <c r="E65" s="17">
        <f t="shared" si="1"/>
        <v>1.459791888</v>
      </c>
      <c r="F65" s="18">
        <v>6.5940682888031</v>
      </c>
      <c r="G65" s="19">
        <v>803.4140625</v>
      </c>
      <c r="H65" s="15">
        <v>67022.9290974116</v>
      </c>
      <c r="I65" s="20">
        <f t="shared" si="2"/>
        <v>1.171709045</v>
      </c>
      <c r="J65" s="22">
        <v>168.245</v>
      </c>
      <c r="K65" s="19">
        <v>808.0</v>
      </c>
      <c r="L65" s="15" t="s">
        <v>11</v>
      </c>
      <c r="M65" s="15" t="s">
        <v>11</v>
      </c>
      <c r="N65" s="15" t="s">
        <v>11</v>
      </c>
      <c r="O65" s="15" t="s">
        <v>11</v>
      </c>
    </row>
    <row r="66">
      <c r="A66" s="15" t="s">
        <v>74</v>
      </c>
      <c r="B66" s="15">
        <v>1889.0</v>
      </c>
      <c r="C66" s="15">
        <v>316536.0</v>
      </c>
      <c r="D66" s="16">
        <v>449811.48817322</v>
      </c>
      <c r="E66" s="17">
        <f t="shared" si="1"/>
        <v>1.421043699</v>
      </c>
      <c r="F66" s="18">
        <v>8.09964728355407</v>
      </c>
      <c r="G66" s="19">
        <v>862.30859375</v>
      </c>
      <c r="H66" s="15">
        <v>345886.855534469</v>
      </c>
      <c r="I66" s="20">
        <f t="shared" si="2"/>
        <v>1.092725174</v>
      </c>
      <c r="J66" s="22">
        <v>170.345</v>
      </c>
      <c r="K66" s="19">
        <v>875.0</v>
      </c>
      <c r="L66" s="15" t="s">
        <v>11</v>
      </c>
      <c r="M66" s="15" t="s">
        <v>11</v>
      </c>
      <c r="N66" s="15" t="s">
        <v>11</v>
      </c>
      <c r="O66" s="15" t="s">
        <v>11</v>
      </c>
    </row>
    <row r="67">
      <c r="A67" s="15" t="s">
        <v>75</v>
      </c>
      <c r="B67" s="15">
        <v>2103.0</v>
      </c>
      <c r="C67" s="15">
        <v>80450.0</v>
      </c>
      <c r="D67" s="16">
        <v>124533.871603925</v>
      </c>
      <c r="E67" s="17">
        <f t="shared" si="1"/>
        <v>1.547966086</v>
      </c>
      <c r="F67" s="18">
        <v>9.72656750679016</v>
      </c>
      <c r="G67" s="19">
        <v>1028.36328125</v>
      </c>
      <c r="H67" s="15">
        <v>84463.7622519886</v>
      </c>
      <c r="I67" s="20">
        <f t="shared" si="2"/>
        <v>1.049891389</v>
      </c>
      <c r="J67" s="22">
        <v>267.779</v>
      </c>
      <c r="K67" s="19">
        <v>1039.0</v>
      </c>
      <c r="L67" s="15" t="s">
        <v>11</v>
      </c>
      <c r="M67" s="15" t="s">
        <v>11</v>
      </c>
      <c r="N67" s="15" t="s">
        <v>11</v>
      </c>
      <c r="O67" s="15" t="s">
        <v>11</v>
      </c>
    </row>
    <row r="68">
      <c r="A68" s="15" t="s">
        <v>76</v>
      </c>
      <c r="B68" s="15">
        <v>2152.0</v>
      </c>
      <c r="C68" s="15">
        <v>64253.0</v>
      </c>
      <c r="D68" s="16">
        <v>95076.2158349487</v>
      </c>
      <c r="E68" s="17">
        <f t="shared" si="1"/>
        <v>1.479716369</v>
      </c>
      <c r="F68" s="18">
        <v>10.409035205841</v>
      </c>
      <c r="G68" s="19">
        <v>1048.5234375</v>
      </c>
      <c r="H68" s="15">
        <v>73750.8837491367</v>
      </c>
      <c r="I68" s="20">
        <f t="shared" si="2"/>
        <v>1.147820082</v>
      </c>
      <c r="J68" s="22">
        <v>278.668</v>
      </c>
      <c r="K68" s="19">
        <v>1077.0</v>
      </c>
      <c r="L68" s="15" t="s">
        <v>11</v>
      </c>
      <c r="M68" s="15" t="s">
        <v>11</v>
      </c>
      <c r="N68" s="15" t="s">
        <v>11</v>
      </c>
      <c r="O68" s="15" t="s">
        <v>11</v>
      </c>
    </row>
    <row r="69">
      <c r="A69" s="15" t="s">
        <v>77</v>
      </c>
      <c r="B69" s="15">
        <v>2319.0</v>
      </c>
      <c r="C69" s="15">
        <v>234256.0</v>
      </c>
      <c r="D69" s="16">
        <v>320532.841027777</v>
      </c>
      <c r="E69" s="17">
        <f t="shared" si="1"/>
        <v>1.368301521</v>
      </c>
      <c r="F69" s="18">
        <v>12.7815468311309</v>
      </c>
      <c r="G69" s="19">
        <v>1226.2265625</v>
      </c>
      <c r="H69" s="15">
        <v>274033.236705157</v>
      </c>
      <c r="I69" s="20">
        <f t="shared" si="2"/>
        <v>1.169802424</v>
      </c>
      <c r="J69" s="23">
        <v>403.8836</v>
      </c>
      <c r="K69" s="19">
        <v>1258.0</v>
      </c>
      <c r="L69" s="15" t="s">
        <v>11</v>
      </c>
      <c r="M69" s="15" t="s">
        <v>11</v>
      </c>
      <c r="N69" s="15" t="s">
        <v>11</v>
      </c>
      <c r="O69" s="15" t="s">
        <v>11</v>
      </c>
    </row>
    <row r="70">
      <c r="A70" s="15" t="s">
        <v>78</v>
      </c>
      <c r="B70" s="15">
        <v>2392.0</v>
      </c>
      <c r="C70" s="15">
        <v>378032.0</v>
      </c>
      <c r="D70" s="16">
        <v>523132.906939388</v>
      </c>
      <c r="E70" s="17">
        <f t="shared" si="1"/>
        <v>1.383832339</v>
      </c>
      <c r="F70" s="18">
        <v>13.5627646446228</v>
      </c>
      <c r="G70" s="19">
        <v>1298.4765625</v>
      </c>
      <c r="H70" s="15">
        <v>425096.573461482</v>
      </c>
      <c r="I70" s="20">
        <f t="shared" si="2"/>
        <v>1.124498914</v>
      </c>
      <c r="J70" s="22">
        <v>456.778</v>
      </c>
      <c r="K70" s="19">
        <v>1312.0</v>
      </c>
      <c r="L70" s="15" t="s">
        <v>11</v>
      </c>
      <c r="M70" s="15" t="s">
        <v>11</v>
      </c>
      <c r="N70" s="15" t="s">
        <v>11</v>
      </c>
      <c r="O70" s="15" t="s">
        <v>11</v>
      </c>
    </row>
    <row r="71">
      <c r="A71" s="15" t="s">
        <v>79</v>
      </c>
      <c r="B71" s="15">
        <v>3038.0</v>
      </c>
      <c r="C71" s="15">
        <v>137694.0</v>
      </c>
      <c r="D71" s="16">
        <v>196573.89922196</v>
      </c>
      <c r="E71" s="17">
        <f t="shared" si="1"/>
        <v>1.427614124</v>
      </c>
      <c r="F71" s="18">
        <v>31.7137720584869</v>
      </c>
      <c r="G71" s="19">
        <v>2220.42578125</v>
      </c>
      <c r="H71" s="15">
        <v>154128.707827741</v>
      </c>
      <c r="I71" s="20">
        <f t="shared" si="2"/>
        <v>1.119356746</v>
      </c>
      <c r="J71" s="22">
        <v>704.219</v>
      </c>
      <c r="K71" s="19">
        <v>2289.0</v>
      </c>
      <c r="L71" s="15" t="s">
        <v>11</v>
      </c>
      <c r="M71" s="15" t="s">
        <v>11</v>
      </c>
      <c r="N71" s="15" t="s">
        <v>11</v>
      </c>
      <c r="O71" s="15" t="s">
        <v>11</v>
      </c>
    </row>
    <row r="72">
      <c r="A72" s="15" t="s">
        <v>80</v>
      </c>
      <c r="B72" s="15">
        <v>3795.0</v>
      </c>
      <c r="C72" s="15">
        <v>28772.0</v>
      </c>
      <c r="D72" s="16">
        <v>39072.8325485003</v>
      </c>
      <c r="E72" s="17">
        <f t="shared" si="1"/>
        <v>1.358015868</v>
      </c>
      <c r="F72" s="18">
        <v>84.158638715744</v>
      </c>
      <c r="G72" s="19">
        <v>3257.6953125</v>
      </c>
      <c r="H72" s="15">
        <v>31537.6668958105</v>
      </c>
      <c r="I72" s="20">
        <f t="shared" si="2"/>
        <v>1.096123554</v>
      </c>
      <c r="J72" s="22">
        <v>972.45</v>
      </c>
      <c r="K72" s="19">
        <v>3346.0</v>
      </c>
      <c r="L72" s="15" t="s">
        <v>11</v>
      </c>
      <c r="M72" s="15" t="s">
        <v>11</v>
      </c>
      <c r="N72" s="15" t="s">
        <v>11</v>
      </c>
      <c r="O72" s="15" t="s">
        <v>11</v>
      </c>
    </row>
    <row r="73">
      <c r="A73" s="15" t="s">
        <v>81</v>
      </c>
      <c r="B73" s="15">
        <v>4461.0</v>
      </c>
      <c r="C73" s="15">
        <v>182566.0</v>
      </c>
      <c r="D73" s="15" t="s">
        <v>11</v>
      </c>
      <c r="E73" s="15" t="s">
        <v>11</v>
      </c>
      <c r="F73" s="15" t="s">
        <v>11</v>
      </c>
      <c r="G73" s="15" t="s">
        <v>11</v>
      </c>
      <c r="H73" s="15" t="s">
        <v>11</v>
      </c>
      <c r="I73" s="15" t="s">
        <v>11</v>
      </c>
      <c r="J73" s="15" t="s">
        <v>11</v>
      </c>
      <c r="K73" s="15" t="s">
        <v>11</v>
      </c>
      <c r="L73" s="15" t="s">
        <v>11</v>
      </c>
      <c r="M73" s="15" t="s">
        <v>11</v>
      </c>
      <c r="N73" s="15" t="s">
        <v>11</v>
      </c>
      <c r="O73" s="15" t="s">
        <v>11</v>
      </c>
    </row>
    <row r="74">
      <c r="A74" s="15" t="s">
        <v>82</v>
      </c>
      <c r="B74" s="15">
        <v>5915.0</v>
      </c>
      <c r="C74" s="15">
        <v>565530.0</v>
      </c>
      <c r="D74" s="15" t="s">
        <v>11</v>
      </c>
      <c r="E74" s="15" t="s">
        <v>11</v>
      </c>
      <c r="F74" s="15" t="s">
        <v>11</v>
      </c>
      <c r="G74" s="15" t="s">
        <v>11</v>
      </c>
      <c r="H74" s="15" t="s">
        <v>11</v>
      </c>
      <c r="I74" s="15" t="s">
        <v>11</v>
      </c>
      <c r="J74" s="15" t="s">
        <v>11</v>
      </c>
      <c r="K74" s="15" t="s">
        <v>11</v>
      </c>
      <c r="L74" s="15" t="s">
        <v>11</v>
      </c>
      <c r="M74" s="15" t="s">
        <v>11</v>
      </c>
      <c r="N74" s="15" t="s">
        <v>11</v>
      </c>
      <c r="O74" s="15" t="s">
        <v>11</v>
      </c>
    </row>
    <row r="75">
      <c r="A75" s="15" t="s">
        <v>83</v>
      </c>
      <c r="B75" s="15">
        <v>5934.0</v>
      </c>
      <c r="C75" s="15">
        <v>556045.0</v>
      </c>
      <c r="D75" s="15" t="s">
        <v>11</v>
      </c>
      <c r="E75" s="15" t="s">
        <v>11</v>
      </c>
      <c r="F75" s="15" t="s">
        <v>11</v>
      </c>
      <c r="G75" s="15" t="s">
        <v>11</v>
      </c>
      <c r="H75" s="15" t="s">
        <v>11</v>
      </c>
      <c r="I75" s="15" t="s">
        <v>11</v>
      </c>
      <c r="J75" s="15" t="s">
        <v>11</v>
      </c>
      <c r="K75" s="15" t="s">
        <v>11</v>
      </c>
      <c r="L75" s="15" t="s">
        <v>11</v>
      </c>
      <c r="M75" s="15" t="s">
        <v>11</v>
      </c>
      <c r="N75" s="15" t="s">
        <v>11</v>
      </c>
      <c r="O75" s="15" t="s">
        <v>11</v>
      </c>
    </row>
    <row r="76">
      <c r="A76" s="15" t="s">
        <v>84</v>
      </c>
      <c r="B76" s="15">
        <v>11849.0</v>
      </c>
      <c r="C76" s="15">
        <v>923368.0</v>
      </c>
      <c r="D76" s="15" t="s">
        <v>11</v>
      </c>
      <c r="E76" s="15" t="s">
        <v>11</v>
      </c>
      <c r="F76" s="15" t="s">
        <v>11</v>
      </c>
      <c r="G76" s="15" t="s">
        <v>11</v>
      </c>
      <c r="H76" s="15" t="s">
        <v>11</v>
      </c>
      <c r="I76" s="15" t="s">
        <v>11</v>
      </c>
      <c r="J76" s="15" t="s">
        <v>11</v>
      </c>
      <c r="K76" s="15" t="s">
        <v>11</v>
      </c>
      <c r="L76" s="15" t="s">
        <v>11</v>
      </c>
      <c r="M76" s="15" t="s">
        <v>11</v>
      </c>
      <c r="N76" s="15" t="s">
        <v>11</v>
      </c>
      <c r="O76" s="15" t="s">
        <v>11</v>
      </c>
    </row>
    <row r="77">
      <c r="A77" s="15" t="s">
        <v>85</v>
      </c>
      <c r="B77" s="15">
        <v>13509.0</v>
      </c>
      <c r="C77" s="15">
        <v>1.9982889E7</v>
      </c>
      <c r="D77" s="15" t="s">
        <v>11</v>
      </c>
      <c r="E77" s="15" t="s">
        <v>11</v>
      </c>
      <c r="F77" s="15" t="s">
        <v>11</v>
      </c>
      <c r="G77" s="15" t="s">
        <v>11</v>
      </c>
      <c r="H77" s="15" t="s">
        <v>11</v>
      </c>
      <c r="I77" s="15" t="s">
        <v>11</v>
      </c>
      <c r="J77" s="15" t="s">
        <v>11</v>
      </c>
      <c r="K77" s="15" t="s">
        <v>11</v>
      </c>
      <c r="L77" s="15" t="s">
        <v>11</v>
      </c>
      <c r="M77" s="15" t="s">
        <v>11</v>
      </c>
      <c r="N77" s="15" t="s">
        <v>11</v>
      </c>
      <c r="O77" s="15" t="s">
        <v>11</v>
      </c>
    </row>
    <row r="78">
      <c r="A78" s="15" t="s">
        <v>86</v>
      </c>
      <c r="B78" s="15">
        <v>14051.0</v>
      </c>
      <c r="C78" s="15">
        <v>469445.0</v>
      </c>
      <c r="D78" s="15" t="s">
        <v>11</v>
      </c>
      <c r="E78" s="15" t="s">
        <v>11</v>
      </c>
      <c r="F78" s="15" t="s">
        <v>11</v>
      </c>
      <c r="G78" s="15" t="s">
        <v>11</v>
      </c>
      <c r="H78" s="15" t="s">
        <v>11</v>
      </c>
      <c r="I78" s="15" t="s">
        <v>11</v>
      </c>
      <c r="J78" s="15" t="s">
        <v>11</v>
      </c>
      <c r="K78" s="15" t="s">
        <v>11</v>
      </c>
      <c r="L78" s="15" t="s">
        <v>11</v>
      </c>
      <c r="M78" s="15" t="s">
        <v>11</v>
      </c>
      <c r="N78" s="15" t="s">
        <v>11</v>
      </c>
      <c r="O78" s="15" t="s">
        <v>11</v>
      </c>
    </row>
    <row r="79">
      <c r="A79" s="15" t="s">
        <v>87</v>
      </c>
      <c r="B79" s="15">
        <v>15112.0</v>
      </c>
      <c r="C79" s="15">
        <v>1573152.0</v>
      </c>
      <c r="D79" s="15" t="s">
        <v>11</v>
      </c>
      <c r="E79" s="15" t="s">
        <v>11</v>
      </c>
      <c r="F79" s="15" t="s">
        <v>11</v>
      </c>
      <c r="G79" s="15" t="s">
        <v>11</v>
      </c>
      <c r="H79" s="15" t="s">
        <v>11</v>
      </c>
      <c r="I79" s="15" t="s">
        <v>11</v>
      </c>
      <c r="J79" s="15" t="s">
        <v>11</v>
      </c>
      <c r="K79" s="15" t="s">
        <v>11</v>
      </c>
      <c r="L79" s="15" t="s">
        <v>11</v>
      </c>
      <c r="M79" s="15" t="s">
        <v>11</v>
      </c>
      <c r="N79" s="15" t="s">
        <v>11</v>
      </c>
      <c r="O79" s="15" t="s">
        <v>11</v>
      </c>
    </row>
    <row r="80">
      <c r="A80" s="15" t="s">
        <v>88</v>
      </c>
      <c r="B80" s="15">
        <v>18512.0</v>
      </c>
      <c r="C80" s="15">
        <v>645488.0</v>
      </c>
      <c r="D80" s="15" t="s">
        <v>11</v>
      </c>
      <c r="E80" s="15" t="s">
        <v>11</v>
      </c>
      <c r="F80" s="15" t="s">
        <v>11</v>
      </c>
      <c r="G80" s="15" t="s">
        <v>11</v>
      </c>
      <c r="H80" s="15" t="s">
        <v>11</v>
      </c>
      <c r="I80" s="15" t="s">
        <v>11</v>
      </c>
      <c r="J80" s="15" t="s">
        <v>11</v>
      </c>
      <c r="K80" s="15" t="s">
        <v>11</v>
      </c>
      <c r="L80" s="15" t="s">
        <v>11</v>
      </c>
      <c r="M80" s="15" t="s">
        <v>11</v>
      </c>
      <c r="N80" s="15" t="s">
        <v>11</v>
      </c>
      <c r="O80" s="15" t="s">
        <v>11</v>
      </c>
    </row>
    <row r="82">
      <c r="A82" s="24" t="s">
        <v>89</v>
      </c>
      <c r="B82" s="25"/>
      <c r="C82" s="25"/>
      <c r="D82" s="25"/>
      <c r="E82" s="24">
        <v>1.37</v>
      </c>
      <c r="F82" s="25"/>
      <c r="G82" s="25"/>
      <c r="H82" s="25"/>
      <c r="I82" s="24">
        <v>1.12</v>
      </c>
      <c r="J82" s="25"/>
      <c r="K82" s="25"/>
      <c r="L82" s="25"/>
      <c r="M82" s="25"/>
      <c r="N82" s="25"/>
      <c r="O82" s="25"/>
    </row>
  </sheetData>
  <mergeCells count="6">
    <mergeCell ref="A1:A2"/>
    <mergeCell ref="B1:B2"/>
    <mergeCell ref="C1:C2"/>
    <mergeCell ref="D1:G1"/>
    <mergeCell ref="H1:K1"/>
    <mergeCell ref="L1:O1"/>
  </mergeCells>
  <drawing r:id="rId1"/>
</worksheet>
</file>