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 " sheetId="2" r:id="rId2"/>
  </sheets>
  <definedNames>
    <definedName name="_xlnm._FilterDatabase" localSheetId="0" hidden="1">HMG!$A$8:$P$1393</definedName>
  </definedNames>
  <calcPr calcId="144525"/>
</workbook>
</file>

<file path=xl/calcChain.xml><?xml version="1.0" encoding="utf-8"?>
<calcChain xmlns="http://schemas.openxmlformats.org/spreadsheetml/2006/main">
  <c r="P1393" i="1" l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I4" i="1" l="1"/>
</calcChain>
</file>

<file path=xl/sharedStrings.xml><?xml version="1.0" encoding="utf-8"?>
<sst xmlns="http://schemas.openxmlformats.org/spreadsheetml/2006/main" count="7181" uniqueCount="1587">
  <si>
    <t/>
  </si>
  <si>
    <t>ACCESORIOS</t>
  </si>
  <si>
    <t>MACK´S</t>
  </si>
  <si>
    <t>MACK´S Protector acustico para oido,  cubilete x 100 pares, Origen Suecia .196</t>
  </si>
  <si>
    <t>SI</t>
  </si>
  <si>
    <t>MACK´S Protector acustico para oído, 7 pares, con estuche de viaje, Orig.Suecia</t>
  </si>
  <si>
    <t>MATRIX</t>
  </si>
  <si>
    <t>MATRIX Ejercitador de dedos Tension Extra Light/Light/Medium.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</si>
  <si>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</si>
  <si>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</si>
  <si>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</si>
  <si>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</si>
  <si>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</si>
  <si>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</si>
  <si>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</si>
  <si>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</si>
  <si>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</si>
  <si>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</si>
  <si>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</si>
  <si>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</si>
  <si>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LIMITADO</t>
  </si>
  <si>
    <t>PAOLO SOPRANI Acordeon Studio  072 / 4 -  34-72 4/4 11+4</t>
  </si>
  <si>
    <t>PAOLO SOPRANI Acordeon Studio  096</t>
  </si>
  <si>
    <t>PAOLO SOPRANI Acordeon Studio  096/4 A MUSETTE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</si>
  <si>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</si>
  <si>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</si>
  <si>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</si>
  <si>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</si>
  <si>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</si>
  <si>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</si>
  <si>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</si>
  <si>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</si>
  <si>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</si>
  <si>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</si>
  <si>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</si>
  <si>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</si>
  <si>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</si>
  <si>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</si>
  <si>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</si>
  <si>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</si>
  <si>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</si>
  <si>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</si>
  <si>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JOYO</t>
  </si>
  <si>
    <t>JOYO Metrónomo JM69 piramidal,plástico,color,con péndulo,importado.</t>
  </si>
  <si>
    <t>JOYO Metrónomo JM69W piramidal,plástico,color madera,con péndulo,impor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</si>
  <si>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</si>
  <si>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</si>
  <si>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</si>
  <si>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</si>
  <si>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</si>
  <si>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</si>
  <si>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</si>
  <si>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</si>
  <si>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</si>
  <si>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</si>
  <si>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</si>
  <si>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</si>
  <si>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</si>
  <si>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</si>
  <si>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</si>
  <si>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</si>
  <si>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</si>
  <si>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</si>
  <si>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</si>
  <si>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</si>
  <si>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</si>
  <si>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</si>
  <si>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</si>
  <si>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</si>
  <si>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</si>
  <si>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</si>
  <si>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</si>
  <si>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</si>
  <si>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</si>
  <si>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</si>
  <si>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</si>
  <si>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</si>
  <si>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</si>
  <si>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</si>
  <si>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</si>
  <si>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</si>
  <si>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</si>
  <si>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</si>
  <si>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</si>
  <si>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</si>
  <si>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</si>
  <si>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</si>
  <si>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</si>
  <si>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</si>
  <si>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</si>
  <si>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</si>
  <si>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</si>
  <si>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</si>
  <si>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</si>
  <si>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</si>
  <si>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</si>
  <si>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</si>
  <si>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</si>
  <si>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</si>
  <si>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</si>
  <si>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Mini Amplificador, 5wts, tono y volumen, import.</t>
  </si>
  <si>
    <t>MATRIX Soporte de bafle Chico, de pared, color negro.</t>
  </si>
  <si>
    <t>+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</si>
  <si>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</si>
  <si>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</si>
  <si>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</si>
  <si>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</si>
  <si>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</si>
  <si>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</si>
  <si>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</si>
  <si>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</si>
  <si>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</si>
  <si>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</si>
  <si>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</si>
  <si>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</si>
  <si>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</si>
  <si>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</si>
  <si>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</si>
  <si>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</si>
  <si>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</si>
  <si>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</si>
  <si>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</si>
  <si>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</si>
  <si>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</si>
  <si>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</si>
  <si>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</si>
  <si>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</si>
  <si>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</si>
  <si>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</si>
  <si>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</si>
  <si>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</si>
  <si>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</si>
  <si>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</si>
  <si>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</si>
  <si>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</si>
  <si>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</si>
  <si>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</si>
  <si>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</si>
  <si>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</si>
  <si>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</si>
  <si>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</si>
  <si>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</si>
  <si>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</si>
  <si>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</si>
  <si>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</si>
  <si>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</si>
  <si>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</si>
  <si>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</si>
  <si>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</si>
  <si>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</si>
  <si>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</si>
  <si>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</si>
  <si>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</si>
  <si>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</si>
  <si>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</si>
  <si>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</si>
  <si>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</si>
  <si>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</si>
  <si>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</si>
  <si>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</si>
  <si>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</si>
  <si>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</si>
  <si>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</si>
  <si>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</si>
  <si>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</si>
  <si>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</si>
  <si>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</si>
  <si>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</si>
  <si>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</si>
  <si>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</si>
  <si>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</si>
  <si>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</si>
  <si>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</si>
  <si>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</si>
  <si>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</si>
  <si>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</si>
  <si>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</si>
  <si>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</si>
  <si>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</si>
  <si>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</si>
  <si>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</si>
  <si>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</si>
  <si>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</si>
  <si>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</si>
  <si>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</si>
  <si>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</si>
  <si>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</si>
  <si>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</si>
  <si>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</si>
  <si>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</si>
  <si>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</si>
  <si>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</si>
  <si>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</si>
  <si>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</si>
  <si>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</si>
  <si>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</si>
  <si>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</t>
  </si>
  <si>
    <t>SANTO ANGELO Cable ACOUSTIC L de 3,05 mts plug/ plug L aroma a CHOCOLATE.</t>
  </si>
  <si>
    <t>SANTO ANGELO Cable ACOUSTIC L de 6,10 mts plug/ plug L aroma a CHOCOLATE.</t>
  </si>
  <si>
    <t>SANTO ANGELO Cable ACOUSTIC,de 3,05 mts plug/plug aroma a CHOCOLATE.</t>
  </si>
  <si>
    <t>SANTO ANGELO Cable ACOUSTIC,de 6,10 mts plug/plug aroma a CHOCOLATE.</t>
  </si>
  <si>
    <t>SANTO ANGELO Cable ANGELS L,de 3,05 mts,plug metálico L,c/resorte,imp.</t>
  </si>
  <si>
    <t>SANTO ANGELO Cable ANGELS L,de 6,10 mts,plug metálico L,c/resorte,imp.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</si>
  <si>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</si>
  <si>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</si>
  <si>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</si>
  <si>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</si>
  <si>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 metálico forrado,textil.</t>
  </si>
  <si>
    <t>SANTO ANGELO Cable ANGELS TX de 6.10 mts,plug metálico forrado,textil.</t>
  </si>
  <si>
    <t>SANTO ANGELO Cable CORD PL, de 9,15 mts,plug/plug, importado.</t>
  </si>
  <si>
    <t>SANTO ANGELO Cable KILLSWITCH ACOUSTIC, textil, con mute, de 3,05 mts.</t>
  </si>
  <si>
    <t>SANTO ANGELO Cable KILLSWITCH ACOUSTIC, textil, con mute, de 6,10 mts.</t>
  </si>
  <si>
    <t>SANTO ANGELO Cable KILLSWITCH BASS, textil, con mute, de 3,05 mts.</t>
  </si>
  <si>
    <t>SANTO ANGELO Cable KILLSWITCH BASS, textil, con mute, de 6,10 mts.</t>
  </si>
  <si>
    <t>SANTO ANGELO Cable KILLSWITCH GUITAR, con mute, de 3,05 mts.</t>
  </si>
  <si>
    <t>SANTO ANGELO Cable KILLSWITCH GUITAR, con mute, de 6,10 mts.</t>
  </si>
  <si>
    <t>SANTO ANGELO Cable NINJA, de 0,91 mts., plug/plug, importado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</si>
  <si>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</si>
  <si>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</si>
  <si>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</si>
  <si>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</si>
  <si>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</si>
  <si>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</si>
  <si>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</si>
  <si>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impedancia.</t>
  </si>
  <si>
    <t>SANTO ANGELO Cable ANGELS HG,de 3,05 mts,cannon/plug,alta impedancia.</t>
  </si>
  <si>
    <t>SANTO ANGELO Cable ANGELS HG,de 6,10 mts,cannon/plug,alta impedancia.</t>
  </si>
  <si>
    <t>SANTO ANGELO Cable ANGELS HG,de 9,15 mts,cannon/plug,alta impedancia.</t>
  </si>
  <si>
    <t>SANTO ANGELO Cable ANGELS LW,de 0.91 mts,cannon/cannon,baja impedancia</t>
  </si>
  <si>
    <t>SANTO ANGELO Cable ANGELS LW,de 3.05 mts,cannon/cannon,baja impedancia</t>
  </si>
  <si>
    <t>SANTO ANGELO Cable ANGELS LW,de 6,10 mts,cannon/cannon,baja impedancia</t>
  </si>
  <si>
    <t>SANTO ANGELO Cable ANGELS LW,de 9,15 mts,cannon/cannon,baja impedancia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</si>
  <si>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</si>
  <si>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</si>
  <si>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</t>
  </si>
  <si>
    <t>SANTO ANGELO Cable NINJA HG, de 3.05 mts,cannon/plug, alta impedancia</t>
  </si>
  <si>
    <t>SANTO ANGELO Cable NINJA HG, de 6.10 mts,cannon/plug, alta impedancia</t>
  </si>
  <si>
    <t>SANTO ANGELO Cable NINJA HG, de 9.15 mts,cannon/plug, alta impedancia</t>
  </si>
  <si>
    <t>SANTO ANGELO Cable NINJA LW,de 0.91 mts,cannon/cannon,baja impedancia</t>
  </si>
  <si>
    <t>SANTO ANGELO Cable NINJA LW,de 3.05 mts,cannon/cannon,baja impedancia</t>
  </si>
  <si>
    <t>SANTO ANGELO Cable NINJA LW,de 6.10 mts,cannon/cannon,baja impedancia</t>
  </si>
  <si>
    <t>SANTO ANGELO Cable NINJA LW,de 9.15 mts,cannon/cannon,baja impedancia</t>
  </si>
  <si>
    <t>SANTO ANGELO Cable CORD B, de 0,25 cm,plug/plug, para pedal x 10 unidades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</si>
  <si>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</si>
  <si>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</si>
  <si>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</si>
  <si>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</si>
  <si>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</si>
  <si>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</si>
  <si>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</si>
  <si>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</si>
  <si>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</si>
  <si>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</si>
  <si>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</si>
  <si>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</si>
  <si>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</si>
  <si>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</si>
  <si>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</si>
  <si>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</si>
  <si>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</si>
  <si>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</si>
  <si>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</si>
  <si>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</si>
  <si>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</si>
  <si>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</si>
  <si>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</si>
  <si>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</si>
  <si>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</si>
  <si>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</si>
  <si>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</si>
  <si>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</si>
  <si>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</si>
  <si>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</si>
  <si>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</si>
  <si>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</si>
  <si>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</si>
  <si>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</si>
  <si>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</si>
  <si>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</si>
  <si>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</si>
  <si>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</si>
  <si>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</si>
  <si>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</si>
  <si>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</si>
  <si>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</si>
  <si>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</si>
  <si>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</si>
  <si>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</si>
  <si>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</si>
  <si>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</si>
  <si>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</si>
  <si>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</si>
  <si>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</si>
  <si>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</si>
  <si>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</si>
  <si>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</si>
  <si>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</si>
  <si>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</si>
  <si>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</si>
  <si>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</si>
  <si>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</si>
  <si>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</si>
  <si>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</si>
  <si>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</si>
  <si>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</si>
  <si>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</si>
  <si>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</si>
  <si>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</si>
  <si>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</si>
  <si>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</si>
  <si>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</si>
  <si>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</si>
  <si>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</si>
  <si>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</si>
  <si>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</si>
  <si>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</si>
  <si>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</si>
  <si>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</si>
  <si>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</si>
  <si>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</si>
  <si>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</si>
  <si>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</si>
  <si>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</si>
  <si>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</si>
  <si>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</si>
  <si>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</si>
  <si>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</si>
  <si>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</si>
  <si>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</si>
  <si>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</si>
  <si>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</si>
  <si>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</si>
  <si>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</si>
  <si>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</si>
  <si>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</si>
  <si>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</si>
  <si>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</si>
  <si>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</si>
  <si>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</si>
  <si>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</si>
  <si>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</si>
  <si>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</si>
  <si>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</si>
  <si>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</si>
  <si>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</si>
  <si>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</si>
  <si>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</si>
  <si>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</si>
  <si>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</si>
  <si>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</si>
  <si>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</si>
  <si>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</si>
  <si>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</si>
  <si>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</si>
  <si>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</si>
  <si>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</si>
  <si>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</si>
  <si>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</si>
  <si>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</si>
  <si>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</si>
  <si>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</si>
  <si>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</si>
  <si>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</si>
  <si>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</si>
  <si>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</si>
  <si>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</si>
  <si>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</si>
  <si>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</si>
  <si>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</si>
  <si>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</si>
  <si>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</si>
  <si>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</si>
  <si>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</si>
  <si>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</si>
  <si>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</si>
  <si>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</si>
  <si>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</si>
  <si>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</si>
  <si>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</si>
  <si>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</si>
  <si>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</si>
  <si>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</si>
  <si>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</si>
  <si>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</si>
  <si>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</si>
  <si>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</si>
  <si>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</si>
  <si>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</si>
  <si>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</si>
  <si>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</si>
  <si>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</si>
  <si>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</si>
  <si>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</si>
  <si>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</si>
  <si>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</si>
  <si>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</si>
  <si>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</si>
  <si>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</si>
  <si>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</si>
  <si>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</si>
  <si>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</si>
  <si>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</si>
  <si>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</si>
  <si>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</si>
  <si>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</si>
  <si>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</si>
  <si>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</si>
  <si>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</si>
  <si>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</si>
  <si>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</si>
  <si>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</si>
  <si>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</si>
  <si>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</si>
  <si>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</si>
  <si>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</si>
  <si>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</si>
  <si>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</si>
  <si>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</si>
  <si>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</si>
  <si>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</si>
  <si>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</si>
  <si>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</si>
  <si>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</si>
  <si>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</si>
  <si>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</si>
  <si>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</si>
  <si>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</si>
  <si>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</si>
  <si>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</si>
  <si>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</si>
  <si>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</si>
  <si>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</si>
  <si>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</si>
  <si>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</si>
  <si>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</si>
  <si>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</si>
  <si>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</si>
  <si>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</si>
  <si>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</si>
  <si>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</si>
  <si>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</si>
  <si>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</si>
  <si>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</si>
  <si>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</si>
  <si>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</si>
  <si>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</si>
  <si>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</si>
  <si>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</si>
  <si>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</si>
  <si>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</si>
  <si>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</si>
  <si>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Gut Komm Cuerda 4ta Bajo largo 105 sobre amarillo 2060</t>
  </si>
  <si>
    <t>Gut Komm Encordado Bajo 044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</si>
  <si>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</si>
  <si>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</si>
  <si>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</si>
  <si>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</si>
  <si>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</si>
  <si>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</si>
  <si>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</si>
  <si>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</si>
  <si>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</si>
  <si>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</si>
  <si>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</si>
  <si>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</si>
  <si>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</si>
  <si>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</si>
  <si>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</si>
  <si>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</si>
  <si>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</si>
  <si>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</si>
  <si>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</si>
  <si>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</si>
  <si>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</si>
  <si>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</si>
  <si>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</si>
  <si>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</si>
  <si>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</si>
  <si>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</si>
  <si>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</si>
  <si>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</si>
  <si>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</si>
  <si>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</si>
  <si>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</si>
  <si>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</si>
  <si>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</si>
  <si>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</si>
  <si>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</si>
  <si>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</si>
  <si>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</si>
  <si>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</si>
  <si>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</si>
  <si>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</si>
  <si>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</si>
  <si>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</si>
  <si>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</si>
  <si>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</si>
  <si>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</si>
  <si>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</si>
  <si>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</si>
  <si>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</si>
  <si>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</si>
  <si>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</si>
  <si>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</si>
  <si>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</si>
  <si>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</si>
  <si>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</si>
  <si>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</si>
  <si>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</si>
  <si>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</si>
  <si>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</si>
  <si>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</si>
  <si>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</si>
  <si>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</si>
  <si>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</si>
  <si>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</si>
  <si>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</si>
  <si>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</si>
  <si>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</si>
  <si>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</si>
  <si>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</si>
  <si>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</si>
  <si>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</si>
  <si>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</si>
  <si>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</si>
  <si>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</si>
  <si>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</si>
  <si>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</si>
  <si>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</si>
  <si>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</si>
  <si>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</si>
  <si>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</si>
  <si>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</si>
  <si>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</si>
  <si>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</si>
  <si>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</si>
  <si>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</si>
  <si>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</si>
  <si>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</si>
  <si>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</si>
  <si>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</si>
  <si>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</si>
  <si>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</si>
  <si>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</si>
  <si>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</si>
  <si>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</si>
  <si>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</si>
  <si>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</si>
  <si>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</si>
  <si>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</si>
  <si>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</si>
  <si>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</si>
  <si>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</si>
  <si>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</si>
  <si>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</si>
  <si>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</si>
  <si>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</si>
  <si>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</si>
  <si>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</si>
  <si>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</si>
  <si>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</si>
  <si>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</si>
  <si>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</si>
  <si>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</si>
  <si>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040-120, LR5-40.</t>
  </si>
  <si>
    <t>DR63BA</t>
  </si>
  <si>
    <t>DR Encordado Bajo HI-BEAM, 5C. 045-125, MR5-45.</t>
  </si>
  <si>
    <t>DR64BA</t>
  </si>
  <si>
    <t>DR Encordado Bajo HI-BEAM, 6C. 030-125, MR6-30.</t>
  </si>
  <si>
    <t>DR65BA</t>
  </si>
  <si>
    <t>DR Encordado Bajo HI-BEAM, 6C. 030-130 , MR6-130.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</si>
  <si>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</si>
  <si>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</si>
  <si>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</si>
  <si>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</si>
  <si>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</si>
  <si>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</si>
  <si>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</si>
  <si>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</si>
  <si>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</si>
  <si>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</si>
  <si>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</si>
  <si>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</si>
  <si>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</si>
  <si>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</si>
  <si>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</si>
  <si>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</si>
  <si>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</si>
  <si>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</si>
  <si>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</si>
  <si>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</si>
  <si>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</si>
  <si>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</si>
  <si>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</si>
  <si>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</si>
  <si>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</si>
  <si>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</si>
  <si>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</si>
  <si>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</si>
  <si>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</si>
  <si>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</si>
  <si>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</si>
  <si>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</si>
  <si>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</si>
  <si>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</si>
  <si>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</si>
  <si>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</si>
  <si>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</si>
  <si>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</si>
  <si>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</si>
  <si>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</si>
  <si>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</si>
  <si>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</si>
  <si>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</si>
  <si>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</si>
  <si>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</si>
  <si>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</si>
  <si>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</si>
  <si>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</si>
  <si>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</si>
  <si>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</si>
  <si>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</si>
  <si>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Concierto Nylon White,110NW.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</si>
  <si>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</si>
  <si>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</si>
  <si>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</si>
  <si>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</si>
  <si>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</si>
  <si>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</si>
  <si>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</si>
  <si>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</si>
  <si>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</si>
  <si>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</si>
  <si>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</si>
  <si>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</si>
  <si>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</si>
  <si>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</si>
  <si>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</si>
  <si>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</si>
  <si>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</si>
  <si>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</si>
  <si>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</si>
  <si>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</si>
  <si>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</si>
  <si>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</si>
  <si>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</si>
  <si>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</si>
  <si>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</si>
  <si>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</si>
  <si>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</si>
  <si>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</si>
  <si>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</si>
  <si>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</si>
  <si>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</si>
  <si>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</si>
  <si>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</si>
  <si>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</si>
  <si>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</si>
  <si>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</si>
  <si>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</si>
  <si>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</si>
  <si>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</si>
  <si>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</si>
  <si>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</si>
  <si>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</si>
  <si>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</si>
  <si>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</si>
  <si>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</si>
  <si>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</si>
  <si>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</si>
  <si>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</si>
  <si>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</si>
  <si>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</si>
  <si>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</si>
  <si>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</si>
  <si>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</si>
  <si>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</si>
  <si>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</si>
  <si>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</si>
  <si>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</si>
  <si>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</si>
  <si>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</si>
  <si>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</si>
  <si>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</si>
  <si>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</si>
  <si>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</si>
  <si>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</si>
  <si>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</si>
  <si>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</si>
  <si>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</si>
  <si>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</si>
  <si>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</si>
  <si>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</si>
  <si>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</si>
  <si>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</si>
  <si>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</si>
  <si>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</si>
  <si>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</si>
  <si>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</si>
  <si>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</si>
  <si>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</si>
  <si>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</si>
  <si>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</si>
  <si>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</si>
  <si>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</si>
  <si>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</si>
  <si>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</si>
  <si>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</si>
  <si>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</si>
  <si>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</si>
  <si>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</si>
  <si>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</si>
  <si>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</si>
  <si>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</si>
  <si>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</si>
  <si>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</si>
  <si>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</si>
  <si>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</si>
  <si>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</si>
  <si>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</si>
  <si>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</si>
  <si>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</si>
  <si>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</si>
  <si>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</si>
  <si>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</si>
  <si>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</si>
  <si>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</si>
  <si>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</si>
  <si>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</si>
  <si>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</si>
  <si>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</si>
  <si>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</si>
  <si>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</si>
  <si>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</si>
  <si>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</si>
  <si>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</si>
  <si>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</si>
  <si>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</si>
  <si>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</si>
  <si>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</si>
  <si>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</si>
  <si>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</si>
  <si>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</si>
  <si>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</si>
  <si>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</si>
  <si>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</si>
  <si>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</si>
  <si>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</si>
  <si>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</si>
  <si>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</si>
  <si>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</si>
  <si>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</si>
  <si>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</si>
  <si>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</si>
  <si>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</si>
  <si>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</si>
  <si>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</si>
  <si>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</si>
  <si>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</si>
  <si>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</si>
  <si>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</si>
  <si>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</si>
  <si>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</si>
  <si>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</si>
  <si>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</si>
  <si>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</si>
  <si>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</si>
  <si>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</si>
  <si>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</si>
  <si>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</si>
  <si>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</si>
  <si>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</si>
  <si>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</si>
  <si>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</si>
  <si>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</si>
  <si>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</si>
  <si>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DR10EL</t>
  </si>
  <si>
    <t>DR Encordado Electrica TITE-FIT, nickel 008-038, LLT-8</t>
  </si>
  <si>
    <t>DR11EL</t>
  </si>
  <si>
    <t>DR Encordado Electrica TITE-FIT, nickel 009-042, LT-9.</t>
  </si>
  <si>
    <t>DR12EL</t>
  </si>
  <si>
    <t>DR Encordado Electrica TITE-FIT, nickel 009-046 Heavy, LH-9.</t>
  </si>
  <si>
    <t>DR13EL</t>
  </si>
  <si>
    <t>DR Encordado Electrica TITE-FIT, nickel 010-046, MT-10.</t>
  </si>
  <si>
    <t>DR14EL</t>
  </si>
  <si>
    <t>DR Encordado Electrica TITE-FIT, nickel 011-050, EH-11.</t>
  </si>
  <si>
    <t>DR25EL</t>
  </si>
  <si>
    <t>DR Encordado Electrica VERITAS, 009-042 ,VTE-9.</t>
  </si>
  <si>
    <t>DR26EL</t>
  </si>
  <si>
    <t>DR Encordado Electrica VERITAS, 010-046, VTE-10.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</si>
  <si>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</si>
  <si>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</si>
  <si>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</si>
  <si>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</si>
  <si>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</si>
  <si>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</si>
  <si>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</si>
  <si>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</si>
  <si>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</si>
  <si>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</si>
  <si>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</si>
  <si>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</si>
  <si>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</si>
  <si>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</si>
  <si>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</si>
  <si>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</si>
  <si>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</si>
  <si>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</si>
  <si>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</si>
  <si>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</si>
  <si>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</si>
  <si>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</si>
  <si>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</si>
  <si>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</si>
  <si>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</si>
  <si>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</si>
  <si>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</si>
  <si>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</si>
  <si>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</si>
  <si>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</si>
  <si>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</si>
  <si>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</si>
  <si>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</si>
  <si>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</si>
  <si>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</si>
  <si>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</si>
  <si>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</si>
  <si>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</si>
  <si>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</si>
  <si>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</si>
  <si>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</si>
  <si>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</si>
  <si>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</si>
  <si>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</si>
  <si>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</si>
  <si>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</si>
  <si>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</si>
  <si>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</si>
  <si>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</si>
  <si>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</si>
  <si>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</si>
  <si>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</si>
  <si>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BAG220PN.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</si>
  <si>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</si>
  <si>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</si>
  <si>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</si>
  <si>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</si>
  <si>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</si>
  <si>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</si>
  <si>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</si>
  <si>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</si>
  <si>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</si>
  <si>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</si>
  <si>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</si>
  <si>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</si>
  <si>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</si>
  <si>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</si>
  <si>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</si>
  <si>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</si>
  <si>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</si>
  <si>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</si>
  <si>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</si>
  <si>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</si>
  <si>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</si>
  <si>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</si>
  <si>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</si>
  <si>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</si>
  <si>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</si>
  <si>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</si>
  <si>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</si>
  <si>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</si>
  <si>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</si>
  <si>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</si>
  <si>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con corte y EQ, para zurdo.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</si>
  <si>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</si>
  <si>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</si>
  <si>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</si>
  <si>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</si>
  <si>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</si>
  <si>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</si>
  <si>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</si>
  <si>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</si>
  <si>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</si>
  <si>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</si>
  <si>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</si>
  <si>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</si>
  <si>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</si>
  <si>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</si>
  <si>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</si>
  <si>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</si>
  <si>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</si>
  <si>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</si>
  <si>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</si>
  <si>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</si>
  <si>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</si>
  <si>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</si>
  <si>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</si>
  <si>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</si>
  <si>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</si>
  <si>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</si>
  <si>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</si>
  <si>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</si>
  <si>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</si>
  <si>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</si>
  <si>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</si>
  <si>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</si>
  <si>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</si>
  <si>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</si>
  <si>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</si>
  <si>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</si>
  <si>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</si>
  <si>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</si>
  <si>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</si>
  <si>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</si>
  <si>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</si>
  <si>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</si>
  <si>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</si>
  <si>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</si>
  <si>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</si>
  <si>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</si>
  <si>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</si>
  <si>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</si>
  <si>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</si>
  <si>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</si>
  <si>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</si>
  <si>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</si>
  <si>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</si>
  <si>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</si>
  <si>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</si>
  <si>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</si>
  <si>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</si>
  <si>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</si>
  <si>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</si>
  <si>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</si>
  <si>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</si>
  <si>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</si>
  <si>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</si>
  <si>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</si>
  <si>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</si>
  <si>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</si>
  <si>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</si>
  <si>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</si>
  <si>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</si>
  <si>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</si>
  <si>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</si>
  <si>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</si>
  <si>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</si>
  <si>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</si>
  <si>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</si>
  <si>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</si>
  <si>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</si>
  <si>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</si>
  <si>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</si>
  <si>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</si>
  <si>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0.58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</si>
  <si>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</si>
  <si>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</si>
  <si>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</si>
  <si>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</si>
  <si>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</si>
  <si>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</si>
  <si>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</si>
  <si>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</si>
  <si>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</si>
  <si>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</si>
  <si>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</si>
  <si>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</si>
  <si>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</si>
  <si>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</si>
  <si>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</si>
  <si>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</si>
  <si>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</si>
  <si>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</si>
  <si>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</si>
  <si>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</si>
  <si>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</si>
  <si>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</si>
  <si>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</si>
  <si>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</si>
  <si>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</si>
  <si>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</si>
  <si>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</si>
  <si>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</si>
  <si>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</si>
  <si>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</si>
  <si>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</si>
  <si>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</si>
  <si>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</si>
  <si>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</si>
  <si>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</si>
  <si>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</si>
  <si>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</si>
  <si>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</si>
  <si>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</si>
  <si>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</si>
  <si>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</si>
  <si>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</si>
  <si>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</si>
  <si>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</si>
  <si>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</si>
  <si>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</si>
  <si>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</si>
  <si>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</si>
  <si>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</si>
  <si>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</si>
  <si>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</si>
  <si>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</si>
  <si>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</si>
  <si>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</si>
  <si>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</si>
  <si>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</si>
  <si>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</si>
  <si>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</si>
  <si>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</si>
  <si>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</si>
  <si>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</si>
  <si>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</si>
  <si>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</si>
  <si>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</si>
  <si>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</si>
  <si>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</si>
  <si>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</si>
  <si>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</si>
  <si>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</si>
  <si>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</si>
  <si>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</si>
  <si>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</si>
  <si>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funda,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</si>
  <si>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</si>
  <si>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</si>
  <si>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</si>
  <si>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</si>
  <si>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</si>
  <si>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</si>
  <si>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</si>
  <si>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</si>
  <si>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</si>
  <si>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</si>
  <si>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</si>
  <si>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</si>
  <si>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</si>
  <si>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</si>
  <si>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</si>
  <si>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</si>
  <si>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</si>
  <si>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</si>
  <si>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</si>
  <si>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</si>
  <si>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</si>
  <si>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</si>
  <si>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</si>
  <si>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</si>
  <si>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</si>
  <si>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</si>
  <si>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</si>
  <si>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</si>
  <si>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</si>
  <si>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</si>
  <si>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</si>
  <si>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</si>
  <si>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</si>
  <si>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</si>
  <si>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</si>
  <si>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</si>
  <si>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</si>
  <si>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</si>
  <si>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</si>
  <si>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</si>
  <si>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</si>
  <si>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</si>
  <si>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</si>
  <si>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</si>
  <si>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</si>
  <si>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</si>
  <si>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</si>
  <si>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</si>
  <si>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</si>
  <si>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</si>
  <si>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</si>
  <si>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</si>
  <si>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</si>
  <si>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</si>
  <si>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</si>
  <si>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</si>
  <si>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</si>
  <si>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</si>
  <si>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</si>
  <si>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</si>
  <si>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</si>
  <si>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</si>
  <si>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</si>
  <si>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</si>
  <si>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</si>
  <si>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</si>
  <si>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</si>
  <si>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</si>
  <si>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</si>
  <si>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</si>
  <si>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</si>
  <si>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</si>
  <si>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</si>
  <si>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</si>
  <si>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</si>
  <si>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</si>
  <si>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</si>
  <si>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</si>
  <si>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</si>
  <si>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</si>
  <si>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</si>
  <si>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</si>
  <si>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</si>
  <si>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</si>
  <si>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</si>
  <si>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</si>
  <si>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</si>
  <si>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</si>
  <si>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</si>
  <si>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</si>
  <si>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</si>
  <si>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</si>
  <si>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</si>
  <si>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</si>
  <si>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</si>
  <si>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</si>
  <si>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</si>
  <si>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</si>
  <si>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</si>
  <si>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</si>
  <si>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</si>
  <si>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</si>
  <si>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</si>
  <si>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</si>
  <si>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</si>
  <si>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</si>
  <si>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</si>
  <si>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</si>
  <si>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</si>
  <si>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</si>
  <si>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</si>
  <si>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</si>
  <si>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</si>
  <si>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</si>
  <si>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</si>
  <si>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</si>
  <si>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</si>
  <si>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</si>
  <si>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</si>
  <si>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</si>
  <si>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</si>
  <si>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</si>
  <si>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</si>
  <si>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</si>
  <si>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</si>
  <si>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</si>
  <si>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</si>
  <si>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</si>
  <si>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</si>
  <si>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</si>
  <si>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</si>
  <si>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</si>
  <si>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</si>
  <si>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</si>
  <si>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</si>
  <si>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</si>
  <si>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</si>
  <si>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</si>
  <si>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</si>
  <si>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</si>
  <si>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</si>
  <si>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</si>
  <si>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</si>
  <si>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</si>
  <si>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</si>
  <si>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</si>
  <si>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</si>
  <si>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</si>
  <si>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</si>
  <si>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</si>
  <si>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</si>
  <si>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</si>
  <si>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</si>
  <si>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</si>
  <si>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</si>
  <si>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</si>
  <si>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</si>
  <si>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</si>
  <si>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</si>
  <si>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</si>
  <si>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</si>
  <si>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</si>
  <si>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</si>
  <si>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</si>
  <si>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</si>
  <si>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</si>
  <si>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</si>
  <si>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</si>
  <si>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</si>
  <si>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</si>
  <si>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</si>
  <si>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</si>
  <si>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</si>
  <si>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</si>
  <si>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</si>
  <si>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</si>
  <si>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</si>
  <si>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</si>
  <si>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</si>
  <si>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</si>
  <si>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</si>
  <si>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</si>
  <si>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</si>
  <si>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</si>
  <si>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</si>
  <si>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</si>
  <si>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</si>
  <si>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</si>
  <si>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</si>
  <si>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</si>
  <si>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</si>
  <si>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</si>
  <si>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</si>
  <si>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</si>
  <si>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</si>
  <si>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</si>
  <si>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</si>
  <si>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</si>
  <si>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</si>
  <si>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</si>
  <si>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</si>
  <si>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</si>
  <si>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</si>
  <si>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</si>
  <si>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</si>
  <si>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</si>
  <si>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</si>
  <si>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</si>
  <si>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</si>
  <si>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</si>
  <si>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</si>
  <si>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</si>
  <si>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</si>
  <si>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</si>
  <si>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</si>
  <si>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</si>
  <si>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</si>
  <si>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</si>
  <si>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</si>
  <si>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</si>
  <si>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</si>
  <si>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</si>
  <si>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</si>
  <si>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</si>
  <si>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</si>
  <si>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</si>
  <si>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</si>
  <si>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</si>
  <si>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</si>
  <si>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</si>
  <si>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</si>
  <si>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</si>
  <si>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</si>
  <si>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</si>
  <si>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</si>
  <si>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</si>
  <si>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</si>
  <si>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</si>
  <si>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</si>
  <si>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</si>
  <si>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</si>
  <si>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</si>
  <si>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</si>
  <si>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</si>
  <si>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</si>
  <si>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</si>
  <si>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</si>
  <si>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</si>
  <si>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</si>
  <si>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</si>
  <si>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</si>
  <si>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</si>
  <si>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</si>
  <si>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</si>
  <si>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</si>
  <si>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</si>
  <si>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</si>
  <si>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</si>
  <si>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</si>
  <si>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</si>
  <si>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</si>
  <si>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</si>
  <si>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</si>
  <si>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</si>
  <si>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</si>
  <si>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</si>
  <si>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</si>
  <si>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</si>
  <si>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</si>
  <si>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</si>
  <si>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</si>
  <si>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</si>
  <si>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</si>
  <si>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</si>
  <si>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</si>
  <si>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</si>
  <si>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</si>
  <si>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</si>
  <si>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</si>
  <si>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</si>
  <si>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</si>
  <si>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</si>
  <si>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</si>
  <si>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</si>
  <si>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</si>
  <si>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</si>
  <si>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</si>
  <si>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</si>
  <si>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</si>
  <si>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</si>
  <si>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</si>
  <si>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</si>
  <si>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</si>
  <si>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</si>
  <si>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</si>
  <si>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</si>
  <si>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</si>
  <si>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XVIVE V17 Pedal de efecto Singing AutoWah.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</si>
  <si>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</si>
  <si>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</si>
  <si>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</si>
  <si>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</si>
  <si>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</si>
  <si>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</si>
  <si>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</si>
  <si>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</si>
  <si>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</si>
  <si>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</si>
  <si>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</si>
  <si>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</si>
  <si>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</si>
  <si>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</si>
  <si>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</si>
  <si>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</si>
  <si>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</si>
  <si>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</si>
  <si>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</si>
  <si>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</si>
  <si>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</si>
  <si>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</si>
  <si>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</si>
  <si>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</si>
  <si>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</si>
  <si>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</si>
  <si>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</si>
  <si>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</si>
  <si>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</si>
  <si>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</si>
  <si>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</si>
  <si>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</si>
  <si>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</si>
  <si>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</si>
  <si>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</si>
  <si>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</si>
  <si>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</si>
  <si>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</si>
  <si>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</si>
  <si>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</si>
  <si>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</si>
  <si>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</si>
  <si>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</si>
  <si>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</si>
  <si>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</si>
  <si>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</si>
  <si>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</si>
  <si>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</si>
  <si>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</si>
  <si>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</si>
  <si>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</si>
  <si>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</si>
  <si>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</si>
  <si>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</si>
  <si>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</si>
  <si>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</si>
  <si>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</si>
  <si>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</si>
  <si>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</si>
  <si>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</si>
  <si>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</si>
  <si>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</si>
  <si>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</si>
  <si>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</si>
  <si>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</si>
  <si>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</si>
  <si>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</si>
  <si>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</si>
  <si>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</si>
  <si>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</si>
  <si>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 Chico</t>
  </si>
  <si>
    <t>LBP Vibra Slap Grande</t>
  </si>
  <si>
    <t>LBP Zicuayo de 40 cm con 120 sonajas.</t>
  </si>
  <si>
    <t>LBP Zicuayo de 40 cm con 72 sonajas</t>
  </si>
  <si>
    <t>Baquetas de madera para Metalofon y Xilofon</t>
  </si>
  <si>
    <t>SOL VENTURI Metalofon, linea clasica de 25 notas, cromatico.</t>
  </si>
  <si>
    <t>LBP Pandereta chica, 22cm con 6 pares de sonajas, importada.</t>
  </si>
  <si>
    <t>LBP Pandereta grande, 25cm, con 6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</si>
  <si>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</si>
  <si>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</si>
  <si>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</si>
  <si>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</si>
  <si>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</si>
  <si>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</si>
  <si>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</si>
  <si>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</si>
  <si>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</si>
  <si>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</si>
  <si>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</si>
  <si>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</si>
  <si>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</si>
  <si>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</si>
  <si>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</si>
  <si>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</si>
  <si>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</si>
  <si>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</si>
  <si>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</si>
  <si>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</si>
  <si>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</si>
  <si>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</si>
  <si>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</si>
  <si>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</si>
  <si>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</si>
  <si>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</si>
  <si>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</si>
  <si>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</si>
  <si>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</si>
  <si>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</si>
  <si>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</si>
  <si>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</si>
  <si>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</si>
  <si>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</si>
  <si>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</si>
  <si>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</si>
  <si>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</si>
  <si>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</si>
  <si>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</si>
  <si>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</si>
  <si>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</si>
  <si>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</si>
  <si>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</si>
  <si>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</si>
  <si>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</si>
  <si>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</si>
  <si>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</si>
  <si>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</si>
  <si>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</si>
  <si>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</si>
  <si>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</si>
  <si>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</si>
  <si>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</si>
  <si>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</si>
  <si>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</si>
  <si>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</si>
  <si>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</si>
  <si>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madera 18 x 60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</si>
  <si>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</si>
  <si>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</si>
  <si>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</si>
  <si>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</si>
  <si>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</si>
  <si>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</si>
  <si>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</si>
  <si>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</si>
  <si>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</si>
  <si>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</si>
  <si>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</si>
  <si>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</si>
  <si>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</si>
  <si>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</si>
  <si>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</si>
  <si>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</si>
  <si>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</si>
  <si>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</si>
  <si>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</si>
  <si>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</si>
  <si>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</si>
  <si>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</si>
  <si>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</si>
  <si>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</si>
  <si>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</si>
  <si>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</si>
  <si>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</si>
  <si>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</si>
  <si>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</si>
  <si>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</si>
  <si>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</si>
  <si>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</si>
  <si>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</si>
  <si>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</si>
  <si>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</si>
  <si>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</si>
  <si>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</si>
  <si>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</si>
  <si>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</si>
  <si>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</si>
  <si>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Tapa, aros y fondo arce, cuerdas aquila, SMC-80.</t>
  </si>
  <si>
    <t>MAKAI Ukelele concert Tapa, aros y fondo caoba, cuerdas GHS, CK-55.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</si>
  <si>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</si>
  <si>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</si>
  <si>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</si>
  <si>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</si>
  <si>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</si>
  <si>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</si>
  <si>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</si>
  <si>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</si>
  <si>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</si>
  <si>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</si>
  <si>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</si>
  <si>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</si>
  <si>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</si>
  <si>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</si>
  <si>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</si>
  <si>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</si>
  <si>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</si>
  <si>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</si>
  <si>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</si>
  <si>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</si>
  <si>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</si>
  <si>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</si>
  <si>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</si>
  <si>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</si>
  <si>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</si>
  <si>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</si>
  <si>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</si>
  <si>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</si>
  <si>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</si>
  <si>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</si>
  <si>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</si>
  <si>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</si>
  <si>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</si>
  <si>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</si>
  <si>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</si>
  <si>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</si>
  <si>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</si>
  <si>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</si>
  <si>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</si>
  <si>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</si>
  <si>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</si>
  <si>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</si>
  <si>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</si>
  <si>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</si>
  <si>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</si>
  <si>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</si>
  <si>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</si>
  <si>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</si>
  <si>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 xml:space="preserve">BANCO DE LA NACION ARGENTINA </t>
  </si>
  <si>
    <t>BANCO MACRO</t>
  </si>
  <si>
    <t>Harmony Music Group S.A</t>
  </si>
  <si>
    <t>Harmony Music Group S.A.</t>
  </si>
  <si>
    <t>Cta Cte $ 3-651-0940597092-3</t>
  </si>
  <si>
    <t>Sucursal: Gerli</t>
  </si>
  <si>
    <t>CUIT: 30-71069949-2</t>
  </si>
  <si>
    <t>CBU: 2850651330094059709231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</si>
  <si>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</si>
  <si>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</si>
  <si>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</si>
  <si>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</si>
  <si>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</si>
  <si>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</si>
  <si>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</si>
  <si>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</si>
  <si>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</si>
  <si>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</si>
  <si>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</si>
  <si>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</si>
  <si>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 xml:space="preserve">Cta. CTE $ 0050042815 </t>
  </si>
  <si>
    <t>SUCURSAL: BARRACAS</t>
  </si>
  <si>
    <t>CBU: 0110005120000500428157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</si>
  <si>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</si>
  <si>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</si>
  <si>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</si>
  <si>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</si>
  <si>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</si>
  <si>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</si>
  <si>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</si>
  <si>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LISTA DE PRECIOS ABRIL</t>
  </si>
  <si>
    <t>CONSULTAR</t>
  </si>
  <si>
    <t>MAYO</t>
  </si>
  <si>
    <t>JUNIO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</si>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</sst>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sz val="9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5">
    <xf numFmtId="0" fontId="0" fillId="0" borderId="0" xfId="0"/>
    <xf numFmtId="0" fontId="2" fillId="0" borderId="0" xfId="0" applyFont="1"/>
    <xf numFmtId="1" fontId="11" fillId="3" borderId="3" xfId="0" applyNumberFormat="1" applyFont="1" applyFill="1" applyBorder="1" applyAlignment="1">
      <alignment horizontal="center" vertical="top" shrinkToFit="1"/>
    </xf>
    <xf numFmtId="1" fontId="11" fillId="3" borderId="4" xfId="0" applyNumberFormat="1" applyFont="1" applyFill="1" applyBorder="1" applyAlignment="1">
      <alignment horizontal="center" vertical="top" shrinkToFit="1"/>
    </xf>
    <xf numFmtId="1" fontId="11" fillId="3" borderId="5" xfId="0" applyNumberFormat="1" applyFont="1" applyFill="1" applyBorder="1" applyAlignment="1">
      <alignment horizontal="center" vertical="top" shrinkToFit="1"/>
    </xf>
    <xf numFmtId="2" fontId="11" fillId="3" borderId="4" xfId="0" applyNumberFormat="1" applyFont="1" applyFill="1" applyBorder="1" applyAlignment="1">
      <alignment horizontal="center" vertical="top" shrinkToFit="1"/>
    </xf>
    <xf numFmtId="0" fontId="11" fillId="3" borderId="4" xfId="0" applyFont="1" applyFill="1" applyBorder="1" applyAlignment="1">
      <alignment horizontal="center" vertical="top" shrinkToFit="1"/>
    </xf>
    <xf numFmtId="0" fontId="11" fillId="3" borderId="5" xfId="0" applyFont="1" applyFill="1" applyBorder="1" applyAlignment="1">
      <alignment horizontal="center" vertical="top" shrinkToFit="1"/>
    </xf>
    <xf numFmtId="44" fontId="11" fillId="3" borderId="6" xfId="0" applyNumberFormat="1" applyFont="1" applyFill="1" applyBorder="1" applyAlignment="1">
      <alignment horizontal="center" vertical="top" shrinkToFit="1"/>
    </xf>
    <xf numFmtId="44" fontId="11" fillId="3" borderId="7" xfId="0" applyNumberFormat="1" applyFont="1" applyFill="1" applyBorder="1" applyAlignment="1">
      <alignment horizontal="center" vertical="top" shrinkToFit="1"/>
    </xf>
    <xf numFmtId="0" fontId="11" fillId="3" borderId="8" xfId="0" applyFont="1" applyFill="1" applyBorder="1" applyAlignment="1">
      <alignment horizontal="center" vertical="top" shrinkToFit="1"/>
    </xf>
    <xf numFmtId="1" fontId="13" fillId="4" borderId="3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/>
    <xf numFmtId="1" fontId="13" fillId="4" borderId="4" xfId="0" applyNumberFormat="1" applyFont="1" applyFill="1" applyBorder="1" applyProtection="1">
      <protection locked="0"/>
    </xf>
    <xf numFmtId="8" fontId="13" fillId="4" borderId="4" xfId="0" applyNumberFormat="1" applyFont="1" applyFill="1" applyBorder="1" applyAlignment="1" applyProtection="1">
      <alignment horizontal="center"/>
      <protection hidden="1"/>
    </xf>
    <xf numFmtId="2" fontId="13" fillId="4" borderId="4" xfId="0" applyNumberFormat="1" applyFont="1" applyFill="1" applyBorder="1" applyProtection="1">
      <protection hidden="1"/>
    </xf>
    <xf numFmtId="1" fontId="13" fillId="0" borderId="4" xfId="0" applyNumberFormat="1" applyFont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15" fillId="5" borderId="4" xfId="0" applyNumberFormat="1" applyFont="1" applyFill="1" applyBorder="1" applyAlignment="1" applyProtection="1">
      <alignment horizontal="center"/>
      <protection locked="0"/>
    </xf>
    <xf numFmtId="9" fontId="13" fillId="6" borderId="4" xfId="0" applyNumberFormat="1" applyFont="1" applyFill="1" applyBorder="1" applyAlignment="1" applyProtection="1">
      <alignment horizontal="center"/>
      <protection locked="0"/>
    </xf>
    <xf numFmtId="0" fontId="13" fillId="6" borderId="4" xfId="0" applyNumberFormat="1" applyFont="1" applyFill="1" applyBorder="1" applyAlignment="1" applyProtection="1">
      <alignment horizontal="center"/>
      <protection locked="0"/>
    </xf>
    <xf numFmtId="44" fontId="13" fillId="4" borderId="4" xfId="0" applyNumberFormat="1" applyFont="1" applyFill="1" applyBorder="1" applyProtection="1">
      <protection hidden="1"/>
    </xf>
    <xf numFmtId="8" fontId="13" fillId="4" borderId="4" xfId="0" applyNumberFormat="1" applyFont="1" applyFill="1" applyBorder="1" applyProtection="1">
      <protection hidden="1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8" fontId="14" fillId="4" borderId="9" xfId="0" applyNumberFormat="1" applyFont="1" applyFill="1" applyBorder="1" applyProtection="1">
      <protection hidden="1"/>
    </xf>
    <xf numFmtId="1" fontId="1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0" fontId="17" fillId="0" borderId="0" xfId="3" applyFont="1"/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7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7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8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7" fillId="7" borderId="0" xfId="2" applyNumberFormat="1" applyFont="1" applyFill="1" applyBorder="1" applyAlignment="1" applyProtection="1">
      <protection hidden="1"/>
    </xf>
    <xf numFmtId="44" fontId="7" fillId="7" borderId="0" xfId="2" applyNumberFormat="1" applyFill="1" applyBorder="1" applyAlignment="1" applyProtection="1">
      <protection hidden="1"/>
    </xf>
    <xf numFmtId="44" fontId="7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0" fontId="11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9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0" fillId="7" borderId="0" xfId="0" applyNumberFormat="1" applyFont="1" applyFill="1" applyBorder="1" applyAlignment="1" applyProtection="1">
      <alignment horizontal="center"/>
      <protection hidden="1"/>
    </xf>
    <xf numFmtId="8" fontId="12" fillId="7" borderId="0" xfId="0" applyNumberFormat="1" applyFont="1" applyFill="1" applyBorder="1" applyAlignment="1" applyProtection="1">
      <alignment horizontal="center"/>
      <protection hidden="1"/>
    </xf>
    <xf numFmtId="1" fontId="13" fillId="4" borderId="4" xfId="0" applyNumberFormat="1" applyFont="1" applyFill="1" applyBorder="1" applyAlignment="1" applyProtection="1">
      <alignment horizontal="center"/>
      <protection hidden="1"/>
    </xf>
    <xf numFmtId="8" fontId="14" fillId="4" borderId="4" xfId="0" applyNumberFormat="1" applyFont="1" applyFill="1" applyBorder="1" applyProtection="1">
      <protection hidden="1"/>
    </xf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18" fillId="7" borderId="0" xfId="0" applyNumberFormat="1" applyFont="1" applyFill="1" applyAlignment="1" applyProtection="1">
      <alignment horizontal="center"/>
      <protection hidden="1"/>
    </xf>
    <xf numFmtId="1" fontId="9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2" fillId="7" borderId="0" xfId="0" applyNumberFormat="1" applyFont="1" applyFill="1" applyBorder="1" applyAlignment="1" applyProtection="1">
      <alignment horizontal="center"/>
      <protection locked="0"/>
    </xf>
    <xf numFmtId="0" fontId="12" fillId="8" borderId="0" xfId="0" applyNumberFormat="1" applyFont="1" applyFill="1" applyBorder="1" applyAlignment="1" applyProtection="1">
      <alignment horizontal="center"/>
      <protection locked="0"/>
    </xf>
    <xf numFmtId="0" fontId="1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44" fontId="12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3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hmgargentina/" TargetMode="External"/><Relationship Id="rId7" Type="http://schemas.openxmlformats.org/officeDocument/2006/relationships/hyperlink" Target="https://www.youtube.com/channel/UCmwLJhZivKmiOnsvMZVqn1A?feature=hovercard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facebook.com/hmg.argentina/" TargetMode="External"/><Relationship Id="rId6" Type="http://schemas.openxmlformats.org/officeDocument/2006/relationships/image" Target="../media/image3.png"/><Relationship Id="rId11" Type="http://schemas.openxmlformats.org/officeDocument/2006/relationships/image" Target="../media/image7.jpeg"/><Relationship Id="rId5" Type="http://schemas.openxmlformats.org/officeDocument/2006/relationships/hyperlink" Target="https://twitter.com/HmgArgentina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24" name="12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25" name="13 Image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26" name="14 Image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27" name="15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28" name="16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29" name="17 Image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30" name="18 Image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31" name="19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32" name="20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34" name="22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0</xdr:rowOff>
    </xdr:from>
    <xdr:to>
      <xdr:col>1</xdr:col>
      <xdr:colOff>533400</xdr:colOff>
      <xdr:row>6</xdr:row>
      <xdr:rowOff>190500</xdr:rowOff>
    </xdr:to>
    <xdr:pic>
      <xdr:nvPicPr>
        <xdr:cNvPr id="35" name="66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</xdr:row>
      <xdr:rowOff>152400</xdr:rowOff>
    </xdr:from>
    <xdr:to>
      <xdr:col>2</xdr:col>
      <xdr:colOff>47625</xdr:colOff>
      <xdr:row>6</xdr:row>
      <xdr:rowOff>57150</xdr:rowOff>
    </xdr:to>
    <xdr:pic>
      <xdr:nvPicPr>
        <xdr:cNvPr id="7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10</xdr:row>
      <xdr:rowOff>133350</xdr:rowOff>
    </xdr:from>
    <xdr:to>
      <xdr:col>1</xdr:col>
      <xdr:colOff>781050</xdr:colOff>
      <xdr:row>12</xdr:row>
      <xdr:rowOff>104775</xdr:rowOff>
    </xdr:to>
    <xdr:pic>
      <xdr:nvPicPr>
        <xdr:cNvPr id="8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590675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18</xdr:row>
      <xdr:rowOff>0</xdr:rowOff>
    </xdr:from>
    <xdr:to>
      <xdr:col>1</xdr:col>
      <xdr:colOff>762000</xdr:colOff>
      <xdr:row>21</xdr:row>
      <xdr:rowOff>133350</xdr:rowOff>
    </xdr:to>
    <xdr:pic>
      <xdr:nvPicPr>
        <xdr:cNvPr id="9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752725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4</xdr:row>
      <xdr:rowOff>9525</xdr:rowOff>
    </xdr:from>
    <xdr:to>
      <xdr:col>4</xdr:col>
      <xdr:colOff>381000</xdr:colOff>
      <xdr:row>6</xdr:row>
      <xdr:rowOff>104775</xdr:rowOff>
    </xdr:to>
    <xdr:pic>
      <xdr:nvPicPr>
        <xdr:cNvPr id="10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495300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11</xdr:row>
      <xdr:rowOff>66675</xdr:rowOff>
    </xdr:from>
    <xdr:to>
      <xdr:col>4</xdr:col>
      <xdr:colOff>409575</xdr:colOff>
      <xdr:row>13</xdr:row>
      <xdr:rowOff>142875</xdr:rowOff>
    </xdr:to>
    <xdr:pic>
      <xdr:nvPicPr>
        <xdr:cNvPr id="11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685925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7"/>
  <sheetViews>
    <sheetView showGridLines="0" tabSelected="1" workbookViewId="0">
      <pane ySplit="8" topLeftCell="A9" activePane="bottomLeft" state="frozen"/>
      <selection pane="bottomLeft" activeCell="D5" sqref="D5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8.4257812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68"/>
      <c r="B1" s="69"/>
      <c r="C1" s="107" t="s">
        <v>1533</v>
      </c>
      <c r="D1" s="108"/>
      <c r="E1" s="69"/>
      <c r="F1" s="69"/>
      <c r="G1" s="70"/>
      <c r="H1" s="70"/>
      <c r="I1" s="109">
        <v>43193</v>
      </c>
      <c r="J1" s="109"/>
      <c r="K1" s="71"/>
      <c r="L1" s="72"/>
      <c r="M1" s="72"/>
      <c r="N1" s="73"/>
      <c r="O1" s="72"/>
      <c r="P1" s="74"/>
    </row>
    <row r="2" spans="1:16" x14ac:dyDescent="0.2">
      <c r="A2" s="68"/>
      <c r="B2" s="69"/>
      <c r="C2" s="110" t="s">
        <v>1534</v>
      </c>
      <c r="D2" s="110"/>
      <c r="E2" s="69"/>
      <c r="F2" s="69"/>
      <c r="G2" s="70"/>
      <c r="H2" s="70"/>
      <c r="I2" s="75"/>
      <c r="J2" s="76"/>
      <c r="K2" s="77"/>
      <c r="L2" s="72"/>
      <c r="M2" s="72"/>
      <c r="N2" s="78"/>
      <c r="O2" s="72"/>
      <c r="P2" s="74"/>
    </row>
    <row r="3" spans="1:16" ht="12.75" customHeight="1" x14ac:dyDescent="0.2">
      <c r="A3" s="68"/>
      <c r="B3" s="79"/>
      <c r="C3" s="111" t="s">
        <v>1535</v>
      </c>
      <c r="D3" s="111"/>
      <c r="E3" s="80"/>
      <c r="F3" s="80"/>
      <c r="G3" s="81"/>
      <c r="H3" s="81"/>
      <c r="I3" s="112" t="s">
        <v>1536</v>
      </c>
      <c r="J3" s="112"/>
      <c r="K3" s="82"/>
      <c r="L3" s="83"/>
      <c r="M3" s="72"/>
      <c r="N3" s="78"/>
      <c r="O3" s="72"/>
      <c r="P3" s="74"/>
    </row>
    <row r="4" spans="1:16" x14ac:dyDescent="0.2">
      <c r="A4" s="68"/>
      <c r="B4" s="79"/>
      <c r="C4" s="111"/>
      <c r="D4" s="111"/>
      <c r="E4" s="84"/>
      <c r="F4" s="80"/>
      <c r="G4" s="85"/>
      <c r="H4" s="70"/>
      <c r="I4" s="113">
        <f>SUM(M:M)</f>
        <v>0</v>
      </c>
      <c r="J4" s="113"/>
      <c r="K4" s="80"/>
      <c r="L4" s="86"/>
      <c r="M4" s="80"/>
      <c r="N4" s="87"/>
      <c r="O4" s="80"/>
      <c r="P4" s="88"/>
    </row>
    <row r="5" spans="1:16" x14ac:dyDescent="0.2">
      <c r="A5" s="68" t="s">
        <v>1532</v>
      </c>
      <c r="B5" s="79"/>
      <c r="C5" s="84"/>
      <c r="D5" s="84"/>
      <c r="E5" s="84"/>
      <c r="F5" s="80"/>
      <c r="G5" s="85"/>
      <c r="H5" s="70"/>
      <c r="I5" s="89"/>
      <c r="J5" s="89"/>
      <c r="K5" s="80"/>
      <c r="L5" s="86"/>
      <c r="M5" s="80"/>
      <c r="N5" s="90"/>
      <c r="O5" s="91"/>
      <c r="P5" s="92"/>
    </row>
    <row r="6" spans="1:16" ht="15.75" x14ac:dyDescent="0.25">
      <c r="A6" s="68"/>
      <c r="B6" s="69"/>
      <c r="C6" s="105"/>
      <c r="D6" s="105"/>
      <c r="E6" s="93"/>
      <c r="F6" s="94"/>
      <c r="G6" s="95"/>
      <c r="H6" s="70"/>
      <c r="I6" s="84"/>
      <c r="J6" s="84"/>
      <c r="K6" s="70"/>
      <c r="L6" s="96"/>
      <c r="M6" s="97"/>
      <c r="N6" s="98"/>
      <c r="O6" s="98"/>
      <c r="P6" s="99"/>
    </row>
    <row r="7" spans="1:16" ht="16.5" thickBot="1" x14ac:dyDescent="0.3">
      <c r="A7" s="68"/>
      <c r="B7" s="69"/>
      <c r="C7" s="106" t="s">
        <v>1582</v>
      </c>
      <c r="D7" s="106"/>
      <c r="E7" s="84"/>
      <c r="F7" s="100"/>
      <c r="G7" s="94"/>
      <c r="H7" s="101"/>
      <c r="I7" s="84"/>
      <c r="J7" s="84"/>
      <c r="K7" s="70"/>
      <c r="L7" s="96"/>
      <c r="M7" s="98"/>
      <c r="N7" s="98"/>
      <c r="O7" s="98"/>
      <c r="P7" s="99"/>
    </row>
    <row r="8" spans="1:16" s="1" customFormat="1" ht="27.75" customHeight="1" x14ac:dyDescent="0.2">
      <c r="A8" s="2" t="s">
        <v>1537</v>
      </c>
      <c r="B8" s="3" t="s">
        <v>1538</v>
      </c>
      <c r="C8" s="3" t="s">
        <v>1539</v>
      </c>
      <c r="D8" s="4" t="s">
        <v>1540</v>
      </c>
      <c r="E8" s="5" t="s">
        <v>1541</v>
      </c>
      <c r="F8" s="5"/>
      <c r="G8" s="5" t="s">
        <v>1542</v>
      </c>
      <c r="H8" s="5" t="s">
        <v>1543</v>
      </c>
      <c r="I8" s="5" t="s">
        <v>1544</v>
      </c>
      <c r="J8" s="6" t="s">
        <v>1545</v>
      </c>
      <c r="K8" s="7" t="s">
        <v>1546</v>
      </c>
      <c r="L8" s="7" t="s">
        <v>1547</v>
      </c>
      <c r="M8" s="7" t="s">
        <v>1548</v>
      </c>
      <c r="N8" s="8" t="s">
        <v>1549</v>
      </c>
      <c r="O8" s="9" t="s">
        <v>1550</v>
      </c>
      <c r="P8" s="10" t="s">
        <v>1551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1567.86</v>
      </c>
      <c r="F9" s="16" t="s">
        <v>0</v>
      </c>
      <c r="G9" s="17" t="s">
        <v>4</v>
      </c>
      <c r="H9" s="12"/>
      <c r="I9" s="18">
        <v>21</v>
      </c>
      <c r="J9" s="19"/>
      <c r="K9" s="20"/>
      <c r="L9" s="21"/>
      <c r="M9" s="22">
        <f t="shared" ref="M9:M55" si="0">(E9*J9)-E9*J9*K9</f>
        <v>0</v>
      </c>
      <c r="N9" s="23">
        <f t="shared" ref="N9:N55" si="1">+M9+M9*I9%</f>
        <v>0</v>
      </c>
      <c r="O9" s="24">
        <v>0.4</v>
      </c>
      <c r="P9" s="25">
        <f t="shared" ref="P9:P55" si="2">(E9+E9*I9%)*(1+O9)</f>
        <v>2655.9548399999999</v>
      </c>
    </row>
    <row r="10" spans="1:16" ht="12.75" customHeight="1" x14ac:dyDescent="0.2">
      <c r="A10" s="11" t="s">
        <v>1</v>
      </c>
      <c r="B10" s="12" t="s">
        <v>2</v>
      </c>
      <c r="C10" s="13">
        <v>30002</v>
      </c>
      <c r="D10" s="14" t="s">
        <v>5</v>
      </c>
      <c r="E10" s="15">
        <v>132.72</v>
      </c>
      <c r="F10" s="16" t="s">
        <v>0</v>
      </c>
      <c r="G10" s="17" t="s">
        <v>4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224.82767999999996</v>
      </c>
    </row>
    <row r="11" spans="1:16" ht="12.75" customHeight="1" x14ac:dyDescent="0.2">
      <c r="A11" s="11" t="s">
        <v>1</v>
      </c>
      <c r="B11" s="12" t="s">
        <v>6</v>
      </c>
      <c r="C11" s="13">
        <v>4800</v>
      </c>
      <c r="D11" s="14" t="s">
        <v>7</v>
      </c>
      <c r="E11" s="15">
        <v>240.66</v>
      </c>
      <c r="F11" s="16" t="s">
        <v>0</v>
      </c>
      <c r="G11" s="17" t="s">
        <v>4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407.67803999999995</v>
      </c>
    </row>
    <row r="12" spans="1:16" ht="12.75" customHeight="1" x14ac:dyDescent="0.2">
      <c r="A12" s="11" t="s">
        <v>8</v>
      </c>
      <c r="B12" s="12" t="s">
        <v>9</v>
      </c>
      <c r="C12" s="13">
        <v>10751</v>
      </c>
      <c r="D12" s="14" t="s">
        <v>10</v>
      </c>
      <c r="E12" s="15">
        <v>617.4</v>
      </c>
      <c r="F12" s="16" t="s">
        <v>0</v>
      </c>
      <c r="G12" s="17" t="s">
        <v>4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1045.8755999999998</v>
      </c>
    </row>
    <row r="13" spans="1:16" ht="12.75" customHeight="1" x14ac:dyDescent="0.2">
      <c r="A13" s="11" t="s">
        <v>8</v>
      </c>
      <c r="B13" s="12" t="s">
        <v>11</v>
      </c>
      <c r="C13" s="13">
        <v>13507</v>
      </c>
      <c r="D13" s="14" t="s">
        <v>12</v>
      </c>
      <c r="E13" s="15">
        <v>132156.15</v>
      </c>
      <c r="F13" s="16" t="s">
        <v>0</v>
      </c>
      <c r="G13" s="104" t="s">
        <v>1583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223872.51809999996</v>
      </c>
    </row>
    <row r="14" spans="1:16" ht="12.75" customHeight="1" x14ac:dyDescent="0.2">
      <c r="A14" s="11" t="s">
        <v>8</v>
      </c>
      <c r="B14" s="12" t="s">
        <v>11</v>
      </c>
      <c r="C14" s="13">
        <v>13508</v>
      </c>
      <c r="D14" s="14" t="s">
        <v>14</v>
      </c>
      <c r="E14" s="15">
        <v>89061.63</v>
      </c>
      <c r="F14" s="16" t="s">
        <v>0</v>
      </c>
      <c r="G14" s="104" t="s">
        <v>1583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150870.40122</v>
      </c>
    </row>
    <row r="15" spans="1:16" ht="12.75" customHeight="1" x14ac:dyDescent="0.2">
      <c r="A15" s="11" t="s">
        <v>8</v>
      </c>
      <c r="B15" s="12" t="s">
        <v>11</v>
      </c>
      <c r="C15" s="13">
        <v>13509</v>
      </c>
      <c r="D15" s="14" t="s">
        <v>15</v>
      </c>
      <c r="E15" s="15">
        <v>100553.46</v>
      </c>
      <c r="F15" s="16" t="s">
        <v>0</v>
      </c>
      <c r="G15" s="104" t="s">
        <v>1583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170337.56124000001</v>
      </c>
    </row>
    <row r="16" spans="1:16" ht="12.75" customHeight="1" x14ac:dyDescent="0.2">
      <c r="A16" s="11" t="s">
        <v>8</v>
      </c>
      <c r="B16" s="12" t="s">
        <v>11</v>
      </c>
      <c r="C16" s="13">
        <v>13512</v>
      </c>
      <c r="D16" s="14" t="s">
        <v>16</v>
      </c>
      <c r="E16" s="15">
        <v>132156.15</v>
      </c>
      <c r="F16" s="16" t="s">
        <v>0</v>
      </c>
      <c r="G16" s="104" t="s">
        <v>1583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223872.51809999996</v>
      </c>
    </row>
    <row r="17" spans="1:16" ht="12.75" customHeight="1" x14ac:dyDescent="0.2">
      <c r="A17" s="11" t="s">
        <v>8</v>
      </c>
      <c r="B17" s="12" t="s">
        <v>11</v>
      </c>
      <c r="C17" s="13">
        <v>13513</v>
      </c>
      <c r="D17" s="14" t="s">
        <v>17</v>
      </c>
      <c r="E17" s="15">
        <v>143647.98000000001</v>
      </c>
      <c r="F17" s="16" t="s">
        <v>0</v>
      </c>
      <c r="G17" s="104" t="s">
        <v>1583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243339.67812</v>
      </c>
    </row>
    <row r="18" spans="1:16" ht="12.75" customHeight="1" x14ac:dyDescent="0.2">
      <c r="A18" s="11" t="s">
        <v>8</v>
      </c>
      <c r="B18" s="12" t="s">
        <v>11</v>
      </c>
      <c r="C18" s="13">
        <v>13514</v>
      </c>
      <c r="D18" s="14" t="s">
        <v>18</v>
      </c>
      <c r="E18" s="15">
        <v>160885.62</v>
      </c>
      <c r="F18" s="16" t="s">
        <v>0</v>
      </c>
      <c r="G18" s="104" t="s">
        <v>1583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272540.24027999997</v>
      </c>
    </row>
    <row r="19" spans="1:16" ht="12.75" customHeight="1" x14ac:dyDescent="0.2">
      <c r="A19" s="11" t="s">
        <v>8</v>
      </c>
      <c r="B19" s="12" t="s">
        <v>11</v>
      </c>
      <c r="C19" s="13">
        <v>13503</v>
      </c>
      <c r="D19" s="14" t="s">
        <v>19</v>
      </c>
      <c r="E19" s="15">
        <v>63205.17</v>
      </c>
      <c r="F19" s="16" t="s">
        <v>0</v>
      </c>
      <c r="G19" s="17" t="s">
        <v>4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107069.55797999998</v>
      </c>
    </row>
    <row r="20" spans="1:16" ht="12.75" customHeight="1" x14ac:dyDescent="0.2">
      <c r="A20" s="11" t="s">
        <v>8</v>
      </c>
      <c r="B20" s="12" t="s">
        <v>11</v>
      </c>
      <c r="C20" s="13">
        <v>13506</v>
      </c>
      <c r="D20" s="14" t="s">
        <v>21</v>
      </c>
      <c r="E20" s="15">
        <v>77569.8</v>
      </c>
      <c r="F20" s="16" t="s">
        <v>0</v>
      </c>
      <c r="G20" s="104" t="s">
        <v>1583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131403.24119999999</v>
      </c>
    </row>
    <row r="21" spans="1:16" ht="12.75" customHeight="1" x14ac:dyDescent="0.2">
      <c r="A21" s="11" t="s">
        <v>8</v>
      </c>
      <c r="B21" s="12" t="s">
        <v>11</v>
      </c>
      <c r="C21" s="13">
        <v>13504</v>
      </c>
      <c r="D21" s="14" t="s">
        <v>22</v>
      </c>
      <c r="E21" s="15">
        <v>71823.990000000005</v>
      </c>
      <c r="F21" s="16" t="s">
        <v>0</v>
      </c>
      <c r="G21" s="104" t="s">
        <v>1583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121669.83906</v>
      </c>
    </row>
    <row r="22" spans="1:16" ht="12.75" customHeight="1" x14ac:dyDescent="0.2">
      <c r="A22" s="11" t="s">
        <v>8</v>
      </c>
      <c r="B22" s="12" t="s">
        <v>11</v>
      </c>
      <c r="C22" s="13">
        <v>13505</v>
      </c>
      <c r="D22" s="14" t="s">
        <v>23</v>
      </c>
      <c r="E22" s="15">
        <v>86188.83</v>
      </c>
      <c r="F22" s="16" t="s">
        <v>0</v>
      </c>
      <c r="G22" s="104" t="s">
        <v>1583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146003.87801999997</v>
      </c>
    </row>
    <row r="23" spans="1:16" ht="12.75" customHeight="1" x14ac:dyDescent="0.2">
      <c r="A23" s="11" t="s">
        <v>8</v>
      </c>
      <c r="B23" s="12" t="s">
        <v>11</v>
      </c>
      <c r="C23" s="13">
        <v>13502</v>
      </c>
      <c r="D23" s="14" t="s">
        <v>24</v>
      </c>
      <c r="E23" s="15">
        <v>83315.820000000007</v>
      </c>
      <c r="F23" s="16" t="s">
        <v>0</v>
      </c>
      <c r="G23" s="104" t="s">
        <v>1583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141136.99907999998</v>
      </c>
    </row>
    <row r="24" spans="1:16" ht="12.75" customHeight="1" x14ac:dyDescent="0.2">
      <c r="A24" s="11" t="s">
        <v>8</v>
      </c>
      <c r="B24" s="12" t="s">
        <v>11</v>
      </c>
      <c r="C24" s="13">
        <v>13515</v>
      </c>
      <c r="D24" s="14" t="s">
        <v>25</v>
      </c>
      <c r="E24" s="15">
        <v>195361.11</v>
      </c>
      <c r="F24" s="16" t="s">
        <v>0</v>
      </c>
      <c r="G24" s="104" t="s">
        <v>1583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330941.72033999994</v>
      </c>
    </row>
    <row r="25" spans="1:16" ht="12.75" customHeight="1" x14ac:dyDescent="0.2">
      <c r="A25" s="11" t="s">
        <v>8</v>
      </c>
      <c r="B25" s="12" t="s">
        <v>11</v>
      </c>
      <c r="C25" s="13">
        <v>13516</v>
      </c>
      <c r="D25" s="14" t="s">
        <v>26</v>
      </c>
      <c r="E25" s="15">
        <v>215471.76</v>
      </c>
      <c r="F25" s="16" t="s">
        <v>0</v>
      </c>
      <c r="G25" s="104" t="s">
        <v>1583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365009.16144</v>
      </c>
    </row>
    <row r="26" spans="1:16" ht="12.75" customHeight="1" x14ac:dyDescent="0.2">
      <c r="A26" s="11" t="s">
        <v>8</v>
      </c>
      <c r="B26" s="12" t="s">
        <v>11</v>
      </c>
      <c r="C26" s="13">
        <v>13517</v>
      </c>
      <c r="D26" s="14" t="s">
        <v>27</v>
      </c>
      <c r="E26" s="15">
        <v>224090.79</v>
      </c>
      <c r="F26" s="16" t="s">
        <v>0</v>
      </c>
      <c r="G26" s="104" t="s">
        <v>1583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379609.79826000001</v>
      </c>
    </row>
    <row r="27" spans="1:16" ht="12.75" customHeight="1" x14ac:dyDescent="0.2">
      <c r="A27" s="11" t="s">
        <v>8</v>
      </c>
      <c r="B27" s="12" t="s">
        <v>11</v>
      </c>
      <c r="C27" s="13">
        <v>13518</v>
      </c>
      <c r="D27" s="14" t="s">
        <v>28</v>
      </c>
      <c r="E27" s="15">
        <v>235582.62</v>
      </c>
      <c r="F27" s="16" t="s">
        <v>0</v>
      </c>
      <c r="G27" s="104" t="s">
        <v>1583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399076.95827999996</v>
      </c>
    </row>
    <row r="28" spans="1:16" ht="12.75" customHeight="1" x14ac:dyDescent="0.2">
      <c r="A28" s="11" t="s">
        <v>8</v>
      </c>
      <c r="B28" s="12" t="s">
        <v>11</v>
      </c>
      <c r="C28" s="13">
        <v>13546</v>
      </c>
      <c r="D28" s="14" t="s">
        <v>29</v>
      </c>
      <c r="E28" s="15">
        <v>149393.79</v>
      </c>
      <c r="F28" s="16" t="s">
        <v>0</v>
      </c>
      <c r="G28" s="104" t="s">
        <v>1583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253073.08025999999</v>
      </c>
    </row>
    <row r="29" spans="1:16" ht="12.75" customHeight="1" x14ac:dyDescent="0.2">
      <c r="A29" s="11" t="s">
        <v>8</v>
      </c>
      <c r="B29" s="12" t="s">
        <v>11</v>
      </c>
      <c r="C29" s="13">
        <v>13547</v>
      </c>
      <c r="D29" s="14" t="s">
        <v>30</v>
      </c>
      <c r="E29" s="15">
        <v>187316.85</v>
      </c>
      <c r="F29" s="16" t="s">
        <v>0</v>
      </c>
      <c r="G29" s="104" t="s">
        <v>1583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317314.7439</v>
      </c>
    </row>
    <row r="30" spans="1:16" ht="12.75" customHeight="1" x14ac:dyDescent="0.2">
      <c r="A30" s="11" t="s">
        <v>8</v>
      </c>
      <c r="B30" s="12" t="s">
        <v>11</v>
      </c>
      <c r="C30" s="13">
        <v>13548</v>
      </c>
      <c r="D30" s="14" t="s">
        <v>31</v>
      </c>
      <c r="E30" s="15">
        <v>235582.62</v>
      </c>
      <c r="F30" s="16" t="s">
        <v>0</v>
      </c>
      <c r="G30" s="104" t="s">
        <v>1583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399076.95827999996</v>
      </c>
    </row>
    <row r="31" spans="1:16" ht="12.75" customHeight="1" x14ac:dyDescent="0.2">
      <c r="A31" s="11" t="s">
        <v>8</v>
      </c>
      <c r="B31" s="12" t="s">
        <v>11</v>
      </c>
      <c r="C31" s="13">
        <v>13540</v>
      </c>
      <c r="D31" s="14" t="s">
        <v>32</v>
      </c>
      <c r="E31" s="15">
        <v>94806.18</v>
      </c>
      <c r="F31" s="16" t="s">
        <v>0</v>
      </c>
      <c r="G31" s="104" t="s">
        <v>1583</v>
      </c>
      <c r="H31" s="12"/>
      <c r="I31" s="18">
        <v>21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160601.66891999997</v>
      </c>
    </row>
    <row r="32" spans="1:16" ht="12.75" customHeight="1" x14ac:dyDescent="0.2">
      <c r="A32" s="11" t="s">
        <v>8</v>
      </c>
      <c r="B32" s="12" t="s">
        <v>11</v>
      </c>
      <c r="C32" s="13">
        <v>13541</v>
      </c>
      <c r="D32" s="14" t="s">
        <v>33</v>
      </c>
      <c r="E32" s="15">
        <v>112045.29</v>
      </c>
      <c r="F32" s="16" t="s">
        <v>0</v>
      </c>
      <c r="G32" s="104" t="s">
        <v>1583</v>
      </c>
      <c r="H32" s="12"/>
      <c r="I32" s="18">
        <v>21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189804.72125999999</v>
      </c>
    </row>
    <row r="33" spans="1:16" ht="12.75" customHeight="1" x14ac:dyDescent="0.2">
      <c r="A33" s="11" t="s">
        <v>8</v>
      </c>
      <c r="B33" s="12" t="s">
        <v>11</v>
      </c>
      <c r="C33" s="13">
        <v>13542</v>
      </c>
      <c r="D33" s="14" t="s">
        <v>34</v>
      </c>
      <c r="E33" s="15">
        <v>40221.51</v>
      </c>
      <c r="F33" s="16" t="s">
        <v>0</v>
      </c>
      <c r="G33" s="104" t="s">
        <v>1583</v>
      </c>
      <c r="H33" s="12"/>
      <c r="I33" s="18">
        <v>21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68135.237940000006</v>
      </c>
    </row>
    <row r="34" spans="1:16" ht="12.75" customHeight="1" x14ac:dyDescent="0.2">
      <c r="A34" s="11" t="s">
        <v>8</v>
      </c>
      <c r="B34" s="12" t="s">
        <v>11</v>
      </c>
      <c r="C34" s="13">
        <v>13544</v>
      </c>
      <c r="D34" s="14" t="s">
        <v>35</v>
      </c>
      <c r="E34" s="15">
        <v>57459.15</v>
      </c>
      <c r="F34" s="16" t="s">
        <v>0</v>
      </c>
      <c r="G34" s="104" t="s">
        <v>1583</v>
      </c>
      <c r="H34" s="12"/>
      <c r="I34" s="18">
        <v>21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97335.800100000008</v>
      </c>
    </row>
    <row r="35" spans="1:16" ht="12.75" customHeight="1" x14ac:dyDescent="0.2">
      <c r="A35" s="11" t="s">
        <v>36</v>
      </c>
      <c r="B35" s="12" t="s">
        <v>37</v>
      </c>
      <c r="C35" s="13">
        <v>123000</v>
      </c>
      <c r="D35" s="14" t="s">
        <v>38</v>
      </c>
      <c r="E35" s="15">
        <v>307.44</v>
      </c>
      <c r="F35" s="16" t="s">
        <v>0</v>
      </c>
      <c r="G35" s="17" t="s">
        <v>4</v>
      </c>
      <c r="H35" s="12"/>
      <c r="I35" s="18">
        <v>10.5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475.60967999999997</v>
      </c>
    </row>
    <row r="36" spans="1:16" ht="12.75" customHeight="1" x14ac:dyDescent="0.2">
      <c r="A36" s="11" t="s">
        <v>36</v>
      </c>
      <c r="B36" s="12" t="s">
        <v>6</v>
      </c>
      <c r="C36" s="13">
        <v>124001</v>
      </c>
      <c r="D36" s="14" t="s">
        <v>39</v>
      </c>
      <c r="E36" s="15">
        <v>119.07</v>
      </c>
      <c r="F36" s="16" t="s">
        <v>0</v>
      </c>
      <c r="G36" s="17" t="s">
        <v>4</v>
      </c>
      <c r="H36" s="12"/>
      <c r="I36" s="18">
        <v>10.5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184.20129</v>
      </c>
    </row>
    <row r="37" spans="1:16" ht="12.75" customHeight="1" x14ac:dyDescent="0.2">
      <c r="A37" s="11" t="s">
        <v>36</v>
      </c>
      <c r="B37" s="12" t="s">
        <v>6</v>
      </c>
      <c r="C37" s="13">
        <v>110005</v>
      </c>
      <c r="D37" s="14" t="s">
        <v>40</v>
      </c>
      <c r="E37" s="15">
        <v>184.38</v>
      </c>
      <c r="F37" s="16" t="s">
        <v>0</v>
      </c>
      <c r="G37" s="17" t="s">
        <v>4</v>
      </c>
      <c r="H37" s="12"/>
      <c r="I37" s="18">
        <v>10.5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285.23586</v>
      </c>
    </row>
    <row r="38" spans="1:16" ht="12.75" customHeight="1" x14ac:dyDescent="0.2">
      <c r="A38" s="11" t="s">
        <v>36</v>
      </c>
      <c r="B38" s="12" t="s">
        <v>6</v>
      </c>
      <c r="C38" s="13">
        <v>110006</v>
      </c>
      <c r="D38" s="14" t="s">
        <v>41</v>
      </c>
      <c r="E38" s="15">
        <v>190.47</v>
      </c>
      <c r="F38" s="16" t="s">
        <v>0</v>
      </c>
      <c r="G38" s="17" t="s">
        <v>4</v>
      </c>
      <c r="H38" s="12"/>
      <c r="I38" s="18">
        <v>10.5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294.65708999999998</v>
      </c>
    </row>
    <row r="39" spans="1:16" ht="12.75" customHeight="1" x14ac:dyDescent="0.2">
      <c r="A39" s="11" t="s">
        <v>36</v>
      </c>
      <c r="B39" s="12" t="s">
        <v>42</v>
      </c>
      <c r="C39" s="13">
        <v>110009</v>
      </c>
      <c r="D39" s="14" t="s">
        <v>43</v>
      </c>
      <c r="E39" s="15">
        <v>590.52</v>
      </c>
      <c r="F39" s="16" t="s">
        <v>0</v>
      </c>
      <c r="G39" s="17" t="s">
        <v>4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1000.3408799999999</v>
      </c>
    </row>
    <row r="40" spans="1:16" ht="12.75" customHeight="1" x14ac:dyDescent="0.2">
      <c r="A40" s="11" t="s">
        <v>36</v>
      </c>
      <c r="B40" s="12" t="s">
        <v>42</v>
      </c>
      <c r="C40" s="13">
        <v>110010</v>
      </c>
      <c r="D40" s="14" t="s">
        <v>44</v>
      </c>
      <c r="E40" s="15">
        <v>693.21</v>
      </c>
      <c r="F40" s="16" t="s">
        <v>0</v>
      </c>
      <c r="G40" s="17" t="s">
        <v>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1174.29774</v>
      </c>
    </row>
    <row r="41" spans="1:16" ht="12.75" customHeight="1" x14ac:dyDescent="0.2">
      <c r="A41" s="11" t="s">
        <v>45</v>
      </c>
      <c r="B41" s="12" t="s">
        <v>46</v>
      </c>
      <c r="C41" s="13">
        <v>12601</v>
      </c>
      <c r="D41" s="14" t="s">
        <v>47</v>
      </c>
      <c r="E41" s="15">
        <v>144.9</v>
      </c>
      <c r="F41" s="16" t="s">
        <v>0</v>
      </c>
      <c r="G41" s="17" t="s">
        <v>4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245.4606</v>
      </c>
    </row>
    <row r="42" spans="1:16" ht="12.75" customHeight="1" x14ac:dyDescent="0.2">
      <c r="A42" s="11" t="s">
        <v>45</v>
      </c>
      <c r="B42" s="12" t="s">
        <v>46</v>
      </c>
      <c r="C42" s="13">
        <v>12602</v>
      </c>
      <c r="D42" s="14" t="s">
        <v>48</v>
      </c>
      <c r="E42" s="15">
        <v>163.80000000000001</v>
      </c>
      <c r="F42" s="16" t="s">
        <v>0</v>
      </c>
      <c r="G42" s="17" t="s">
        <v>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277.47719999999998</v>
      </c>
    </row>
    <row r="43" spans="1:16" ht="12.75" customHeight="1" x14ac:dyDescent="0.2">
      <c r="A43" s="11" t="s">
        <v>45</v>
      </c>
      <c r="B43" s="12" t="s">
        <v>46</v>
      </c>
      <c r="C43" s="13">
        <v>12600</v>
      </c>
      <c r="D43" s="14" t="s">
        <v>49</v>
      </c>
      <c r="E43" s="15">
        <v>113.4</v>
      </c>
      <c r="F43" s="16" t="s">
        <v>0</v>
      </c>
      <c r="G43" s="17" t="s">
        <v>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192.09959999999998</v>
      </c>
    </row>
    <row r="44" spans="1:16" ht="12.75" customHeight="1" x14ac:dyDescent="0.2">
      <c r="A44" s="11" t="s">
        <v>45</v>
      </c>
      <c r="B44" s="12" t="s">
        <v>46</v>
      </c>
      <c r="C44" s="13">
        <v>12605</v>
      </c>
      <c r="D44" s="14" t="s">
        <v>50</v>
      </c>
      <c r="E44" s="15">
        <v>1953</v>
      </c>
      <c r="F44" s="16" t="s">
        <v>0</v>
      </c>
      <c r="G44" s="17" t="s">
        <v>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3308.3820000000001</v>
      </c>
    </row>
    <row r="45" spans="1:16" ht="12.75" customHeight="1" x14ac:dyDescent="0.2">
      <c r="A45" s="11" t="s">
        <v>45</v>
      </c>
      <c r="B45" s="12" t="s">
        <v>46</v>
      </c>
      <c r="C45" s="13">
        <v>12606</v>
      </c>
      <c r="D45" s="14" t="s">
        <v>51</v>
      </c>
      <c r="E45" s="15">
        <v>2709</v>
      </c>
      <c r="F45" s="16" t="s">
        <v>0</v>
      </c>
      <c r="G45" s="17" t="s">
        <v>4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4589.0459999999994</v>
      </c>
    </row>
    <row r="46" spans="1:16" ht="12.75" customHeight="1" x14ac:dyDescent="0.2">
      <c r="A46" s="11" t="s">
        <v>45</v>
      </c>
      <c r="B46" s="12" t="s">
        <v>46</v>
      </c>
      <c r="C46" s="13">
        <v>12603</v>
      </c>
      <c r="D46" s="14" t="s">
        <v>52</v>
      </c>
      <c r="E46" s="15">
        <v>94.5</v>
      </c>
      <c r="F46" s="16" t="s">
        <v>0</v>
      </c>
      <c r="G46" s="17" t="s">
        <v>13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160.083</v>
      </c>
    </row>
    <row r="47" spans="1:16" ht="12.75" customHeight="1" x14ac:dyDescent="0.2">
      <c r="A47" s="11" t="s">
        <v>45</v>
      </c>
      <c r="B47" s="12" t="s">
        <v>46</v>
      </c>
      <c r="C47" s="13">
        <v>12604</v>
      </c>
      <c r="D47" s="14" t="s">
        <v>53</v>
      </c>
      <c r="E47" s="15">
        <v>283.5</v>
      </c>
      <c r="F47" s="16" t="s">
        <v>0</v>
      </c>
      <c r="G47" s="17" t="s">
        <v>4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480.24899999999991</v>
      </c>
    </row>
    <row r="48" spans="1:16" ht="12.75" customHeight="1" x14ac:dyDescent="0.2">
      <c r="A48" s="11" t="s">
        <v>45</v>
      </c>
      <c r="B48" s="12" t="s">
        <v>46</v>
      </c>
      <c r="C48" s="13">
        <v>12607</v>
      </c>
      <c r="D48" s="14" t="s">
        <v>54</v>
      </c>
      <c r="E48" s="15">
        <v>1764</v>
      </c>
      <c r="F48" s="16" t="s">
        <v>0</v>
      </c>
      <c r="G48" s="17" t="s">
        <v>13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2988.2159999999999</v>
      </c>
    </row>
    <row r="49" spans="1:16" ht="12.75" customHeight="1" x14ac:dyDescent="0.2">
      <c r="A49" s="11" t="s">
        <v>55</v>
      </c>
      <c r="B49" s="12" t="s">
        <v>6</v>
      </c>
      <c r="C49" s="13">
        <v>10725</v>
      </c>
      <c r="D49" s="14" t="s">
        <v>56</v>
      </c>
      <c r="E49" s="15">
        <v>220.08</v>
      </c>
      <c r="F49" s="16" t="s">
        <v>0</v>
      </c>
      <c r="G49" s="17" t="s">
        <v>4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372.81551999999999</v>
      </c>
    </row>
    <row r="50" spans="1:16" ht="12.75" customHeight="1" x14ac:dyDescent="0.2">
      <c r="A50" s="11" t="s">
        <v>55</v>
      </c>
      <c r="B50" s="12" t="s">
        <v>6</v>
      </c>
      <c r="C50" s="13">
        <v>10776</v>
      </c>
      <c r="D50" s="14" t="s">
        <v>57</v>
      </c>
      <c r="E50" s="15">
        <v>552.29999999999995</v>
      </c>
      <c r="F50" s="16" t="s">
        <v>0</v>
      </c>
      <c r="G50" s="17" t="s">
        <v>13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935.59619999999984</v>
      </c>
    </row>
    <row r="51" spans="1:16" ht="12.75" customHeight="1" x14ac:dyDescent="0.2">
      <c r="A51" s="11" t="s">
        <v>55</v>
      </c>
      <c r="B51" s="12" t="s">
        <v>6</v>
      </c>
      <c r="C51" s="13">
        <v>14005</v>
      </c>
      <c r="D51" s="14" t="s">
        <v>58</v>
      </c>
      <c r="E51" s="15">
        <v>207.27</v>
      </c>
      <c r="F51" s="16" t="s">
        <v>0</v>
      </c>
      <c r="G51" s="17" t="s">
        <v>4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351.11538000000002</v>
      </c>
    </row>
    <row r="52" spans="1:16" ht="12.75" customHeight="1" x14ac:dyDescent="0.2">
      <c r="A52" s="11" t="s">
        <v>55</v>
      </c>
      <c r="B52" s="12" t="s">
        <v>6</v>
      </c>
      <c r="C52" s="13">
        <v>14006</v>
      </c>
      <c r="D52" s="14" t="s">
        <v>59</v>
      </c>
      <c r="E52" s="15">
        <v>207.27</v>
      </c>
      <c r="F52" s="16" t="s">
        <v>0</v>
      </c>
      <c r="G52" s="17" t="s">
        <v>4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351.11538000000002</v>
      </c>
    </row>
    <row r="53" spans="1:16" ht="12.75" customHeight="1" x14ac:dyDescent="0.2">
      <c r="A53" s="11" t="s">
        <v>55</v>
      </c>
      <c r="B53" s="12" t="s">
        <v>6</v>
      </c>
      <c r="C53" s="13">
        <v>14007</v>
      </c>
      <c r="D53" s="14" t="s">
        <v>60</v>
      </c>
      <c r="E53" s="15">
        <v>216.72</v>
      </c>
      <c r="F53" s="16" t="s">
        <v>0</v>
      </c>
      <c r="G53" s="17" t="s">
        <v>4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367.12367999999998</v>
      </c>
    </row>
    <row r="54" spans="1:16" ht="12.75" customHeight="1" x14ac:dyDescent="0.2">
      <c r="A54" s="11" t="s">
        <v>55</v>
      </c>
      <c r="B54" s="12" t="s">
        <v>6</v>
      </c>
      <c r="C54" s="13">
        <v>14008</v>
      </c>
      <c r="D54" s="14" t="s">
        <v>61</v>
      </c>
      <c r="E54" s="15">
        <v>283.08</v>
      </c>
      <c r="F54" s="16" t="s">
        <v>0</v>
      </c>
      <c r="G54" s="17" t="s">
        <v>4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479.53751999999992</v>
      </c>
    </row>
    <row r="55" spans="1:16" ht="12.75" customHeight="1" x14ac:dyDescent="0.2">
      <c r="A55" s="11" t="s">
        <v>55</v>
      </c>
      <c r="B55" s="12" t="s">
        <v>6</v>
      </c>
      <c r="C55" s="13">
        <v>14009</v>
      </c>
      <c r="D55" s="14" t="s">
        <v>62</v>
      </c>
      <c r="E55" s="15">
        <v>554.19000000000005</v>
      </c>
      <c r="F55" s="16" t="s">
        <v>0</v>
      </c>
      <c r="G55" s="17" t="s">
        <v>4</v>
      </c>
      <c r="H55" s="12"/>
      <c r="I55" s="18">
        <v>21</v>
      </c>
      <c r="J55" s="19"/>
      <c r="K55" s="20"/>
      <c r="L55" s="21"/>
      <c r="M55" s="22">
        <f t="shared" si="0"/>
        <v>0</v>
      </c>
      <c r="N55" s="23">
        <f t="shared" si="1"/>
        <v>0</v>
      </c>
      <c r="O55" s="24">
        <v>0.4</v>
      </c>
      <c r="P55" s="25">
        <f t="shared" si="2"/>
        <v>938.79786000000001</v>
      </c>
    </row>
    <row r="56" spans="1:16" ht="12.75" customHeight="1" x14ac:dyDescent="0.2">
      <c r="A56" s="11" t="s">
        <v>63</v>
      </c>
      <c r="B56" s="12" t="s">
        <v>6</v>
      </c>
      <c r="C56" s="13">
        <v>20042</v>
      </c>
      <c r="D56" s="14" t="s">
        <v>64</v>
      </c>
      <c r="E56" s="15">
        <v>6234.35</v>
      </c>
      <c r="F56" s="16" t="s">
        <v>0</v>
      </c>
      <c r="G56" s="17" t="s">
        <v>4</v>
      </c>
      <c r="H56" s="12"/>
      <c r="I56" s="18">
        <v>21</v>
      </c>
      <c r="J56" s="19"/>
      <c r="K56" s="20"/>
      <c r="L56" s="21"/>
      <c r="M56" s="22">
        <f t="shared" ref="M56:M103" si="3">(E56*J56)-E56*J56*K56</f>
        <v>0</v>
      </c>
      <c r="N56" s="23">
        <f t="shared" ref="N56:N103" si="4">+M56+M56*I56%</f>
        <v>0</v>
      </c>
      <c r="O56" s="24">
        <v>0.4</v>
      </c>
      <c r="P56" s="25">
        <f t="shared" ref="P56:P103" si="5">(E56+E56*I56%)*(1+O56)</f>
        <v>10560.9889</v>
      </c>
    </row>
    <row r="57" spans="1:16" ht="12.75" customHeight="1" x14ac:dyDescent="0.2">
      <c r="A57" s="11" t="s">
        <v>63</v>
      </c>
      <c r="B57" s="12" t="s">
        <v>6</v>
      </c>
      <c r="C57" s="13">
        <v>20041</v>
      </c>
      <c r="D57" s="14" t="s">
        <v>65</v>
      </c>
      <c r="E57" s="15">
        <v>3529</v>
      </c>
      <c r="F57" s="16" t="s">
        <v>0</v>
      </c>
      <c r="G57" s="17" t="s">
        <v>4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5978.1260000000002</v>
      </c>
    </row>
    <row r="58" spans="1:16" ht="12.75" customHeight="1" x14ac:dyDescent="0.2">
      <c r="A58" s="11" t="s">
        <v>63</v>
      </c>
      <c r="B58" s="12" t="s">
        <v>6</v>
      </c>
      <c r="C58" s="13">
        <v>20043</v>
      </c>
      <c r="D58" s="14" t="s">
        <v>66</v>
      </c>
      <c r="E58" s="15">
        <v>3767.56</v>
      </c>
      <c r="F58" s="16" t="s">
        <v>0</v>
      </c>
      <c r="G58" s="17" t="s">
        <v>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6382.2466399999994</v>
      </c>
    </row>
    <row r="59" spans="1:16" ht="12.75" customHeight="1" x14ac:dyDescent="0.2">
      <c r="A59" s="11" t="s">
        <v>63</v>
      </c>
      <c r="B59" s="12" t="s">
        <v>6</v>
      </c>
      <c r="C59" s="13">
        <v>20044</v>
      </c>
      <c r="D59" s="14" t="s">
        <v>67</v>
      </c>
      <c r="E59" s="15">
        <v>4474.8900000000003</v>
      </c>
      <c r="F59" s="16" t="s">
        <v>0</v>
      </c>
      <c r="G59" s="17" t="s">
        <v>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7580.4636599999994</v>
      </c>
    </row>
    <row r="60" spans="1:16" ht="12.75" customHeight="1" x14ac:dyDescent="0.2">
      <c r="A60" s="11" t="s">
        <v>63</v>
      </c>
      <c r="B60" s="12" t="s">
        <v>6</v>
      </c>
      <c r="C60" s="13">
        <v>20049</v>
      </c>
      <c r="D60" s="14" t="s">
        <v>68</v>
      </c>
      <c r="E60" s="15">
        <v>5915.41</v>
      </c>
      <c r="F60" s="16" t="s">
        <v>0</v>
      </c>
      <c r="G60" s="17" t="s">
        <v>4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10020.704539999999</v>
      </c>
    </row>
    <row r="61" spans="1:16" ht="12.75" customHeight="1" x14ac:dyDescent="0.2">
      <c r="A61" s="11" t="s">
        <v>63</v>
      </c>
      <c r="B61" s="12" t="s">
        <v>6</v>
      </c>
      <c r="C61" s="13">
        <v>20040</v>
      </c>
      <c r="D61" s="14" t="s">
        <v>69</v>
      </c>
      <c r="E61" s="15">
        <v>9496.36</v>
      </c>
      <c r="F61" s="16" t="s">
        <v>0</v>
      </c>
      <c r="G61" s="17" t="s">
        <v>13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16086.833839999999</v>
      </c>
    </row>
    <row r="62" spans="1:16" ht="12.75" customHeight="1" x14ac:dyDescent="0.2">
      <c r="A62" s="11" t="s">
        <v>63</v>
      </c>
      <c r="B62" s="12" t="s">
        <v>70</v>
      </c>
      <c r="C62" s="13">
        <v>200124</v>
      </c>
      <c r="D62" s="14" t="s">
        <v>71</v>
      </c>
      <c r="E62" s="15">
        <v>252.04</v>
      </c>
      <c r="F62" s="16" t="s">
        <v>0</v>
      </c>
      <c r="G62" s="17" t="s">
        <v>13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426.95575999999994</v>
      </c>
    </row>
    <row r="63" spans="1:16" ht="12.75" customHeight="1" x14ac:dyDescent="0.2">
      <c r="A63" s="11" t="s">
        <v>63</v>
      </c>
      <c r="B63" s="12" t="s">
        <v>70</v>
      </c>
      <c r="C63" s="13">
        <v>200094</v>
      </c>
      <c r="D63" s="14" t="s">
        <v>72</v>
      </c>
      <c r="E63" s="15">
        <v>611.53</v>
      </c>
      <c r="F63" s="16" t="s">
        <v>0</v>
      </c>
      <c r="G63" s="17" t="s">
        <v>4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1035.9318199999998</v>
      </c>
    </row>
    <row r="64" spans="1:16" ht="12.75" customHeight="1" x14ac:dyDescent="0.2">
      <c r="A64" s="11" t="s">
        <v>63</v>
      </c>
      <c r="B64" s="12" t="s">
        <v>70</v>
      </c>
      <c r="C64" s="13">
        <v>200222</v>
      </c>
      <c r="D64" s="14" t="s">
        <v>73</v>
      </c>
      <c r="E64" s="15">
        <v>856.44</v>
      </c>
      <c r="F64" s="16" t="s">
        <v>0</v>
      </c>
      <c r="G64" s="17" t="s">
        <v>13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1450.80936</v>
      </c>
    </row>
    <row r="65" spans="1:16" ht="12.75" customHeight="1" x14ac:dyDescent="0.2">
      <c r="A65" s="11" t="s">
        <v>63</v>
      </c>
      <c r="B65" s="12" t="s">
        <v>70</v>
      </c>
      <c r="C65" s="13">
        <v>200100</v>
      </c>
      <c r="D65" s="14" t="s">
        <v>74</v>
      </c>
      <c r="E65" s="15">
        <v>1976.71</v>
      </c>
      <c r="F65" s="16" t="s">
        <v>0</v>
      </c>
      <c r="G65" s="17" t="s">
        <v>13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3348.5467400000002</v>
      </c>
    </row>
    <row r="66" spans="1:16" ht="12.75" customHeight="1" x14ac:dyDescent="0.2">
      <c r="A66" s="11" t="s">
        <v>63</v>
      </c>
      <c r="B66" s="12" t="s">
        <v>70</v>
      </c>
      <c r="C66" s="13">
        <v>200123</v>
      </c>
      <c r="D66" s="14" t="s">
        <v>75</v>
      </c>
      <c r="E66" s="15">
        <v>4590.72</v>
      </c>
      <c r="F66" s="16" t="s">
        <v>0</v>
      </c>
      <c r="G66" s="17" t="s">
        <v>13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7776.6796799999993</v>
      </c>
    </row>
    <row r="67" spans="1:16" ht="12.75" customHeight="1" x14ac:dyDescent="0.2">
      <c r="A67" s="11" t="s">
        <v>63</v>
      </c>
      <c r="B67" s="12" t="s">
        <v>70</v>
      </c>
      <c r="C67" s="13">
        <v>200092</v>
      </c>
      <c r="D67" s="14" t="s">
        <v>76</v>
      </c>
      <c r="E67" s="15">
        <v>4241.7700000000004</v>
      </c>
      <c r="F67" s="16" t="s">
        <v>0</v>
      </c>
      <c r="G67" s="17" t="s">
        <v>4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7185.5583800000004</v>
      </c>
    </row>
    <row r="68" spans="1:16" ht="12.75" customHeight="1" x14ac:dyDescent="0.2">
      <c r="A68" s="11" t="s">
        <v>63</v>
      </c>
      <c r="B68" s="12" t="s">
        <v>70</v>
      </c>
      <c r="C68" s="13">
        <v>200102</v>
      </c>
      <c r="D68" s="14" t="s">
        <v>77</v>
      </c>
      <c r="E68" s="15">
        <v>7070.04</v>
      </c>
      <c r="F68" s="16" t="s">
        <v>0</v>
      </c>
      <c r="G68" s="17" t="s">
        <v>13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11976.64776</v>
      </c>
    </row>
    <row r="69" spans="1:16" ht="12.75" customHeight="1" x14ac:dyDescent="0.2">
      <c r="A69" s="11" t="s">
        <v>63</v>
      </c>
      <c r="B69" s="12" t="s">
        <v>70</v>
      </c>
      <c r="C69" s="13">
        <v>200097</v>
      </c>
      <c r="D69" s="14" t="s">
        <v>78</v>
      </c>
      <c r="E69" s="15">
        <v>5306.97</v>
      </c>
      <c r="F69" s="16" t="s">
        <v>0</v>
      </c>
      <c r="G69" s="17" t="s">
        <v>13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8990.0071800000005</v>
      </c>
    </row>
    <row r="70" spans="1:16" ht="12.75" customHeight="1" x14ac:dyDescent="0.2">
      <c r="A70" s="11" t="s">
        <v>63</v>
      </c>
      <c r="B70" s="12" t="s">
        <v>70</v>
      </c>
      <c r="C70" s="13">
        <v>200096</v>
      </c>
      <c r="D70" s="14" t="s">
        <v>79</v>
      </c>
      <c r="E70" s="15">
        <v>2692.97</v>
      </c>
      <c r="F70" s="16" t="s">
        <v>0</v>
      </c>
      <c r="G70" s="17" t="s">
        <v>13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4561.8911799999996</v>
      </c>
    </row>
    <row r="71" spans="1:16" ht="12.75" customHeight="1" x14ac:dyDescent="0.2">
      <c r="A71" s="11" t="s">
        <v>63</v>
      </c>
      <c r="B71" s="12" t="s">
        <v>70</v>
      </c>
      <c r="C71" s="13">
        <v>200091</v>
      </c>
      <c r="D71" s="14" t="s">
        <v>80</v>
      </c>
      <c r="E71" s="15">
        <v>3182.71</v>
      </c>
      <c r="F71" s="16" t="s">
        <v>0</v>
      </c>
      <c r="G71" s="17" t="s">
        <v>13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5391.5107399999997</v>
      </c>
    </row>
    <row r="72" spans="1:16" ht="12.75" customHeight="1" x14ac:dyDescent="0.2">
      <c r="A72" s="11" t="s">
        <v>63</v>
      </c>
      <c r="B72" s="12" t="s">
        <v>70</v>
      </c>
      <c r="C72" s="13">
        <v>200106</v>
      </c>
      <c r="D72" s="14" t="s">
        <v>81</v>
      </c>
      <c r="E72" s="15">
        <v>2337.9</v>
      </c>
      <c r="F72" s="16" t="s">
        <v>0</v>
      </c>
      <c r="G72" s="17" t="s">
        <v>4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3960.4025999999994</v>
      </c>
    </row>
    <row r="73" spans="1:16" ht="12.75" customHeight="1" x14ac:dyDescent="0.2">
      <c r="A73" s="11" t="s">
        <v>63</v>
      </c>
      <c r="B73" s="12" t="s">
        <v>70</v>
      </c>
      <c r="C73" s="13">
        <v>200107</v>
      </c>
      <c r="D73" s="14" t="s">
        <v>82</v>
      </c>
      <c r="E73" s="15">
        <v>3427.58</v>
      </c>
      <c r="F73" s="16" t="s">
        <v>0</v>
      </c>
      <c r="G73" s="17" t="s">
        <v>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5806.3205199999993</v>
      </c>
    </row>
    <row r="74" spans="1:16" ht="12.75" customHeight="1" x14ac:dyDescent="0.2">
      <c r="A74" s="11" t="s">
        <v>63</v>
      </c>
      <c r="B74" s="12" t="s">
        <v>70</v>
      </c>
      <c r="C74" s="13">
        <v>200093</v>
      </c>
      <c r="D74" s="14" t="s">
        <v>83</v>
      </c>
      <c r="E74" s="15">
        <v>3892.83</v>
      </c>
      <c r="F74" s="16" t="s">
        <v>0</v>
      </c>
      <c r="G74" s="17" t="s">
        <v>4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6594.4540200000001</v>
      </c>
    </row>
    <row r="75" spans="1:16" ht="12.75" customHeight="1" x14ac:dyDescent="0.2">
      <c r="A75" s="11" t="s">
        <v>63</v>
      </c>
      <c r="B75" s="12" t="s">
        <v>70</v>
      </c>
      <c r="C75" s="13">
        <v>200104</v>
      </c>
      <c r="D75" s="14" t="s">
        <v>84</v>
      </c>
      <c r="E75" s="15">
        <v>1627.78</v>
      </c>
      <c r="F75" s="16" t="s">
        <v>0</v>
      </c>
      <c r="G75" s="17" t="s">
        <v>13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2757.4593199999999</v>
      </c>
    </row>
    <row r="76" spans="1:16" ht="12.75" customHeight="1" x14ac:dyDescent="0.2">
      <c r="A76" s="11" t="s">
        <v>63</v>
      </c>
      <c r="B76" s="12" t="s">
        <v>70</v>
      </c>
      <c r="C76" s="13">
        <v>200103</v>
      </c>
      <c r="D76" s="14" t="s">
        <v>85</v>
      </c>
      <c r="E76" s="15">
        <v>954.38</v>
      </c>
      <c r="F76" s="16" t="s">
        <v>0</v>
      </c>
      <c r="G76" s="17" t="s">
        <v>4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1616.7197199999998</v>
      </c>
    </row>
    <row r="77" spans="1:16" ht="12.75" customHeight="1" x14ac:dyDescent="0.2">
      <c r="A77" s="11" t="s">
        <v>63</v>
      </c>
      <c r="B77" s="12" t="s">
        <v>70</v>
      </c>
      <c r="C77" s="13">
        <v>200105</v>
      </c>
      <c r="D77" s="14" t="s">
        <v>86</v>
      </c>
      <c r="E77" s="15">
        <v>1835.92</v>
      </c>
      <c r="F77" s="16" t="s">
        <v>0</v>
      </c>
      <c r="G77" s="17" t="s">
        <v>4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3110.0484799999999</v>
      </c>
    </row>
    <row r="78" spans="1:16" ht="12.75" customHeight="1" x14ac:dyDescent="0.2">
      <c r="A78" s="11" t="s">
        <v>63</v>
      </c>
      <c r="B78" s="12" t="s">
        <v>70</v>
      </c>
      <c r="C78" s="13">
        <v>200099</v>
      </c>
      <c r="D78" s="14" t="s">
        <v>87</v>
      </c>
      <c r="E78" s="15">
        <v>3886.72</v>
      </c>
      <c r="F78" s="16" t="s">
        <v>0</v>
      </c>
      <c r="G78" s="17" t="s">
        <v>4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6584.1036799999993</v>
      </c>
    </row>
    <row r="79" spans="1:16" ht="12.75" customHeight="1" x14ac:dyDescent="0.2">
      <c r="A79" s="11" t="s">
        <v>63</v>
      </c>
      <c r="B79" s="12" t="s">
        <v>70</v>
      </c>
      <c r="C79" s="13">
        <v>200098</v>
      </c>
      <c r="D79" s="14" t="s">
        <v>88</v>
      </c>
      <c r="E79" s="15">
        <v>7085.49</v>
      </c>
      <c r="F79" s="16" t="s">
        <v>0</v>
      </c>
      <c r="G79" s="17" t="s">
        <v>13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12002.82006</v>
      </c>
    </row>
    <row r="80" spans="1:16" ht="12.75" customHeight="1" x14ac:dyDescent="0.2">
      <c r="A80" s="11" t="s">
        <v>63</v>
      </c>
      <c r="B80" s="12" t="s">
        <v>70</v>
      </c>
      <c r="C80" s="13">
        <v>200224</v>
      </c>
      <c r="D80" s="14" t="s">
        <v>89</v>
      </c>
      <c r="E80" s="15">
        <v>6366.03</v>
      </c>
      <c r="F80" s="16" t="s">
        <v>0</v>
      </c>
      <c r="G80" s="17" t="s">
        <v>4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10784.054819999999</v>
      </c>
    </row>
    <row r="81" spans="1:16" ht="12.75" customHeight="1" x14ac:dyDescent="0.2">
      <c r="A81" s="11" t="s">
        <v>63</v>
      </c>
      <c r="B81" s="12" t="s">
        <v>70</v>
      </c>
      <c r="C81" s="13">
        <v>200223</v>
      </c>
      <c r="D81" s="14" t="s">
        <v>90</v>
      </c>
      <c r="E81" s="15">
        <v>1021.98</v>
      </c>
      <c r="F81" s="16" t="s">
        <v>0</v>
      </c>
      <c r="G81" s="17" t="s">
        <v>4</v>
      </c>
      <c r="H81" s="12"/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1731.2341200000001</v>
      </c>
    </row>
    <row r="82" spans="1:16" ht="12.75" customHeight="1" x14ac:dyDescent="0.2">
      <c r="A82" s="11" t="s">
        <v>63</v>
      </c>
      <c r="B82" s="12" t="s">
        <v>92</v>
      </c>
      <c r="C82" s="13">
        <v>200196</v>
      </c>
      <c r="D82" s="14" t="s">
        <v>93</v>
      </c>
      <c r="E82" s="15">
        <v>861</v>
      </c>
      <c r="F82" s="16" t="s">
        <v>0</v>
      </c>
      <c r="G82" s="17" t="s">
        <v>13</v>
      </c>
      <c r="H82" s="12" t="s">
        <v>1584</v>
      </c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1458.5339999999999</v>
      </c>
    </row>
    <row r="83" spans="1:16" ht="12.75" customHeight="1" x14ac:dyDescent="0.2">
      <c r="A83" s="11" t="s">
        <v>63</v>
      </c>
      <c r="B83" s="12" t="s">
        <v>92</v>
      </c>
      <c r="C83" s="13">
        <v>200191</v>
      </c>
      <c r="D83" s="14" t="s">
        <v>94</v>
      </c>
      <c r="E83" s="15">
        <v>326.97000000000003</v>
      </c>
      <c r="F83" s="16" t="s">
        <v>0</v>
      </c>
      <c r="G83" s="17" t="s">
        <v>13</v>
      </c>
      <c r="H83" s="12" t="s">
        <v>1584</v>
      </c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553.88718000000006</v>
      </c>
    </row>
    <row r="84" spans="1:16" ht="12.75" customHeight="1" x14ac:dyDescent="0.2">
      <c r="A84" s="11" t="s">
        <v>63</v>
      </c>
      <c r="B84" s="12" t="s">
        <v>92</v>
      </c>
      <c r="C84" s="13">
        <v>200190</v>
      </c>
      <c r="D84" s="14" t="s">
        <v>95</v>
      </c>
      <c r="E84" s="15">
        <v>326.97000000000003</v>
      </c>
      <c r="F84" s="16" t="s">
        <v>0</v>
      </c>
      <c r="G84" s="17" t="s">
        <v>4</v>
      </c>
      <c r="H84" s="12" t="s">
        <v>1584</v>
      </c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553.88718000000006</v>
      </c>
    </row>
    <row r="85" spans="1:16" ht="12.75" customHeight="1" x14ac:dyDescent="0.2">
      <c r="A85" s="11" t="s">
        <v>63</v>
      </c>
      <c r="B85" s="12" t="s">
        <v>92</v>
      </c>
      <c r="C85" s="13">
        <v>200192</v>
      </c>
      <c r="D85" s="14" t="s">
        <v>96</v>
      </c>
      <c r="E85" s="15">
        <v>828.24</v>
      </c>
      <c r="F85" s="16" t="s">
        <v>0</v>
      </c>
      <c r="G85" s="17" t="s">
        <v>4</v>
      </c>
      <c r="H85" s="12" t="s">
        <v>1584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1403.03856</v>
      </c>
    </row>
    <row r="86" spans="1:16" ht="12.75" customHeight="1" x14ac:dyDescent="0.2">
      <c r="A86" s="11" t="s">
        <v>63</v>
      </c>
      <c r="B86" s="12" t="s">
        <v>92</v>
      </c>
      <c r="C86" s="13">
        <v>200193</v>
      </c>
      <c r="D86" s="14" t="s">
        <v>97</v>
      </c>
      <c r="E86" s="15">
        <v>866.46</v>
      </c>
      <c r="F86" s="16" t="s">
        <v>0</v>
      </c>
      <c r="G86" s="17" t="s">
        <v>4</v>
      </c>
      <c r="H86" s="12" t="s">
        <v>1584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1467.78324</v>
      </c>
    </row>
    <row r="87" spans="1:16" ht="12.75" customHeight="1" x14ac:dyDescent="0.2">
      <c r="A87" s="11" t="s">
        <v>63</v>
      </c>
      <c r="B87" s="12" t="s">
        <v>92</v>
      </c>
      <c r="C87" s="13">
        <v>200194</v>
      </c>
      <c r="D87" s="14" t="s">
        <v>98</v>
      </c>
      <c r="E87" s="15">
        <v>692.16</v>
      </c>
      <c r="F87" s="16" t="s">
        <v>0</v>
      </c>
      <c r="G87" s="17" t="s">
        <v>13</v>
      </c>
      <c r="H87" s="12" t="s">
        <v>1584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1172.5190399999999</v>
      </c>
    </row>
    <row r="88" spans="1:16" ht="12.75" customHeight="1" x14ac:dyDescent="0.2">
      <c r="A88" s="11" t="s">
        <v>63</v>
      </c>
      <c r="B88" s="12" t="s">
        <v>92</v>
      </c>
      <c r="C88" s="13">
        <v>200195</v>
      </c>
      <c r="D88" s="14" t="s">
        <v>99</v>
      </c>
      <c r="E88" s="15">
        <v>768.39</v>
      </c>
      <c r="F88" s="16" t="s">
        <v>0</v>
      </c>
      <c r="G88" s="17" t="s">
        <v>13</v>
      </c>
      <c r="H88" s="12" t="s">
        <v>1584</v>
      </c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1301.65266</v>
      </c>
    </row>
    <row r="89" spans="1:16" ht="12.75" customHeight="1" x14ac:dyDescent="0.2">
      <c r="A89" s="11" t="s">
        <v>63</v>
      </c>
      <c r="B89" s="12" t="s">
        <v>6</v>
      </c>
      <c r="C89" s="13">
        <v>7770</v>
      </c>
      <c r="D89" s="14" t="s">
        <v>100</v>
      </c>
      <c r="E89" s="15">
        <v>396.48</v>
      </c>
      <c r="F89" s="16" t="s">
        <v>0</v>
      </c>
      <c r="G89" s="17" t="s">
        <v>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671.63711999999998</v>
      </c>
    </row>
    <row r="90" spans="1:16" ht="12.75" customHeight="1" x14ac:dyDescent="0.2">
      <c r="A90" s="11" t="s">
        <v>63</v>
      </c>
      <c r="B90" s="12" t="s">
        <v>6</v>
      </c>
      <c r="C90" s="13">
        <v>199952</v>
      </c>
      <c r="D90" s="14" t="s">
        <v>101</v>
      </c>
      <c r="E90" s="15">
        <v>268.92</v>
      </c>
      <c r="F90" s="16" t="s">
        <v>102</v>
      </c>
      <c r="G90" s="17" t="s">
        <v>4</v>
      </c>
      <c r="H90" s="12"/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455.55047999999999</v>
      </c>
    </row>
    <row r="91" spans="1:16" ht="12.75" customHeight="1" x14ac:dyDescent="0.2">
      <c r="A91" s="11" t="s">
        <v>63</v>
      </c>
      <c r="B91" s="12" t="s">
        <v>103</v>
      </c>
      <c r="C91" s="13">
        <v>30219</v>
      </c>
      <c r="D91" s="14" t="s">
        <v>104</v>
      </c>
      <c r="E91" s="15">
        <v>424.83</v>
      </c>
      <c r="F91" s="16" t="s">
        <v>0</v>
      </c>
      <c r="G91" s="17" t="s">
        <v>4</v>
      </c>
      <c r="H91" s="12" t="s">
        <v>1585</v>
      </c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719.66201999999998</v>
      </c>
    </row>
    <row r="92" spans="1:16" ht="12.75" customHeight="1" x14ac:dyDescent="0.2">
      <c r="A92" s="11" t="s">
        <v>63</v>
      </c>
      <c r="B92" s="12" t="s">
        <v>103</v>
      </c>
      <c r="C92" s="13">
        <v>30221</v>
      </c>
      <c r="D92" s="14" t="s">
        <v>105</v>
      </c>
      <c r="E92" s="15">
        <v>271.74</v>
      </c>
      <c r="F92" s="16" t="s">
        <v>0</v>
      </c>
      <c r="G92" s="17" t="s">
        <v>13</v>
      </c>
      <c r="H92" s="12" t="s">
        <v>1585</v>
      </c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460.32756000000001</v>
      </c>
    </row>
    <row r="93" spans="1:16" ht="12.75" customHeight="1" x14ac:dyDescent="0.2">
      <c r="A93" s="11" t="s">
        <v>63</v>
      </c>
      <c r="B93" s="12" t="s">
        <v>103</v>
      </c>
      <c r="C93" s="13">
        <v>30220</v>
      </c>
      <c r="D93" s="14" t="s">
        <v>106</v>
      </c>
      <c r="E93" s="15">
        <v>1455.93</v>
      </c>
      <c r="F93" s="16" t="s">
        <v>0</v>
      </c>
      <c r="G93" s="17" t="s">
        <v>4</v>
      </c>
      <c r="H93" s="12" t="s">
        <v>1585</v>
      </c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2466.3454200000001</v>
      </c>
    </row>
    <row r="94" spans="1:16" ht="12.75" customHeight="1" x14ac:dyDescent="0.2">
      <c r="A94" s="11" t="s">
        <v>107</v>
      </c>
      <c r="B94" s="12" t="s">
        <v>108</v>
      </c>
      <c r="C94" s="13">
        <v>754</v>
      </c>
      <c r="D94" s="14" t="s">
        <v>109</v>
      </c>
      <c r="E94" s="15">
        <v>5794.88</v>
      </c>
      <c r="F94" s="16" t="s">
        <v>0</v>
      </c>
      <c r="G94" s="17" t="s">
        <v>20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9816.5267199999998</v>
      </c>
    </row>
    <row r="95" spans="1:16" ht="12.75" customHeight="1" x14ac:dyDescent="0.2">
      <c r="A95" s="11" t="s">
        <v>107</v>
      </c>
      <c r="B95" s="12" t="s">
        <v>108</v>
      </c>
      <c r="C95" s="13">
        <v>755</v>
      </c>
      <c r="D95" s="14" t="s">
        <v>110</v>
      </c>
      <c r="E95" s="15">
        <v>6196.5</v>
      </c>
      <c r="F95" s="16" t="s">
        <v>0</v>
      </c>
      <c r="G95" s="17" t="s">
        <v>20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10496.870999999999</v>
      </c>
    </row>
    <row r="96" spans="1:16" ht="12.75" customHeight="1" x14ac:dyDescent="0.2">
      <c r="A96" s="11" t="s">
        <v>107</v>
      </c>
      <c r="B96" s="12" t="s">
        <v>108</v>
      </c>
      <c r="C96" s="13">
        <v>766</v>
      </c>
      <c r="D96" s="14" t="s">
        <v>111</v>
      </c>
      <c r="E96" s="15">
        <v>4417.88</v>
      </c>
      <c r="F96" s="16" t="s">
        <v>0</v>
      </c>
      <c r="G96" s="17" t="s">
        <v>20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7483.888719999999</v>
      </c>
    </row>
    <row r="97" spans="1:16" ht="12.75" customHeight="1" x14ac:dyDescent="0.2">
      <c r="A97" s="11" t="s">
        <v>107</v>
      </c>
      <c r="B97" s="12" t="s">
        <v>6</v>
      </c>
      <c r="C97" s="13">
        <v>770</v>
      </c>
      <c r="D97" s="14" t="s">
        <v>112</v>
      </c>
      <c r="E97" s="15">
        <v>4303.13</v>
      </c>
      <c r="F97" s="16" t="s">
        <v>0</v>
      </c>
      <c r="G97" s="17" t="s">
        <v>20</v>
      </c>
      <c r="H97" s="12"/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7289.5022199999994</v>
      </c>
    </row>
    <row r="98" spans="1:16" ht="12.75" customHeight="1" x14ac:dyDescent="0.2">
      <c r="A98" s="11" t="s">
        <v>107</v>
      </c>
      <c r="B98" s="12" t="s">
        <v>6</v>
      </c>
      <c r="C98" s="13">
        <v>771</v>
      </c>
      <c r="D98" s="14" t="s">
        <v>113</v>
      </c>
      <c r="E98" s="15">
        <v>4303.13</v>
      </c>
      <c r="F98" s="16" t="s">
        <v>0</v>
      </c>
      <c r="G98" s="17" t="s">
        <v>20</v>
      </c>
      <c r="H98" s="12"/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7289.5022199999994</v>
      </c>
    </row>
    <row r="99" spans="1:16" ht="12.75" customHeight="1" x14ac:dyDescent="0.2">
      <c r="A99" s="11" t="s">
        <v>114</v>
      </c>
      <c r="B99" s="12" t="s">
        <v>115</v>
      </c>
      <c r="C99" s="13">
        <v>55703</v>
      </c>
      <c r="D99" s="14" t="s">
        <v>116</v>
      </c>
      <c r="E99" s="15">
        <v>64.23</v>
      </c>
      <c r="F99" s="16" t="s">
        <v>102</v>
      </c>
      <c r="G99" s="17" t="s">
        <v>4</v>
      </c>
      <c r="H99" s="12"/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108.80561999999999</v>
      </c>
    </row>
    <row r="100" spans="1:16" ht="12.75" customHeight="1" x14ac:dyDescent="0.2">
      <c r="A100" s="11" t="s">
        <v>114</v>
      </c>
      <c r="B100" s="12" t="s">
        <v>115</v>
      </c>
      <c r="C100" s="13">
        <v>55704</v>
      </c>
      <c r="D100" s="14" t="s">
        <v>117</v>
      </c>
      <c r="E100" s="15">
        <v>116.75</v>
      </c>
      <c r="F100" s="16" t="s">
        <v>0</v>
      </c>
      <c r="G100" s="17" t="s">
        <v>4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197.77449999999996</v>
      </c>
    </row>
    <row r="101" spans="1:16" ht="12.75" customHeight="1" x14ac:dyDescent="0.2">
      <c r="A101" s="11" t="s">
        <v>114</v>
      </c>
      <c r="B101" s="12" t="s">
        <v>115</v>
      </c>
      <c r="C101" s="13">
        <v>55705</v>
      </c>
      <c r="D101" s="14" t="s">
        <v>118</v>
      </c>
      <c r="E101" s="15">
        <v>44.02</v>
      </c>
      <c r="F101" s="16" t="s">
        <v>0</v>
      </c>
      <c r="G101" s="17" t="s">
        <v>4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74.569879999999998</v>
      </c>
    </row>
    <row r="102" spans="1:16" ht="12.75" customHeight="1" x14ac:dyDescent="0.2">
      <c r="A102" s="11" t="s">
        <v>114</v>
      </c>
      <c r="B102" s="12" t="s">
        <v>115</v>
      </c>
      <c r="C102" s="13">
        <v>55702</v>
      </c>
      <c r="D102" s="14" t="s">
        <v>119</v>
      </c>
      <c r="E102" s="15">
        <v>66.8</v>
      </c>
      <c r="F102" s="16" t="s">
        <v>102</v>
      </c>
      <c r="G102" s="17" t="s">
        <v>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113.1592</v>
      </c>
    </row>
    <row r="103" spans="1:16" ht="12.75" customHeight="1" x14ac:dyDescent="0.2">
      <c r="A103" s="11" t="s">
        <v>114</v>
      </c>
      <c r="B103" s="12" t="s">
        <v>115</v>
      </c>
      <c r="C103" s="13">
        <v>2090</v>
      </c>
      <c r="D103" s="14" t="s">
        <v>120</v>
      </c>
      <c r="E103" s="15">
        <v>98.34</v>
      </c>
      <c r="F103" s="16" t="s">
        <v>0</v>
      </c>
      <c r="G103" s="17" t="s">
        <v>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166.58795999999998</v>
      </c>
    </row>
    <row r="104" spans="1:16" ht="12.75" customHeight="1" x14ac:dyDescent="0.2">
      <c r="A104" s="11" t="s">
        <v>114</v>
      </c>
      <c r="B104" s="12" t="s">
        <v>115</v>
      </c>
      <c r="C104" s="13">
        <v>2091</v>
      </c>
      <c r="D104" s="14" t="s">
        <v>121</v>
      </c>
      <c r="E104" s="15">
        <v>110.3</v>
      </c>
      <c r="F104" s="16" t="s">
        <v>0</v>
      </c>
      <c r="G104" s="17" t="s">
        <v>4</v>
      </c>
      <c r="H104" s="12"/>
      <c r="I104" s="18">
        <v>21</v>
      </c>
      <c r="J104" s="19"/>
      <c r="K104" s="20"/>
      <c r="L104" s="21"/>
      <c r="M104" s="22">
        <f t="shared" ref="M104:M162" si="6">(E104*J104)-E104*J104*K104</f>
        <v>0</v>
      </c>
      <c r="N104" s="23">
        <f t="shared" ref="N104:N162" si="7">+M104+M104*I104%</f>
        <v>0</v>
      </c>
      <c r="O104" s="24">
        <v>0.4</v>
      </c>
      <c r="P104" s="25">
        <f t="shared" ref="P104:P162" si="8">(E104+E104*I104%)*(1+O104)</f>
        <v>186.84819999999999</v>
      </c>
    </row>
    <row r="105" spans="1:16" ht="12.75" customHeight="1" x14ac:dyDescent="0.2">
      <c r="A105" s="11" t="s">
        <v>114</v>
      </c>
      <c r="B105" s="12" t="s">
        <v>115</v>
      </c>
      <c r="C105" s="13">
        <v>2092</v>
      </c>
      <c r="D105" s="14" t="s">
        <v>122</v>
      </c>
      <c r="E105" s="15">
        <v>133.41999999999999</v>
      </c>
      <c r="F105" s="16" t="s">
        <v>0</v>
      </c>
      <c r="G105" s="17" t="s">
        <v>4</v>
      </c>
      <c r="H105" s="12"/>
      <c r="I105" s="18">
        <v>21</v>
      </c>
      <c r="J105" s="19"/>
      <c r="K105" s="20"/>
      <c r="L105" s="21"/>
      <c r="M105" s="22">
        <f t="shared" si="6"/>
        <v>0</v>
      </c>
      <c r="N105" s="23">
        <f t="shared" si="7"/>
        <v>0</v>
      </c>
      <c r="O105" s="24">
        <v>0.4</v>
      </c>
      <c r="P105" s="25">
        <f t="shared" si="8"/>
        <v>226.01347999999999</v>
      </c>
    </row>
    <row r="106" spans="1:16" ht="12.75" customHeight="1" x14ac:dyDescent="0.2">
      <c r="A106" s="11" t="s">
        <v>114</v>
      </c>
      <c r="B106" s="12" t="s">
        <v>115</v>
      </c>
      <c r="C106" s="13">
        <v>2077</v>
      </c>
      <c r="D106" s="14" t="s">
        <v>123</v>
      </c>
      <c r="E106" s="15">
        <v>133.28</v>
      </c>
      <c r="F106" s="16" t="s">
        <v>0</v>
      </c>
      <c r="G106" s="17" t="s">
        <v>4</v>
      </c>
      <c r="H106" s="12"/>
      <c r="I106" s="18">
        <v>21</v>
      </c>
      <c r="J106" s="19"/>
      <c r="K106" s="20"/>
      <c r="L106" s="21"/>
      <c r="M106" s="22">
        <f t="shared" si="6"/>
        <v>0</v>
      </c>
      <c r="N106" s="23">
        <f t="shared" si="7"/>
        <v>0</v>
      </c>
      <c r="O106" s="24">
        <v>0.4</v>
      </c>
      <c r="P106" s="25">
        <f t="shared" si="8"/>
        <v>225.77631999999997</v>
      </c>
    </row>
    <row r="107" spans="1:16" ht="12.75" customHeight="1" x14ac:dyDescent="0.2">
      <c r="A107" s="11" t="s">
        <v>114</v>
      </c>
      <c r="B107" s="12" t="s">
        <v>115</v>
      </c>
      <c r="C107" s="13">
        <v>2093</v>
      </c>
      <c r="D107" s="14" t="s">
        <v>124</v>
      </c>
      <c r="E107" s="15">
        <v>151.12</v>
      </c>
      <c r="F107" s="16" t="s">
        <v>0</v>
      </c>
      <c r="G107" s="17" t="s">
        <v>4</v>
      </c>
      <c r="H107" s="12"/>
      <c r="I107" s="18">
        <v>21</v>
      </c>
      <c r="J107" s="19"/>
      <c r="K107" s="20"/>
      <c r="L107" s="21"/>
      <c r="M107" s="22">
        <f t="shared" si="6"/>
        <v>0</v>
      </c>
      <c r="N107" s="23">
        <f t="shared" si="7"/>
        <v>0</v>
      </c>
      <c r="O107" s="24">
        <v>0.4</v>
      </c>
      <c r="P107" s="25">
        <f t="shared" si="8"/>
        <v>255.99727999999999</v>
      </c>
    </row>
    <row r="108" spans="1:16" ht="12.75" customHeight="1" x14ac:dyDescent="0.2">
      <c r="A108" s="11" t="s">
        <v>125</v>
      </c>
      <c r="B108" s="12" t="s">
        <v>115</v>
      </c>
      <c r="C108" s="13">
        <v>10730</v>
      </c>
      <c r="D108" s="14" t="s">
        <v>126</v>
      </c>
      <c r="E108" s="15">
        <v>870.03</v>
      </c>
      <c r="F108" s="16" t="s">
        <v>0</v>
      </c>
      <c r="G108" s="17" t="s">
        <v>13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1473.8308199999999</v>
      </c>
    </row>
    <row r="109" spans="1:16" ht="12.75" customHeight="1" x14ac:dyDescent="0.2">
      <c r="A109" s="11" t="s">
        <v>125</v>
      </c>
      <c r="B109" s="12" t="s">
        <v>115</v>
      </c>
      <c r="C109" s="13">
        <v>10740</v>
      </c>
      <c r="D109" s="14" t="s">
        <v>127</v>
      </c>
      <c r="E109" s="15">
        <v>2568.3000000000002</v>
      </c>
      <c r="F109" s="16" t="s">
        <v>0</v>
      </c>
      <c r="G109" s="17" t="s">
        <v>13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4350.7001999999993</v>
      </c>
    </row>
    <row r="110" spans="1:16" ht="12.75" customHeight="1" x14ac:dyDescent="0.2">
      <c r="A110" s="11" t="s">
        <v>125</v>
      </c>
      <c r="B110" s="12" t="s">
        <v>115</v>
      </c>
      <c r="C110" s="13">
        <v>552</v>
      </c>
      <c r="D110" s="14" t="s">
        <v>128</v>
      </c>
      <c r="E110" s="15">
        <v>797.27</v>
      </c>
      <c r="F110" s="16" t="s">
        <v>102</v>
      </c>
      <c r="G110" s="17" t="s">
        <v>13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1350.5753799999998</v>
      </c>
    </row>
    <row r="111" spans="1:16" ht="12.75" customHeight="1" x14ac:dyDescent="0.2">
      <c r="A111" s="11" t="s">
        <v>125</v>
      </c>
      <c r="B111" s="12" t="s">
        <v>115</v>
      </c>
      <c r="C111" s="13">
        <v>100050</v>
      </c>
      <c r="D111" s="14" t="s">
        <v>129</v>
      </c>
      <c r="E111" s="15">
        <v>44.1</v>
      </c>
      <c r="F111" s="16" t="s">
        <v>0</v>
      </c>
      <c r="G111" s="17" t="s">
        <v>4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74.705399999999997</v>
      </c>
    </row>
    <row r="112" spans="1:16" ht="12.75" customHeight="1" x14ac:dyDescent="0.2">
      <c r="A112" s="11" t="s">
        <v>125</v>
      </c>
      <c r="B112" s="12" t="s">
        <v>115</v>
      </c>
      <c r="C112" s="13">
        <v>100051</v>
      </c>
      <c r="D112" s="14" t="s">
        <v>130</v>
      </c>
      <c r="E112" s="15">
        <v>56.7</v>
      </c>
      <c r="F112" s="16" t="s">
        <v>0</v>
      </c>
      <c r="G112" s="17" t="s">
        <v>4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96.049799999999991</v>
      </c>
    </row>
    <row r="113" spans="1:16" ht="12.75" customHeight="1" x14ac:dyDescent="0.2">
      <c r="A113" s="11" t="s">
        <v>125</v>
      </c>
      <c r="B113" s="12" t="s">
        <v>115</v>
      </c>
      <c r="C113" s="13">
        <v>55522</v>
      </c>
      <c r="D113" s="14" t="s">
        <v>131</v>
      </c>
      <c r="E113" s="15">
        <v>174.11</v>
      </c>
      <c r="F113" s="16" t="s">
        <v>102</v>
      </c>
      <c r="G113" s="17" t="s">
        <v>4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294.94234</v>
      </c>
    </row>
    <row r="114" spans="1:16" ht="12.75" customHeight="1" x14ac:dyDescent="0.2">
      <c r="A114" s="11" t="s">
        <v>125</v>
      </c>
      <c r="B114" s="12" t="s">
        <v>115</v>
      </c>
      <c r="C114" s="13">
        <v>55521</v>
      </c>
      <c r="D114" s="14" t="s">
        <v>132</v>
      </c>
      <c r="E114" s="15">
        <v>127.46</v>
      </c>
      <c r="F114" s="16" t="s">
        <v>102</v>
      </c>
      <c r="G114" s="17" t="s">
        <v>4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215.91723999999996</v>
      </c>
    </row>
    <row r="115" spans="1:16" ht="12.75" customHeight="1" x14ac:dyDescent="0.2">
      <c r="A115" s="11" t="s">
        <v>125</v>
      </c>
      <c r="B115" s="12" t="s">
        <v>115</v>
      </c>
      <c r="C115" s="13">
        <v>55520</v>
      </c>
      <c r="D115" s="14" t="s">
        <v>133</v>
      </c>
      <c r="E115" s="15">
        <v>63.13</v>
      </c>
      <c r="F115" s="16" t="s">
        <v>102</v>
      </c>
      <c r="G115" s="17" t="s">
        <v>4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106.94222000000001</v>
      </c>
    </row>
    <row r="116" spans="1:16" ht="12.75" customHeight="1" x14ac:dyDescent="0.2">
      <c r="A116" s="11" t="s">
        <v>125</v>
      </c>
      <c r="B116" s="12" t="s">
        <v>115</v>
      </c>
      <c r="C116" s="13">
        <v>55552</v>
      </c>
      <c r="D116" s="14" t="s">
        <v>134</v>
      </c>
      <c r="E116" s="15">
        <v>190.36</v>
      </c>
      <c r="F116" s="16" t="s">
        <v>102</v>
      </c>
      <c r="G116" s="17" t="s">
        <v>4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322.46983999999998</v>
      </c>
    </row>
    <row r="117" spans="1:16" ht="12.75" customHeight="1" x14ac:dyDescent="0.2">
      <c r="A117" s="11" t="s">
        <v>125</v>
      </c>
      <c r="B117" s="12" t="s">
        <v>115</v>
      </c>
      <c r="C117" s="13">
        <v>55551</v>
      </c>
      <c r="D117" s="14" t="s">
        <v>135</v>
      </c>
      <c r="E117" s="15">
        <v>145.63999999999999</v>
      </c>
      <c r="F117" s="16" t="s">
        <v>102</v>
      </c>
      <c r="G117" s="17" t="s">
        <v>4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246.71415999999994</v>
      </c>
    </row>
    <row r="118" spans="1:16" ht="12.75" customHeight="1" x14ac:dyDescent="0.2">
      <c r="A118" s="11" t="s">
        <v>125</v>
      </c>
      <c r="B118" s="12" t="s">
        <v>115</v>
      </c>
      <c r="C118" s="13">
        <v>55550</v>
      </c>
      <c r="D118" s="14" t="s">
        <v>136</v>
      </c>
      <c r="E118" s="15">
        <v>74.88</v>
      </c>
      <c r="F118" s="16" t="s">
        <v>102</v>
      </c>
      <c r="G118" s="17" t="s">
        <v>4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126.84671999999999</v>
      </c>
    </row>
    <row r="119" spans="1:16" ht="12.75" customHeight="1" x14ac:dyDescent="0.2">
      <c r="A119" s="11" t="s">
        <v>125</v>
      </c>
      <c r="B119" s="12" t="s">
        <v>115</v>
      </c>
      <c r="C119" s="13">
        <v>55502</v>
      </c>
      <c r="D119" s="14" t="s">
        <v>137</v>
      </c>
      <c r="E119" s="15">
        <v>49.17</v>
      </c>
      <c r="F119" s="16" t="s">
        <v>102</v>
      </c>
      <c r="G119" s="17" t="s">
        <v>4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83.293979999999991</v>
      </c>
    </row>
    <row r="120" spans="1:16" ht="12.75" customHeight="1" x14ac:dyDescent="0.2">
      <c r="A120" s="11" t="s">
        <v>125</v>
      </c>
      <c r="B120" s="12" t="s">
        <v>115</v>
      </c>
      <c r="C120" s="13">
        <v>55501</v>
      </c>
      <c r="D120" s="14" t="s">
        <v>138</v>
      </c>
      <c r="E120" s="15">
        <v>48.78</v>
      </c>
      <c r="F120" s="16" t="s">
        <v>102</v>
      </c>
      <c r="G120" s="17" t="s">
        <v>4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82.633319999999998</v>
      </c>
    </row>
    <row r="121" spans="1:16" ht="12.75" customHeight="1" x14ac:dyDescent="0.2">
      <c r="A121" s="11" t="s">
        <v>125</v>
      </c>
      <c r="B121" s="12" t="s">
        <v>115</v>
      </c>
      <c r="C121" s="13">
        <v>55500</v>
      </c>
      <c r="D121" s="14" t="s">
        <v>139</v>
      </c>
      <c r="E121" s="15">
        <v>35.47</v>
      </c>
      <c r="F121" s="16" t="s">
        <v>102</v>
      </c>
      <c r="G121" s="17" t="s">
        <v>4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60.086179999999999</v>
      </c>
    </row>
    <row r="122" spans="1:16" ht="12.75" customHeight="1" x14ac:dyDescent="0.2">
      <c r="A122" s="11" t="s">
        <v>125</v>
      </c>
      <c r="B122" s="12" t="s">
        <v>115</v>
      </c>
      <c r="C122" s="13">
        <v>55600</v>
      </c>
      <c r="D122" s="14" t="s">
        <v>140</v>
      </c>
      <c r="E122" s="15">
        <v>77.540000000000006</v>
      </c>
      <c r="F122" s="16" t="s">
        <v>0</v>
      </c>
      <c r="G122" s="17" t="s">
        <v>4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131.35275999999999</v>
      </c>
    </row>
    <row r="123" spans="1:16" ht="12.75" customHeight="1" x14ac:dyDescent="0.2">
      <c r="A123" s="11" t="s">
        <v>125</v>
      </c>
      <c r="B123" s="12" t="s">
        <v>141</v>
      </c>
      <c r="C123" s="13">
        <v>717</v>
      </c>
      <c r="D123" s="14" t="s">
        <v>142</v>
      </c>
      <c r="E123" s="15">
        <v>31.44</v>
      </c>
      <c r="F123" s="16" t="s">
        <v>0</v>
      </c>
      <c r="G123" s="17" t="s">
        <v>4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53.259360000000001</v>
      </c>
    </row>
    <row r="124" spans="1:16" ht="12.75" customHeight="1" x14ac:dyDescent="0.2">
      <c r="A124" s="11" t="s">
        <v>125</v>
      </c>
      <c r="B124" s="12" t="s">
        <v>143</v>
      </c>
      <c r="C124" s="13">
        <v>20005</v>
      </c>
      <c r="D124" s="14" t="s">
        <v>144</v>
      </c>
      <c r="E124" s="15">
        <v>10629.61</v>
      </c>
      <c r="F124" s="16" t="s">
        <v>0</v>
      </c>
      <c r="G124" s="17" t="s">
        <v>4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18006.55934</v>
      </c>
    </row>
    <row r="125" spans="1:16" ht="12.75" customHeight="1" x14ac:dyDescent="0.2">
      <c r="A125" s="11" t="s">
        <v>125</v>
      </c>
      <c r="B125" s="12" t="s">
        <v>143</v>
      </c>
      <c r="C125" s="13">
        <v>20016</v>
      </c>
      <c r="D125" s="14" t="s">
        <v>145</v>
      </c>
      <c r="E125" s="15">
        <v>10629.61</v>
      </c>
      <c r="F125" s="16" t="s">
        <v>0</v>
      </c>
      <c r="G125" s="17" t="s">
        <v>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18006.55934</v>
      </c>
    </row>
    <row r="126" spans="1:16" ht="12.75" customHeight="1" x14ac:dyDescent="0.2">
      <c r="A126" s="11" t="s">
        <v>125</v>
      </c>
      <c r="B126" s="12" t="s">
        <v>143</v>
      </c>
      <c r="C126" s="13">
        <v>20003</v>
      </c>
      <c r="D126" s="14" t="s">
        <v>146</v>
      </c>
      <c r="E126" s="15">
        <v>10629.61</v>
      </c>
      <c r="F126" s="16" t="s">
        <v>0</v>
      </c>
      <c r="G126" s="17" t="s">
        <v>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18006.55934</v>
      </c>
    </row>
    <row r="127" spans="1:16" ht="12.75" customHeight="1" x14ac:dyDescent="0.2">
      <c r="A127" s="11" t="s">
        <v>125</v>
      </c>
      <c r="B127" s="12" t="s">
        <v>6</v>
      </c>
      <c r="C127" s="13">
        <v>14012</v>
      </c>
      <c r="D127" s="14" t="s">
        <v>147</v>
      </c>
      <c r="E127" s="15">
        <v>1598.52</v>
      </c>
      <c r="F127" s="16" t="s">
        <v>0</v>
      </c>
      <c r="G127" s="17" t="s">
        <v>4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2707.8928799999999</v>
      </c>
    </row>
    <row r="128" spans="1:16" ht="12.75" customHeight="1" x14ac:dyDescent="0.2">
      <c r="A128" s="11" t="s">
        <v>125</v>
      </c>
      <c r="B128" s="12" t="s">
        <v>148</v>
      </c>
      <c r="C128" s="13">
        <v>20021</v>
      </c>
      <c r="D128" s="14" t="s">
        <v>149</v>
      </c>
      <c r="E128" s="15">
        <v>7060.47</v>
      </c>
      <c r="F128" s="16" t="s">
        <v>0</v>
      </c>
      <c r="G128" s="17" t="s">
        <v>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11960.436179999999</v>
      </c>
    </row>
    <row r="129" spans="1:16" ht="12.75" customHeight="1" x14ac:dyDescent="0.2">
      <c r="A129" s="11" t="s">
        <v>125</v>
      </c>
      <c r="B129" s="12" t="s">
        <v>148</v>
      </c>
      <c r="C129" s="13">
        <v>20024</v>
      </c>
      <c r="D129" s="14" t="s">
        <v>150</v>
      </c>
      <c r="E129" s="15">
        <v>7060.47</v>
      </c>
      <c r="F129" s="16" t="s">
        <v>0</v>
      </c>
      <c r="G129" s="17" t="s">
        <v>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11960.436179999999</v>
      </c>
    </row>
    <row r="130" spans="1:16" ht="12.75" customHeight="1" x14ac:dyDescent="0.2">
      <c r="A130" s="11" t="s">
        <v>125</v>
      </c>
      <c r="B130" s="12" t="s">
        <v>148</v>
      </c>
      <c r="C130" s="13">
        <v>20029</v>
      </c>
      <c r="D130" s="14" t="s">
        <v>151</v>
      </c>
      <c r="E130" s="15">
        <v>7060.47</v>
      </c>
      <c r="F130" s="16" t="s">
        <v>0</v>
      </c>
      <c r="G130" s="17" t="s">
        <v>4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11960.436179999999</v>
      </c>
    </row>
    <row r="131" spans="1:16" ht="12.75" customHeight="1" x14ac:dyDescent="0.2">
      <c r="A131" s="11" t="s">
        <v>125</v>
      </c>
      <c r="B131" s="12" t="s">
        <v>148</v>
      </c>
      <c r="C131" s="13">
        <v>20026</v>
      </c>
      <c r="D131" s="14" t="s">
        <v>152</v>
      </c>
      <c r="E131" s="15">
        <v>7060.47</v>
      </c>
      <c r="F131" s="16" t="s">
        <v>0</v>
      </c>
      <c r="G131" s="17" t="s">
        <v>13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11960.436179999999</v>
      </c>
    </row>
    <row r="132" spans="1:16" ht="12.75" customHeight="1" x14ac:dyDescent="0.2">
      <c r="A132" s="11" t="s">
        <v>125</v>
      </c>
      <c r="B132" s="12" t="s">
        <v>148</v>
      </c>
      <c r="C132" s="13">
        <v>20022</v>
      </c>
      <c r="D132" s="14" t="s">
        <v>153</v>
      </c>
      <c r="E132" s="15">
        <v>7060.84</v>
      </c>
      <c r="F132" s="16" t="s">
        <v>0</v>
      </c>
      <c r="G132" s="17" t="s">
        <v>13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11961.062960000001</v>
      </c>
    </row>
    <row r="133" spans="1:16" ht="12.75" customHeight="1" x14ac:dyDescent="0.2">
      <c r="A133" s="11" t="s">
        <v>125</v>
      </c>
      <c r="B133" s="12" t="s">
        <v>148</v>
      </c>
      <c r="C133" s="13">
        <v>20023</v>
      </c>
      <c r="D133" s="14" t="s">
        <v>154</v>
      </c>
      <c r="E133" s="15">
        <v>7060.47</v>
      </c>
      <c r="F133" s="16" t="s">
        <v>0</v>
      </c>
      <c r="G133" s="17" t="s">
        <v>4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11960.436179999999</v>
      </c>
    </row>
    <row r="134" spans="1:16" ht="12.75" customHeight="1" x14ac:dyDescent="0.2">
      <c r="A134" s="11" t="s">
        <v>125</v>
      </c>
      <c r="B134" s="12" t="s">
        <v>148</v>
      </c>
      <c r="C134" s="13">
        <v>20020</v>
      </c>
      <c r="D134" s="14" t="s">
        <v>155</v>
      </c>
      <c r="E134" s="15">
        <v>7060.47</v>
      </c>
      <c r="F134" s="16" t="s">
        <v>0</v>
      </c>
      <c r="G134" s="17" t="s">
        <v>13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11960.436179999999</v>
      </c>
    </row>
    <row r="135" spans="1:16" ht="12.75" customHeight="1" x14ac:dyDescent="0.2">
      <c r="A135" s="11" t="s">
        <v>125</v>
      </c>
      <c r="B135" s="12" t="s">
        <v>148</v>
      </c>
      <c r="C135" s="13">
        <v>20025</v>
      </c>
      <c r="D135" s="14" t="s">
        <v>156</v>
      </c>
      <c r="E135" s="15">
        <v>7060.47</v>
      </c>
      <c r="F135" s="16" t="s">
        <v>0</v>
      </c>
      <c r="G135" s="17" t="s">
        <v>13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11960.436179999999</v>
      </c>
    </row>
    <row r="136" spans="1:16" ht="12.75" customHeight="1" x14ac:dyDescent="0.2">
      <c r="A136" s="11" t="s">
        <v>125</v>
      </c>
      <c r="B136" s="12" t="s">
        <v>148</v>
      </c>
      <c r="C136" s="13">
        <v>20027</v>
      </c>
      <c r="D136" s="14" t="s">
        <v>157</v>
      </c>
      <c r="E136" s="15">
        <v>7060.47</v>
      </c>
      <c r="F136" s="16" t="s">
        <v>0</v>
      </c>
      <c r="G136" s="17" t="s">
        <v>4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11960.436179999999</v>
      </c>
    </row>
    <row r="137" spans="1:16" ht="12.75" customHeight="1" x14ac:dyDescent="0.2">
      <c r="A137" s="11" t="s">
        <v>125</v>
      </c>
      <c r="B137" s="12" t="s">
        <v>115</v>
      </c>
      <c r="C137" s="13">
        <v>10729</v>
      </c>
      <c r="D137" s="14" t="s">
        <v>158</v>
      </c>
      <c r="E137" s="15">
        <v>4403.49</v>
      </c>
      <c r="F137" s="16" t="s">
        <v>0</v>
      </c>
      <c r="G137" s="17" t="s">
        <v>13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7459.5120599999991</v>
      </c>
    </row>
    <row r="138" spans="1:16" ht="12.75" customHeight="1" x14ac:dyDescent="0.2">
      <c r="A138" s="11" t="s">
        <v>125</v>
      </c>
      <c r="B138" s="12" t="s">
        <v>115</v>
      </c>
      <c r="C138" s="13">
        <v>10781</v>
      </c>
      <c r="D138" s="14" t="s">
        <v>159</v>
      </c>
      <c r="E138" s="15">
        <v>5233.41</v>
      </c>
      <c r="F138" s="16" t="s">
        <v>0</v>
      </c>
      <c r="G138" s="17" t="s">
        <v>13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8865.3965399999997</v>
      </c>
    </row>
    <row r="139" spans="1:16" ht="12.75" customHeight="1" x14ac:dyDescent="0.2">
      <c r="A139" s="11" t="s">
        <v>125</v>
      </c>
      <c r="B139" s="12" t="s">
        <v>115</v>
      </c>
      <c r="C139" s="13">
        <v>873</v>
      </c>
      <c r="D139" s="14" t="s">
        <v>160</v>
      </c>
      <c r="E139" s="15">
        <v>2100.6999999999998</v>
      </c>
      <c r="F139" s="16" t="s">
        <v>0</v>
      </c>
      <c r="G139" s="17" t="s">
        <v>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3558.5857999999994</v>
      </c>
    </row>
    <row r="140" spans="1:16" ht="12.75" customHeight="1" x14ac:dyDescent="0.2">
      <c r="A140" s="11" t="s">
        <v>125</v>
      </c>
      <c r="B140" s="12" t="s">
        <v>115</v>
      </c>
      <c r="C140" s="13">
        <v>850</v>
      </c>
      <c r="D140" s="14" t="s">
        <v>161</v>
      </c>
      <c r="E140" s="15">
        <v>2546.36</v>
      </c>
      <c r="F140" s="16" t="s">
        <v>0</v>
      </c>
      <c r="G140" s="17" t="s">
        <v>4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4313.5338400000001</v>
      </c>
    </row>
    <row r="141" spans="1:16" ht="12.75" customHeight="1" x14ac:dyDescent="0.2">
      <c r="A141" s="11" t="s">
        <v>125</v>
      </c>
      <c r="B141" s="12" t="s">
        <v>115</v>
      </c>
      <c r="C141" s="13">
        <v>198683</v>
      </c>
      <c r="D141" s="14" t="s">
        <v>162</v>
      </c>
      <c r="E141" s="15">
        <v>40.71</v>
      </c>
      <c r="F141" s="16" t="s">
        <v>0</v>
      </c>
      <c r="G141" s="17" t="s">
        <v>4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68.962739999999997</v>
      </c>
    </row>
    <row r="142" spans="1:16" ht="12.75" customHeight="1" x14ac:dyDescent="0.2">
      <c r="A142" s="11" t="s">
        <v>125</v>
      </c>
      <c r="B142" s="12" t="s">
        <v>163</v>
      </c>
      <c r="C142" s="13">
        <v>199954</v>
      </c>
      <c r="D142" s="14" t="s">
        <v>164</v>
      </c>
      <c r="E142" s="15">
        <v>1914.35</v>
      </c>
      <c r="F142" s="16" t="s">
        <v>0</v>
      </c>
      <c r="G142" s="17" t="s">
        <v>4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3242.9088999999999</v>
      </c>
    </row>
    <row r="143" spans="1:16" ht="12.75" customHeight="1" x14ac:dyDescent="0.2">
      <c r="A143" s="11" t="s">
        <v>125</v>
      </c>
      <c r="B143" s="12" t="s">
        <v>115</v>
      </c>
      <c r="C143" s="13">
        <v>10850</v>
      </c>
      <c r="D143" s="14" t="s">
        <v>165</v>
      </c>
      <c r="E143" s="15">
        <v>1223.46</v>
      </c>
      <c r="F143" s="16" t="s">
        <v>0</v>
      </c>
      <c r="G143" s="17" t="s">
        <v>4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2072.54124</v>
      </c>
    </row>
    <row r="144" spans="1:16" ht="12.75" customHeight="1" x14ac:dyDescent="0.2">
      <c r="A144" s="11" t="s">
        <v>125</v>
      </c>
      <c r="B144" s="12" t="s">
        <v>115</v>
      </c>
      <c r="C144" s="13">
        <v>10754</v>
      </c>
      <c r="D144" s="14" t="s">
        <v>166</v>
      </c>
      <c r="E144" s="15">
        <v>851.97</v>
      </c>
      <c r="F144" s="16" t="s">
        <v>0</v>
      </c>
      <c r="G144" s="17" t="s">
        <v>13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1443.2371800000001</v>
      </c>
    </row>
    <row r="145" spans="1:16" ht="12.75" customHeight="1" x14ac:dyDescent="0.2">
      <c r="A145" s="11" t="s">
        <v>125</v>
      </c>
      <c r="B145" s="12" t="s">
        <v>115</v>
      </c>
      <c r="C145" s="13">
        <v>10741</v>
      </c>
      <c r="D145" s="14" t="s">
        <v>167</v>
      </c>
      <c r="E145" s="15">
        <v>1114.26</v>
      </c>
      <c r="F145" s="16" t="s">
        <v>0</v>
      </c>
      <c r="G145" s="17" t="s">
        <v>13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1887.5564399999998</v>
      </c>
    </row>
    <row r="146" spans="1:16" ht="12.75" customHeight="1" x14ac:dyDescent="0.2">
      <c r="A146" s="11" t="s">
        <v>125</v>
      </c>
      <c r="B146" s="12" t="s">
        <v>115</v>
      </c>
      <c r="C146" s="13">
        <v>10743</v>
      </c>
      <c r="D146" s="14" t="s">
        <v>168</v>
      </c>
      <c r="E146" s="15">
        <v>788.97</v>
      </c>
      <c r="F146" s="16" t="s">
        <v>0</v>
      </c>
      <c r="G146" s="17" t="s">
        <v>4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1336.5151800000001</v>
      </c>
    </row>
    <row r="147" spans="1:16" ht="12.75" customHeight="1" x14ac:dyDescent="0.2">
      <c r="A147" s="11" t="s">
        <v>169</v>
      </c>
      <c r="B147" s="12" t="s">
        <v>141</v>
      </c>
      <c r="C147" s="13">
        <v>633</v>
      </c>
      <c r="D147" s="14" t="s">
        <v>170</v>
      </c>
      <c r="E147" s="15">
        <v>906.93</v>
      </c>
      <c r="F147" s="16" t="s">
        <v>0</v>
      </c>
      <c r="G147" s="17" t="s">
        <v>4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1536.3394199999998</v>
      </c>
    </row>
    <row r="148" spans="1:16" ht="12.75" customHeight="1" x14ac:dyDescent="0.2">
      <c r="A148" s="11" t="s">
        <v>169</v>
      </c>
      <c r="B148" s="12" t="s">
        <v>141</v>
      </c>
      <c r="C148" s="13">
        <v>4060</v>
      </c>
      <c r="D148" s="14" t="s">
        <v>171</v>
      </c>
      <c r="E148" s="15">
        <v>1074.76</v>
      </c>
      <c r="F148" s="16" t="s">
        <v>0</v>
      </c>
      <c r="G148" s="17" t="s">
        <v>4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1820.6434399999998</v>
      </c>
    </row>
    <row r="149" spans="1:16" ht="12.75" customHeight="1" x14ac:dyDescent="0.2">
      <c r="A149" s="11" t="s">
        <v>169</v>
      </c>
      <c r="B149" s="12" t="s">
        <v>141</v>
      </c>
      <c r="C149" s="13">
        <v>4061</v>
      </c>
      <c r="D149" s="14" t="s">
        <v>172</v>
      </c>
      <c r="E149" s="15">
        <v>1159.2</v>
      </c>
      <c r="F149" s="16" t="s">
        <v>0</v>
      </c>
      <c r="G149" s="17" t="s">
        <v>13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1963.6848</v>
      </c>
    </row>
    <row r="150" spans="1:16" ht="12.75" customHeight="1" x14ac:dyDescent="0.2">
      <c r="A150" s="11" t="s">
        <v>169</v>
      </c>
      <c r="B150" s="12" t="s">
        <v>141</v>
      </c>
      <c r="C150" s="13">
        <v>4062</v>
      </c>
      <c r="D150" s="14" t="s">
        <v>173</v>
      </c>
      <c r="E150" s="15">
        <v>1248.55</v>
      </c>
      <c r="F150" s="16" t="s">
        <v>0</v>
      </c>
      <c r="G150" s="17" t="s">
        <v>13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2115.0436999999997</v>
      </c>
    </row>
    <row r="151" spans="1:16" ht="12.75" customHeight="1" x14ac:dyDescent="0.2">
      <c r="A151" s="11" t="s">
        <v>169</v>
      </c>
      <c r="B151" s="12" t="s">
        <v>141</v>
      </c>
      <c r="C151" s="13">
        <v>4063</v>
      </c>
      <c r="D151" s="14" t="s">
        <v>174</v>
      </c>
      <c r="E151" s="15">
        <v>1393.33</v>
      </c>
      <c r="F151" s="16" t="s">
        <v>0</v>
      </c>
      <c r="G151" s="17" t="s">
        <v>4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2360.3010199999994</v>
      </c>
    </row>
    <row r="152" spans="1:16" ht="12.75" customHeight="1" x14ac:dyDescent="0.2">
      <c r="A152" s="11" t="s">
        <v>169</v>
      </c>
      <c r="B152" s="12" t="s">
        <v>115</v>
      </c>
      <c r="C152" s="13">
        <v>4020</v>
      </c>
      <c r="D152" s="14" t="s">
        <v>175</v>
      </c>
      <c r="E152" s="15">
        <v>967.83</v>
      </c>
      <c r="F152" s="16" t="s">
        <v>0</v>
      </c>
      <c r="G152" s="17" t="s">
        <v>4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1639.5040199999999</v>
      </c>
    </row>
    <row r="153" spans="1:16" ht="12.75" customHeight="1" x14ac:dyDescent="0.2">
      <c r="A153" s="11" t="s">
        <v>169</v>
      </c>
      <c r="B153" s="12" t="s">
        <v>115</v>
      </c>
      <c r="C153" s="13">
        <v>4022</v>
      </c>
      <c r="D153" s="14" t="s">
        <v>176</v>
      </c>
      <c r="E153" s="15">
        <v>1059.3699999999999</v>
      </c>
      <c r="F153" s="16" t="s">
        <v>0</v>
      </c>
      <c r="G153" s="17" t="s">
        <v>13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1794.5727799999995</v>
      </c>
    </row>
    <row r="154" spans="1:16" ht="12.75" customHeight="1" x14ac:dyDescent="0.2">
      <c r="A154" s="11" t="s">
        <v>169</v>
      </c>
      <c r="B154" s="12" t="s">
        <v>115</v>
      </c>
      <c r="C154" s="13">
        <v>4024</v>
      </c>
      <c r="D154" s="14" t="s">
        <v>177</v>
      </c>
      <c r="E154" s="15">
        <v>1162.1300000000001</v>
      </c>
      <c r="F154" s="16" t="s">
        <v>0</v>
      </c>
      <c r="G154" s="17" t="s">
        <v>13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1968.64822</v>
      </c>
    </row>
    <row r="155" spans="1:16" ht="12.75" customHeight="1" x14ac:dyDescent="0.2">
      <c r="A155" s="11" t="s">
        <v>169</v>
      </c>
      <c r="B155" s="12" t="s">
        <v>115</v>
      </c>
      <c r="C155" s="13">
        <v>4026</v>
      </c>
      <c r="D155" s="14" t="s">
        <v>178</v>
      </c>
      <c r="E155" s="15">
        <v>1321.1</v>
      </c>
      <c r="F155" s="16" t="s">
        <v>0</v>
      </c>
      <c r="G155" s="17" t="s">
        <v>4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2237.9433999999997</v>
      </c>
    </row>
    <row r="156" spans="1:16" ht="12.75" customHeight="1" x14ac:dyDescent="0.2">
      <c r="A156" s="11" t="s">
        <v>169</v>
      </c>
      <c r="B156" s="12" t="s">
        <v>115</v>
      </c>
      <c r="C156" s="13" t="s">
        <v>179</v>
      </c>
      <c r="D156" s="14" t="s">
        <v>180</v>
      </c>
      <c r="E156" s="15">
        <v>2034.63</v>
      </c>
      <c r="F156" s="16" t="s">
        <v>0</v>
      </c>
      <c r="G156" s="17" t="s">
        <v>13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3446.6632199999999</v>
      </c>
    </row>
    <row r="157" spans="1:16" ht="12.75" customHeight="1" x14ac:dyDescent="0.2">
      <c r="A157" s="11" t="s">
        <v>169</v>
      </c>
      <c r="B157" s="12" t="s">
        <v>115</v>
      </c>
      <c r="C157" s="13" t="s">
        <v>181</v>
      </c>
      <c r="D157" s="14" t="s">
        <v>182</v>
      </c>
      <c r="E157" s="15">
        <v>2126.17</v>
      </c>
      <c r="F157" s="16" t="s">
        <v>0</v>
      </c>
      <c r="G157" s="17" t="s">
        <v>4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3601.7319799999996</v>
      </c>
    </row>
    <row r="158" spans="1:16" ht="12.75" customHeight="1" x14ac:dyDescent="0.2">
      <c r="A158" s="11" t="s">
        <v>169</v>
      </c>
      <c r="B158" s="12" t="s">
        <v>115</v>
      </c>
      <c r="C158" s="13" t="s">
        <v>183</v>
      </c>
      <c r="D158" s="14" t="s">
        <v>184</v>
      </c>
      <c r="E158" s="15">
        <v>2228.9299999999998</v>
      </c>
      <c r="F158" s="16" t="s">
        <v>0</v>
      </c>
      <c r="G158" s="17" t="s">
        <v>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3775.8074199999996</v>
      </c>
    </row>
    <row r="159" spans="1:16" ht="12.75" customHeight="1" x14ac:dyDescent="0.2">
      <c r="A159" s="11" t="s">
        <v>169</v>
      </c>
      <c r="B159" s="12" t="s">
        <v>115</v>
      </c>
      <c r="C159" s="13" t="s">
        <v>185</v>
      </c>
      <c r="D159" s="14" t="s">
        <v>186</v>
      </c>
      <c r="E159" s="15">
        <v>2387.9</v>
      </c>
      <c r="F159" s="16" t="s">
        <v>0</v>
      </c>
      <c r="G159" s="17" t="s">
        <v>13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4045.1025999999997</v>
      </c>
    </row>
    <row r="160" spans="1:16" ht="12.75" customHeight="1" x14ac:dyDescent="0.2">
      <c r="A160" s="11" t="s">
        <v>169</v>
      </c>
      <c r="B160" s="12" t="s">
        <v>115</v>
      </c>
      <c r="C160" s="13">
        <v>950</v>
      </c>
      <c r="D160" s="14" t="s">
        <v>187</v>
      </c>
      <c r="E160" s="15">
        <v>738.85</v>
      </c>
      <c r="F160" s="16" t="s">
        <v>102</v>
      </c>
      <c r="G160" s="17" t="s">
        <v>4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1251.6118999999999</v>
      </c>
    </row>
    <row r="161" spans="1:16" ht="12.75" customHeight="1" x14ac:dyDescent="0.2">
      <c r="A161" s="11" t="s">
        <v>169</v>
      </c>
      <c r="B161" s="12" t="s">
        <v>115</v>
      </c>
      <c r="C161" s="13">
        <v>951</v>
      </c>
      <c r="D161" s="14" t="s">
        <v>188</v>
      </c>
      <c r="E161" s="15">
        <v>869.06</v>
      </c>
      <c r="F161" s="16" t="s">
        <v>102</v>
      </c>
      <c r="G161" s="17" t="s">
        <v>4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1472.1876399999999</v>
      </c>
    </row>
    <row r="162" spans="1:16" ht="12.75" customHeight="1" x14ac:dyDescent="0.2">
      <c r="A162" s="11" t="s">
        <v>169</v>
      </c>
      <c r="B162" s="12" t="s">
        <v>141</v>
      </c>
      <c r="C162" s="13">
        <v>637</v>
      </c>
      <c r="D162" s="14" t="s">
        <v>189</v>
      </c>
      <c r="E162" s="15">
        <v>125.13</v>
      </c>
      <c r="F162" s="16" t="s">
        <v>0</v>
      </c>
      <c r="G162" s="17" t="s">
        <v>4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211.97021999999998</v>
      </c>
    </row>
    <row r="163" spans="1:16" ht="12.75" customHeight="1" x14ac:dyDescent="0.2">
      <c r="A163" s="11" t="s">
        <v>190</v>
      </c>
      <c r="B163" s="12" t="s">
        <v>115</v>
      </c>
      <c r="C163" s="13">
        <v>10704</v>
      </c>
      <c r="D163" s="14" t="s">
        <v>191</v>
      </c>
      <c r="E163" s="15">
        <v>1411.2</v>
      </c>
      <c r="F163" s="16" t="s">
        <v>0</v>
      </c>
      <c r="G163" s="17" t="s">
        <v>13</v>
      </c>
      <c r="H163" s="12"/>
      <c r="I163" s="18">
        <v>21</v>
      </c>
      <c r="J163" s="19"/>
      <c r="K163" s="20"/>
      <c r="L163" s="21"/>
      <c r="M163" s="22">
        <f t="shared" ref="M163:M226" si="9">(E163*J163)-E163*J163*K163</f>
        <v>0</v>
      </c>
      <c r="N163" s="23">
        <f t="shared" ref="N163:N226" si="10">+M163+M163*I163%</f>
        <v>0</v>
      </c>
      <c r="O163" s="24">
        <v>0.4</v>
      </c>
      <c r="P163" s="25">
        <f t="shared" ref="P163:P226" si="11">(E163+E163*I163%)*(1+O163)</f>
        <v>2390.5727999999999</v>
      </c>
    </row>
    <row r="164" spans="1:16" ht="12.75" customHeight="1" x14ac:dyDescent="0.2">
      <c r="A164" s="11" t="s">
        <v>190</v>
      </c>
      <c r="B164" s="12" t="s">
        <v>115</v>
      </c>
      <c r="C164" s="13">
        <v>10703</v>
      </c>
      <c r="D164" s="14" t="s">
        <v>192</v>
      </c>
      <c r="E164" s="15">
        <v>959.7</v>
      </c>
      <c r="F164" s="16" t="s">
        <v>0</v>
      </c>
      <c r="G164" s="17" t="s">
        <v>13</v>
      </c>
      <c r="H164" s="12"/>
      <c r="I164" s="18">
        <v>21</v>
      </c>
      <c r="J164" s="19"/>
      <c r="K164" s="20"/>
      <c r="L164" s="21"/>
      <c r="M164" s="22">
        <f t="shared" si="9"/>
        <v>0</v>
      </c>
      <c r="N164" s="23">
        <f t="shared" si="10"/>
        <v>0</v>
      </c>
      <c r="O164" s="24">
        <v>0.4</v>
      </c>
      <c r="P164" s="25">
        <f t="shared" si="11"/>
        <v>1625.7318</v>
      </c>
    </row>
    <row r="165" spans="1:16" ht="12.75" customHeight="1" x14ac:dyDescent="0.2">
      <c r="A165" s="11" t="s">
        <v>190</v>
      </c>
      <c r="B165" s="12" t="s">
        <v>115</v>
      </c>
      <c r="C165" s="13">
        <v>10797</v>
      </c>
      <c r="D165" s="14" t="s">
        <v>193</v>
      </c>
      <c r="E165" s="15">
        <v>1018.71</v>
      </c>
      <c r="F165" s="16" t="s">
        <v>0</v>
      </c>
      <c r="G165" s="17" t="s">
        <v>13</v>
      </c>
      <c r="H165" s="12"/>
      <c r="I165" s="18">
        <v>21</v>
      </c>
      <c r="J165" s="19"/>
      <c r="K165" s="20"/>
      <c r="L165" s="21"/>
      <c r="M165" s="22">
        <f t="shared" si="9"/>
        <v>0</v>
      </c>
      <c r="N165" s="23">
        <f t="shared" si="10"/>
        <v>0</v>
      </c>
      <c r="O165" s="24">
        <v>0.4</v>
      </c>
      <c r="P165" s="25">
        <f t="shared" si="11"/>
        <v>1725.6947400000001</v>
      </c>
    </row>
    <row r="166" spans="1:16" ht="12.75" customHeight="1" x14ac:dyDescent="0.2">
      <c r="A166" s="11" t="s">
        <v>194</v>
      </c>
      <c r="B166" s="12" t="s">
        <v>195</v>
      </c>
      <c r="C166" s="13">
        <v>12025</v>
      </c>
      <c r="D166" s="14" t="s">
        <v>196</v>
      </c>
      <c r="E166" s="15">
        <v>1351.77</v>
      </c>
      <c r="F166" s="16" t="s">
        <v>0</v>
      </c>
      <c r="G166" s="17" t="s">
        <v>4</v>
      </c>
      <c r="H166" s="12" t="s">
        <v>1586</v>
      </c>
      <c r="I166" s="18">
        <v>21</v>
      </c>
      <c r="J166" s="19"/>
      <c r="K166" s="20"/>
      <c r="L166" s="21"/>
      <c r="M166" s="22">
        <f t="shared" si="9"/>
        <v>0</v>
      </c>
      <c r="N166" s="23">
        <f t="shared" si="10"/>
        <v>0</v>
      </c>
      <c r="O166" s="24">
        <v>0.4</v>
      </c>
      <c r="P166" s="25">
        <f t="shared" si="11"/>
        <v>2289.8983799999996</v>
      </c>
    </row>
    <row r="167" spans="1:16" ht="12.75" customHeight="1" x14ac:dyDescent="0.2">
      <c r="A167" s="11" t="s">
        <v>194</v>
      </c>
      <c r="B167" s="12" t="s">
        <v>195</v>
      </c>
      <c r="C167" s="13">
        <v>12093</v>
      </c>
      <c r="D167" s="14" t="s">
        <v>197</v>
      </c>
      <c r="E167" s="15">
        <v>138.81</v>
      </c>
      <c r="F167" s="16" t="s">
        <v>0</v>
      </c>
      <c r="G167" s="17" t="s">
        <v>13</v>
      </c>
      <c r="H167" s="12" t="s">
        <v>1586</v>
      </c>
      <c r="I167" s="18">
        <v>21</v>
      </c>
      <c r="J167" s="19"/>
      <c r="K167" s="20"/>
      <c r="L167" s="21"/>
      <c r="M167" s="22">
        <f t="shared" si="9"/>
        <v>0</v>
      </c>
      <c r="N167" s="23">
        <f t="shared" si="10"/>
        <v>0</v>
      </c>
      <c r="O167" s="24">
        <v>0.4</v>
      </c>
      <c r="P167" s="25">
        <f t="shared" si="11"/>
        <v>235.14413999999999</v>
      </c>
    </row>
    <row r="168" spans="1:16" ht="12.75" customHeight="1" x14ac:dyDescent="0.2">
      <c r="A168" s="11" t="s">
        <v>194</v>
      </c>
      <c r="B168" s="12" t="s">
        <v>195</v>
      </c>
      <c r="C168" s="13">
        <v>12094</v>
      </c>
      <c r="D168" s="14" t="s">
        <v>198</v>
      </c>
      <c r="E168" s="15">
        <v>180.6</v>
      </c>
      <c r="F168" s="16" t="s">
        <v>0</v>
      </c>
      <c r="G168" s="17" t="s">
        <v>13</v>
      </c>
      <c r="H168" s="12" t="s">
        <v>1586</v>
      </c>
      <c r="I168" s="18">
        <v>21</v>
      </c>
      <c r="J168" s="19"/>
      <c r="K168" s="20"/>
      <c r="L168" s="21"/>
      <c r="M168" s="22">
        <f t="shared" si="9"/>
        <v>0</v>
      </c>
      <c r="N168" s="23">
        <f t="shared" si="10"/>
        <v>0</v>
      </c>
      <c r="O168" s="24">
        <v>0.4</v>
      </c>
      <c r="P168" s="25">
        <f t="shared" si="11"/>
        <v>305.93639999999994</v>
      </c>
    </row>
    <row r="169" spans="1:16" ht="12.75" customHeight="1" x14ac:dyDescent="0.2">
      <c r="A169" s="11" t="s">
        <v>194</v>
      </c>
      <c r="B169" s="12" t="s">
        <v>195</v>
      </c>
      <c r="C169" s="13">
        <v>12091</v>
      </c>
      <c r="D169" s="14" t="s">
        <v>199</v>
      </c>
      <c r="E169" s="15">
        <v>138.81</v>
      </c>
      <c r="F169" s="16" t="s">
        <v>0</v>
      </c>
      <c r="G169" s="17" t="s">
        <v>13</v>
      </c>
      <c r="H169" s="12" t="s">
        <v>1586</v>
      </c>
      <c r="I169" s="18">
        <v>21</v>
      </c>
      <c r="J169" s="19"/>
      <c r="K169" s="20"/>
      <c r="L169" s="21"/>
      <c r="M169" s="22">
        <f t="shared" si="9"/>
        <v>0</v>
      </c>
      <c r="N169" s="23">
        <f t="shared" si="10"/>
        <v>0</v>
      </c>
      <c r="O169" s="24">
        <v>0.4</v>
      </c>
      <c r="P169" s="25">
        <f t="shared" si="11"/>
        <v>235.14413999999999</v>
      </c>
    </row>
    <row r="170" spans="1:16" ht="12.75" customHeight="1" x14ac:dyDescent="0.2">
      <c r="A170" s="11" t="s">
        <v>194</v>
      </c>
      <c r="B170" s="12" t="s">
        <v>195</v>
      </c>
      <c r="C170" s="13">
        <v>12092</v>
      </c>
      <c r="D170" s="14" t="s">
        <v>200</v>
      </c>
      <c r="E170" s="15">
        <v>180.6</v>
      </c>
      <c r="F170" s="16" t="s">
        <v>0</v>
      </c>
      <c r="G170" s="17" t="s">
        <v>13</v>
      </c>
      <c r="H170" s="12" t="s">
        <v>1586</v>
      </c>
      <c r="I170" s="18">
        <v>21</v>
      </c>
      <c r="J170" s="19"/>
      <c r="K170" s="20"/>
      <c r="L170" s="21"/>
      <c r="M170" s="22">
        <f t="shared" si="9"/>
        <v>0</v>
      </c>
      <c r="N170" s="23">
        <f t="shared" si="10"/>
        <v>0</v>
      </c>
      <c r="O170" s="24">
        <v>0.4</v>
      </c>
      <c r="P170" s="25">
        <f t="shared" si="11"/>
        <v>305.93639999999994</v>
      </c>
    </row>
    <row r="171" spans="1:16" ht="12.75" customHeight="1" x14ac:dyDescent="0.2">
      <c r="A171" s="11" t="s">
        <v>194</v>
      </c>
      <c r="B171" s="12" t="s">
        <v>195</v>
      </c>
      <c r="C171" s="13">
        <v>12062</v>
      </c>
      <c r="D171" s="14" t="s">
        <v>201</v>
      </c>
      <c r="E171" s="15">
        <v>203.49</v>
      </c>
      <c r="F171" s="16" t="s">
        <v>0</v>
      </c>
      <c r="G171" s="17" t="s">
        <v>4</v>
      </c>
      <c r="H171" s="12" t="s">
        <v>1586</v>
      </c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344.71206000000001</v>
      </c>
    </row>
    <row r="172" spans="1:16" ht="12.75" customHeight="1" x14ac:dyDescent="0.2">
      <c r="A172" s="11" t="s">
        <v>194</v>
      </c>
      <c r="B172" s="12" t="s">
        <v>195</v>
      </c>
      <c r="C172" s="13">
        <v>12063</v>
      </c>
      <c r="D172" s="14" t="s">
        <v>202</v>
      </c>
      <c r="E172" s="15">
        <v>253.05</v>
      </c>
      <c r="F172" s="16" t="s">
        <v>0</v>
      </c>
      <c r="G172" s="17" t="s">
        <v>4</v>
      </c>
      <c r="H172" s="12" t="s">
        <v>1586</v>
      </c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428.66670000000005</v>
      </c>
    </row>
    <row r="173" spans="1:16" ht="12.75" customHeight="1" x14ac:dyDescent="0.2">
      <c r="A173" s="11" t="s">
        <v>194</v>
      </c>
      <c r="B173" s="12" t="s">
        <v>195</v>
      </c>
      <c r="C173" s="13">
        <v>12057</v>
      </c>
      <c r="D173" s="14" t="s">
        <v>203</v>
      </c>
      <c r="E173" s="15">
        <v>141.75</v>
      </c>
      <c r="F173" s="16" t="s">
        <v>0</v>
      </c>
      <c r="G173" s="17" t="s">
        <v>4</v>
      </c>
      <c r="H173" s="12" t="s">
        <v>1586</v>
      </c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240.12449999999995</v>
      </c>
    </row>
    <row r="174" spans="1:16" ht="12.75" customHeight="1" x14ac:dyDescent="0.2">
      <c r="A174" s="11" t="s">
        <v>194</v>
      </c>
      <c r="B174" s="12" t="s">
        <v>195</v>
      </c>
      <c r="C174" s="13">
        <v>12001</v>
      </c>
      <c r="D174" s="14" t="s">
        <v>204</v>
      </c>
      <c r="E174" s="15">
        <v>177.45</v>
      </c>
      <c r="F174" s="16" t="s">
        <v>0</v>
      </c>
      <c r="G174" s="17" t="s">
        <v>13</v>
      </c>
      <c r="H174" s="12" t="s">
        <v>1586</v>
      </c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300.60029999999995</v>
      </c>
    </row>
    <row r="175" spans="1:16" ht="12.75" customHeight="1" x14ac:dyDescent="0.2">
      <c r="A175" s="11" t="s">
        <v>194</v>
      </c>
      <c r="B175" s="12" t="s">
        <v>195</v>
      </c>
      <c r="C175" s="13">
        <v>12002</v>
      </c>
      <c r="D175" s="14" t="s">
        <v>205</v>
      </c>
      <c r="E175" s="15">
        <v>220.71</v>
      </c>
      <c r="F175" s="16" t="s">
        <v>0</v>
      </c>
      <c r="G175" s="17" t="s">
        <v>13</v>
      </c>
      <c r="H175" s="12" t="s">
        <v>1586</v>
      </c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373.88273999999996</v>
      </c>
    </row>
    <row r="176" spans="1:16" ht="12.75" customHeight="1" x14ac:dyDescent="0.2">
      <c r="A176" s="11" t="s">
        <v>194</v>
      </c>
      <c r="B176" s="12" t="s">
        <v>195</v>
      </c>
      <c r="C176" s="13">
        <v>12034</v>
      </c>
      <c r="D176" s="14" t="s">
        <v>206</v>
      </c>
      <c r="E176" s="15">
        <v>261.24</v>
      </c>
      <c r="F176" s="16" t="s">
        <v>0</v>
      </c>
      <c r="G176" s="17" t="s">
        <v>4</v>
      </c>
      <c r="H176" s="12" t="s">
        <v>1586</v>
      </c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442.54056000000003</v>
      </c>
    </row>
    <row r="177" spans="1:16" ht="12.75" customHeight="1" x14ac:dyDescent="0.2">
      <c r="A177" s="11" t="s">
        <v>194</v>
      </c>
      <c r="B177" s="12" t="s">
        <v>195</v>
      </c>
      <c r="C177" s="13">
        <v>12060</v>
      </c>
      <c r="D177" s="14" t="s">
        <v>207</v>
      </c>
      <c r="E177" s="15">
        <v>237.72</v>
      </c>
      <c r="F177" s="16" t="s">
        <v>0</v>
      </c>
      <c r="G177" s="17" t="s">
        <v>4</v>
      </c>
      <c r="H177" s="12" t="s">
        <v>1586</v>
      </c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402.69767999999999</v>
      </c>
    </row>
    <row r="178" spans="1:16" ht="12.75" customHeight="1" x14ac:dyDescent="0.2">
      <c r="A178" s="11" t="s">
        <v>194</v>
      </c>
      <c r="B178" s="12" t="s">
        <v>195</v>
      </c>
      <c r="C178" s="13">
        <v>12061</v>
      </c>
      <c r="D178" s="14" t="s">
        <v>208</v>
      </c>
      <c r="E178" s="15">
        <v>295.68</v>
      </c>
      <c r="F178" s="16" t="s">
        <v>0</v>
      </c>
      <c r="G178" s="17" t="s">
        <v>4</v>
      </c>
      <c r="H178" s="12" t="s">
        <v>1586</v>
      </c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500.88191999999998</v>
      </c>
    </row>
    <row r="179" spans="1:16" ht="12.75" customHeight="1" x14ac:dyDescent="0.2">
      <c r="A179" s="11" t="s">
        <v>194</v>
      </c>
      <c r="B179" s="12" t="s">
        <v>195</v>
      </c>
      <c r="C179" s="13">
        <v>12007</v>
      </c>
      <c r="D179" s="14" t="s">
        <v>209</v>
      </c>
      <c r="E179" s="15">
        <v>323.19</v>
      </c>
      <c r="F179" s="16" t="s">
        <v>0</v>
      </c>
      <c r="G179" s="17" t="s">
        <v>4</v>
      </c>
      <c r="H179" s="12" t="s">
        <v>1586</v>
      </c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547.48385999999994</v>
      </c>
    </row>
    <row r="180" spans="1:16" ht="12.75" customHeight="1" x14ac:dyDescent="0.2">
      <c r="A180" s="11" t="s">
        <v>194</v>
      </c>
      <c r="B180" s="12" t="s">
        <v>195</v>
      </c>
      <c r="C180" s="13">
        <v>12076</v>
      </c>
      <c r="D180" s="14" t="s">
        <v>210</v>
      </c>
      <c r="E180" s="15">
        <v>234.99</v>
      </c>
      <c r="F180" s="16" t="s">
        <v>0</v>
      </c>
      <c r="G180" s="17" t="s">
        <v>4</v>
      </c>
      <c r="H180" s="12" t="s">
        <v>1586</v>
      </c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398.07305999999994</v>
      </c>
    </row>
    <row r="181" spans="1:16" ht="12.75" customHeight="1" x14ac:dyDescent="0.2">
      <c r="A181" s="11" t="s">
        <v>194</v>
      </c>
      <c r="B181" s="12" t="s">
        <v>195</v>
      </c>
      <c r="C181" s="13">
        <v>12077</v>
      </c>
      <c r="D181" s="14" t="s">
        <v>211</v>
      </c>
      <c r="E181" s="15">
        <v>321.3</v>
      </c>
      <c r="F181" s="16" t="s">
        <v>0</v>
      </c>
      <c r="G181" s="17" t="s">
        <v>4</v>
      </c>
      <c r="H181" s="12" t="s">
        <v>1586</v>
      </c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544.28219999999999</v>
      </c>
    </row>
    <row r="182" spans="1:16" ht="12.75" customHeight="1" x14ac:dyDescent="0.2">
      <c r="A182" s="11" t="s">
        <v>194</v>
      </c>
      <c r="B182" s="12" t="s">
        <v>195</v>
      </c>
      <c r="C182" s="13">
        <v>12078</v>
      </c>
      <c r="D182" s="14" t="s">
        <v>212</v>
      </c>
      <c r="E182" s="15">
        <v>263.13</v>
      </c>
      <c r="F182" s="16" t="s">
        <v>0</v>
      </c>
      <c r="G182" s="17" t="s">
        <v>4</v>
      </c>
      <c r="H182" s="12" t="s">
        <v>1586</v>
      </c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445.74221999999997</v>
      </c>
    </row>
    <row r="183" spans="1:16" ht="12.75" customHeight="1" x14ac:dyDescent="0.2">
      <c r="A183" s="11" t="s">
        <v>194</v>
      </c>
      <c r="B183" s="12" t="s">
        <v>195</v>
      </c>
      <c r="C183" s="13">
        <v>12079</v>
      </c>
      <c r="D183" s="14" t="s">
        <v>213</v>
      </c>
      <c r="E183" s="15">
        <v>326.97000000000003</v>
      </c>
      <c r="F183" s="16" t="s">
        <v>0</v>
      </c>
      <c r="G183" s="17" t="s">
        <v>4</v>
      </c>
      <c r="H183" s="12" t="s">
        <v>1586</v>
      </c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553.88718000000006</v>
      </c>
    </row>
    <row r="184" spans="1:16" ht="12.75" customHeight="1" x14ac:dyDescent="0.2">
      <c r="A184" s="11" t="s">
        <v>194</v>
      </c>
      <c r="B184" s="12" t="s">
        <v>195</v>
      </c>
      <c r="C184" s="13">
        <v>12074</v>
      </c>
      <c r="D184" s="14" t="s">
        <v>214</v>
      </c>
      <c r="E184" s="15">
        <v>221.34</v>
      </c>
      <c r="F184" s="16" t="s">
        <v>0</v>
      </c>
      <c r="G184" s="17" t="s">
        <v>4</v>
      </c>
      <c r="H184" s="12" t="s">
        <v>1586</v>
      </c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374.94995999999998</v>
      </c>
    </row>
    <row r="185" spans="1:16" ht="12.75" customHeight="1" x14ac:dyDescent="0.2">
      <c r="A185" s="11" t="s">
        <v>194</v>
      </c>
      <c r="B185" s="12" t="s">
        <v>195</v>
      </c>
      <c r="C185" s="13">
        <v>12075</v>
      </c>
      <c r="D185" s="14" t="s">
        <v>215</v>
      </c>
      <c r="E185" s="15">
        <v>275.52</v>
      </c>
      <c r="F185" s="16" t="s">
        <v>0</v>
      </c>
      <c r="G185" s="17" t="s">
        <v>4</v>
      </c>
      <c r="H185" s="12" t="s">
        <v>1586</v>
      </c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466.7308799999999</v>
      </c>
    </row>
    <row r="186" spans="1:16" ht="12.75" customHeight="1" x14ac:dyDescent="0.2">
      <c r="A186" s="11" t="s">
        <v>194</v>
      </c>
      <c r="B186" s="12" t="s">
        <v>195</v>
      </c>
      <c r="C186" s="13">
        <v>12054</v>
      </c>
      <c r="D186" s="14" t="s">
        <v>216</v>
      </c>
      <c r="E186" s="15">
        <v>113.82</v>
      </c>
      <c r="F186" s="16" t="s">
        <v>0</v>
      </c>
      <c r="G186" s="17" t="s">
        <v>4</v>
      </c>
      <c r="H186" s="12" t="s">
        <v>1586</v>
      </c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192.81107999999998</v>
      </c>
    </row>
    <row r="187" spans="1:16" ht="12.75" customHeight="1" x14ac:dyDescent="0.2">
      <c r="A187" s="11" t="s">
        <v>194</v>
      </c>
      <c r="B187" s="12" t="s">
        <v>195</v>
      </c>
      <c r="C187" s="13">
        <v>12082</v>
      </c>
      <c r="D187" s="14" t="s">
        <v>217</v>
      </c>
      <c r="E187" s="15">
        <v>150.15</v>
      </c>
      <c r="F187" s="16" t="s">
        <v>0</v>
      </c>
      <c r="G187" s="17" t="s">
        <v>4</v>
      </c>
      <c r="H187" s="12" t="s">
        <v>1586</v>
      </c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254.35409999999999</v>
      </c>
    </row>
    <row r="188" spans="1:16" ht="12.75" customHeight="1" x14ac:dyDescent="0.2">
      <c r="A188" s="11" t="s">
        <v>194</v>
      </c>
      <c r="B188" s="12" t="s">
        <v>195</v>
      </c>
      <c r="C188" s="13">
        <v>12083</v>
      </c>
      <c r="D188" s="14" t="s">
        <v>218</v>
      </c>
      <c r="E188" s="15">
        <v>186.69</v>
      </c>
      <c r="F188" s="16" t="s">
        <v>0</v>
      </c>
      <c r="G188" s="17" t="s">
        <v>4</v>
      </c>
      <c r="H188" s="12" t="s">
        <v>1586</v>
      </c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316.25286</v>
      </c>
    </row>
    <row r="189" spans="1:16" ht="12.75" customHeight="1" x14ac:dyDescent="0.2">
      <c r="A189" s="11" t="s">
        <v>194</v>
      </c>
      <c r="B189" s="12" t="s">
        <v>195</v>
      </c>
      <c r="C189" s="13">
        <v>12084</v>
      </c>
      <c r="D189" s="14" t="s">
        <v>219</v>
      </c>
      <c r="E189" s="15">
        <v>221.55</v>
      </c>
      <c r="F189" s="16" t="s">
        <v>0</v>
      </c>
      <c r="G189" s="17" t="s">
        <v>4</v>
      </c>
      <c r="H189" s="12" t="s">
        <v>1586</v>
      </c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375.3057</v>
      </c>
    </row>
    <row r="190" spans="1:16" ht="12.75" customHeight="1" x14ac:dyDescent="0.2">
      <c r="A190" s="11" t="s">
        <v>194</v>
      </c>
      <c r="B190" s="12" t="s">
        <v>195</v>
      </c>
      <c r="C190" s="13">
        <v>12072</v>
      </c>
      <c r="D190" s="14" t="s">
        <v>220</v>
      </c>
      <c r="E190" s="15">
        <v>410.55</v>
      </c>
      <c r="F190" s="16" t="s">
        <v>0</v>
      </c>
      <c r="G190" s="17" t="s">
        <v>4</v>
      </c>
      <c r="H190" s="12" t="s">
        <v>1586</v>
      </c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695.47170000000006</v>
      </c>
    </row>
    <row r="191" spans="1:16" ht="12.75" customHeight="1" x14ac:dyDescent="0.2">
      <c r="A191" s="11" t="s">
        <v>194</v>
      </c>
      <c r="B191" s="12" t="s">
        <v>195</v>
      </c>
      <c r="C191" s="13">
        <v>12073</v>
      </c>
      <c r="D191" s="14" t="s">
        <v>221</v>
      </c>
      <c r="E191" s="15">
        <v>510.72</v>
      </c>
      <c r="F191" s="16" t="s">
        <v>0</v>
      </c>
      <c r="G191" s="17" t="s">
        <v>4</v>
      </c>
      <c r="H191" s="12" t="s">
        <v>1586</v>
      </c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865.15968000000009</v>
      </c>
    </row>
    <row r="192" spans="1:16" ht="12.75" customHeight="1" x14ac:dyDescent="0.2">
      <c r="A192" s="11" t="s">
        <v>194</v>
      </c>
      <c r="B192" s="12" t="s">
        <v>195</v>
      </c>
      <c r="C192" s="13">
        <v>12071</v>
      </c>
      <c r="D192" s="14" t="s">
        <v>222</v>
      </c>
      <c r="E192" s="15">
        <v>468.09</v>
      </c>
      <c r="F192" s="16" t="s">
        <v>0</v>
      </c>
      <c r="G192" s="17" t="s">
        <v>4</v>
      </c>
      <c r="H192" s="12" t="s">
        <v>1586</v>
      </c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792.94445999999982</v>
      </c>
    </row>
    <row r="193" spans="1:16" ht="12.75" customHeight="1" x14ac:dyDescent="0.2">
      <c r="A193" s="11" t="s">
        <v>194</v>
      </c>
      <c r="B193" s="12" t="s">
        <v>195</v>
      </c>
      <c r="C193" s="13">
        <v>12070</v>
      </c>
      <c r="D193" s="14" t="s">
        <v>223</v>
      </c>
      <c r="E193" s="15">
        <v>387.66</v>
      </c>
      <c r="F193" s="16" t="s">
        <v>0</v>
      </c>
      <c r="G193" s="17" t="s">
        <v>4</v>
      </c>
      <c r="H193" s="12" t="s">
        <v>1586</v>
      </c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656.69604000000004</v>
      </c>
    </row>
    <row r="194" spans="1:16" ht="12.75" customHeight="1" x14ac:dyDescent="0.2">
      <c r="A194" s="11" t="s">
        <v>194</v>
      </c>
      <c r="B194" s="12" t="s">
        <v>195</v>
      </c>
      <c r="C194" s="13">
        <v>12058</v>
      </c>
      <c r="D194" s="14" t="s">
        <v>224</v>
      </c>
      <c r="E194" s="15">
        <v>152.66999999999999</v>
      </c>
      <c r="F194" s="16" t="s">
        <v>0</v>
      </c>
      <c r="G194" s="17" t="s">
        <v>4</v>
      </c>
      <c r="H194" s="12" t="s">
        <v>1586</v>
      </c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258.62297999999998</v>
      </c>
    </row>
    <row r="195" spans="1:16" ht="12.75" customHeight="1" x14ac:dyDescent="0.2">
      <c r="A195" s="11" t="s">
        <v>194</v>
      </c>
      <c r="B195" s="12" t="s">
        <v>195</v>
      </c>
      <c r="C195" s="13">
        <v>12053</v>
      </c>
      <c r="D195" s="14" t="s">
        <v>225</v>
      </c>
      <c r="E195" s="15">
        <v>165.9</v>
      </c>
      <c r="F195" s="16" t="s">
        <v>0</v>
      </c>
      <c r="G195" s="17" t="s">
        <v>20</v>
      </c>
      <c r="H195" s="12" t="s">
        <v>1586</v>
      </c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281.03460000000001</v>
      </c>
    </row>
    <row r="196" spans="1:16" ht="12.75" customHeight="1" x14ac:dyDescent="0.2">
      <c r="A196" s="11" t="s">
        <v>194</v>
      </c>
      <c r="B196" s="12" t="s">
        <v>195</v>
      </c>
      <c r="C196" s="13">
        <v>12004</v>
      </c>
      <c r="D196" s="14" t="s">
        <v>226</v>
      </c>
      <c r="E196" s="15">
        <v>245.7</v>
      </c>
      <c r="F196" s="16" t="s">
        <v>0</v>
      </c>
      <c r="G196" s="17" t="s">
        <v>20</v>
      </c>
      <c r="H196" s="12" t="s">
        <v>1586</v>
      </c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416.21579999999994</v>
      </c>
    </row>
    <row r="197" spans="1:16" ht="12.75" customHeight="1" x14ac:dyDescent="0.2">
      <c r="A197" s="11" t="s">
        <v>194</v>
      </c>
      <c r="B197" s="12" t="s">
        <v>195</v>
      </c>
      <c r="C197" s="13">
        <v>12035</v>
      </c>
      <c r="D197" s="14" t="s">
        <v>227</v>
      </c>
      <c r="E197" s="15">
        <v>290.22000000000003</v>
      </c>
      <c r="F197" s="16" t="s">
        <v>0</v>
      </c>
      <c r="G197" s="17" t="s">
        <v>4</v>
      </c>
      <c r="H197" s="12" t="s">
        <v>1586</v>
      </c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491.63267999999999</v>
      </c>
    </row>
    <row r="198" spans="1:16" ht="12.75" customHeight="1" x14ac:dyDescent="0.2">
      <c r="A198" s="11" t="s">
        <v>194</v>
      </c>
      <c r="B198" s="12" t="s">
        <v>195</v>
      </c>
      <c r="C198" s="13">
        <v>12024</v>
      </c>
      <c r="D198" s="14" t="s">
        <v>228</v>
      </c>
      <c r="E198" s="15">
        <v>165.48</v>
      </c>
      <c r="F198" s="16" t="s">
        <v>0</v>
      </c>
      <c r="G198" s="17" t="s">
        <v>4</v>
      </c>
      <c r="H198" s="12" t="s">
        <v>1586</v>
      </c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280.32311999999996</v>
      </c>
    </row>
    <row r="199" spans="1:16" ht="12.75" customHeight="1" x14ac:dyDescent="0.2">
      <c r="A199" s="11" t="s">
        <v>194</v>
      </c>
      <c r="B199" s="12" t="s">
        <v>195</v>
      </c>
      <c r="C199" s="13">
        <v>12052</v>
      </c>
      <c r="D199" s="14" t="s">
        <v>229</v>
      </c>
      <c r="E199" s="15">
        <v>215.88</v>
      </c>
      <c r="F199" s="16" t="s">
        <v>0</v>
      </c>
      <c r="G199" s="17" t="s">
        <v>4</v>
      </c>
      <c r="H199" s="12" t="s">
        <v>1586</v>
      </c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365.70071999999993</v>
      </c>
    </row>
    <row r="200" spans="1:16" ht="12.75" customHeight="1" x14ac:dyDescent="0.2">
      <c r="A200" s="11" t="s">
        <v>194</v>
      </c>
      <c r="B200" s="12" t="s">
        <v>195</v>
      </c>
      <c r="C200" s="13">
        <v>12003</v>
      </c>
      <c r="D200" s="14" t="s">
        <v>230</v>
      </c>
      <c r="E200" s="15">
        <v>266.27999999999997</v>
      </c>
      <c r="F200" s="16" t="s">
        <v>0</v>
      </c>
      <c r="G200" s="17" t="s">
        <v>13</v>
      </c>
      <c r="H200" s="12" t="s">
        <v>1586</v>
      </c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451.07831999999991</v>
      </c>
    </row>
    <row r="201" spans="1:16" ht="12.75" customHeight="1" x14ac:dyDescent="0.2">
      <c r="A201" s="11" t="s">
        <v>194</v>
      </c>
      <c r="B201" s="12" t="s">
        <v>195</v>
      </c>
      <c r="C201" s="13">
        <v>12036</v>
      </c>
      <c r="D201" s="14" t="s">
        <v>231</v>
      </c>
      <c r="E201" s="15">
        <v>314.58</v>
      </c>
      <c r="F201" s="16" t="s">
        <v>0</v>
      </c>
      <c r="G201" s="17" t="s">
        <v>20</v>
      </c>
      <c r="H201" s="12" t="s">
        <v>1586</v>
      </c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532.89851999999996</v>
      </c>
    </row>
    <row r="202" spans="1:16" ht="12.75" customHeight="1" x14ac:dyDescent="0.2">
      <c r="A202" s="11" t="s">
        <v>194</v>
      </c>
      <c r="B202" s="12" t="s">
        <v>195</v>
      </c>
      <c r="C202" s="13">
        <v>12080</v>
      </c>
      <c r="D202" s="14" t="s">
        <v>232</v>
      </c>
      <c r="E202" s="15">
        <v>307.23</v>
      </c>
      <c r="F202" s="16" t="s">
        <v>0</v>
      </c>
      <c r="G202" s="17" t="s">
        <v>4</v>
      </c>
      <c r="H202" s="12" t="s">
        <v>1586</v>
      </c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520.44762000000003</v>
      </c>
    </row>
    <row r="203" spans="1:16" ht="12.75" customHeight="1" x14ac:dyDescent="0.2">
      <c r="A203" s="11" t="s">
        <v>194</v>
      </c>
      <c r="B203" s="12" t="s">
        <v>195</v>
      </c>
      <c r="C203" s="13">
        <v>12081</v>
      </c>
      <c r="D203" s="14" t="s">
        <v>233</v>
      </c>
      <c r="E203" s="15">
        <v>333.27</v>
      </c>
      <c r="F203" s="16" t="s">
        <v>0</v>
      </c>
      <c r="G203" s="17" t="s">
        <v>4</v>
      </c>
      <c r="H203" s="12" t="s">
        <v>1586</v>
      </c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564.55937999999992</v>
      </c>
    </row>
    <row r="204" spans="1:16" ht="12.75" customHeight="1" x14ac:dyDescent="0.2">
      <c r="A204" s="11" t="s">
        <v>194</v>
      </c>
      <c r="B204" s="12" t="s">
        <v>195</v>
      </c>
      <c r="C204" s="13">
        <v>12056</v>
      </c>
      <c r="D204" s="14" t="s">
        <v>234</v>
      </c>
      <c r="E204" s="15">
        <v>122.43</v>
      </c>
      <c r="F204" s="16" t="s">
        <v>0</v>
      </c>
      <c r="G204" s="17" t="s">
        <v>4</v>
      </c>
      <c r="H204" s="12" t="s">
        <v>1586</v>
      </c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207.39641999999998</v>
      </c>
    </row>
    <row r="205" spans="1:16" ht="12.75" customHeight="1" x14ac:dyDescent="0.2">
      <c r="A205" s="11" t="s">
        <v>194</v>
      </c>
      <c r="B205" s="12" t="s">
        <v>195</v>
      </c>
      <c r="C205" s="13">
        <v>12088</v>
      </c>
      <c r="D205" s="14" t="s">
        <v>235</v>
      </c>
      <c r="E205" s="15">
        <v>159.18</v>
      </c>
      <c r="F205" s="16" t="s">
        <v>0</v>
      </c>
      <c r="G205" s="17" t="s">
        <v>4</v>
      </c>
      <c r="H205" s="12" t="s">
        <v>1586</v>
      </c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269.65091999999999</v>
      </c>
    </row>
    <row r="206" spans="1:16" ht="12.75" customHeight="1" x14ac:dyDescent="0.2">
      <c r="A206" s="11" t="s">
        <v>194</v>
      </c>
      <c r="B206" s="12" t="s">
        <v>195</v>
      </c>
      <c r="C206" s="13">
        <v>12089</v>
      </c>
      <c r="D206" s="14" t="s">
        <v>236</v>
      </c>
      <c r="E206" s="15">
        <v>196.98</v>
      </c>
      <c r="F206" s="16" t="s">
        <v>0</v>
      </c>
      <c r="G206" s="17" t="s">
        <v>4</v>
      </c>
      <c r="H206" s="12" t="s">
        <v>1586</v>
      </c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333.68411999999995</v>
      </c>
    </row>
    <row r="207" spans="1:16" ht="12.75" customHeight="1" x14ac:dyDescent="0.2">
      <c r="A207" s="11" t="s">
        <v>194</v>
      </c>
      <c r="B207" s="12" t="s">
        <v>195</v>
      </c>
      <c r="C207" s="13">
        <v>12090</v>
      </c>
      <c r="D207" s="14" t="s">
        <v>237</v>
      </c>
      <c r="E207" s="15">
        <v>232.05</v>
      </c>
      <c r="F207" s="16" t="s">
        <v>0</v>
      </c>
      <c r="G207" s="17" t="s">
        <v>4</v>
      </c>
      <c r="H207" s="12" t="s">
        <v>1586</v>
      </c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393.09269999999998</v>
      </c>
    </row>
    <row r="208" spans="1:16" ht="12.75" customHeight="1" x14ac:dyDescent="0.2">
      <c r="A208" s="11" t="s">
        <v>194</v>
      </c>
      <c r="B208" s="12" t="s">
        <v>195</v>
      </c>
      <c r="C208" s="13">
        <v>12055</v>
      </c>
      <c r="D208" s="14" t="s">
        <v>238</v>
      </c>
      <c r="E208" s="15">
        <v>122.43</v>
      </c>
      <c r="F208" s="16" t="s">
        <v>0</v>
      </c>
      <c r="G208" s="17" t="s">
        <v>4</v>
      </c>
      <c r="H208" s="12" t="s">
        <v>1586</v>
      </c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207.39641999999998</v>
      </c>
    </row>
    <row r="209" spans="1:16" ht="12.75" customHeight="1" x14ac:dyDescent="0.2">
      <c r="A209" s="11" t="s">
        <v>194</v>
      </c>
      <c r="B209" s="12" t="s">
        <v>195</v>
      </c>
      <c r="C209" s="13">
        <v>12085</v>
      </c>
      <c r="D209" s="14" t="s">
        <v>239</v>
      </c>
      <c r="E209" s="15">
        <v>163.59</v>
      </c>
      <c r="F209" s="16" t="s">
        <v>0</v>
      </c>
      <c r="G209" s="17" t="s">
        <v>4</v>
      </c>
      <c r="H209" s="12" t="s">
        <v>1586</v>
      </c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277.12146000000001</v>
      </c>
    </row>
    <row r="210" spans="1:16" ht="12.75" customHeight="1" x14ac:dyDescent="0.2">
      <c r="A210" s="11" t="s">
        <v>194</v>
      </c>
      <c r="B210" s="12" t="s">
        <v>195</v>
      </c>
      <c r="C210" s="13">
        <v>12086</v>
      </c>
      <c r="D210" s="14" t="s">
        <v>240</v>
      </c>
      <c r="E210" s="15">
        <v>202.44</v>
      </c>
      <c r="F210" s="16" t="s">
        <v>0</v>
      </c>
      <c r="G210" s="17" t="s">
        <v>4</v>
      </c>
      <c r="H210" s="12" t="s">
        <v>1586</v>
      </c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342.93335999999999</v>
      </c>
    </row>
    <row r="211" spans="1:16" ht="12.75" customHeight="1" x14ac:dyDescent="0.2">
      <c r="A211" s="11" t="s">
        <v>194</v>
      </c>
      <c r="B211" s="12" t="s">
        <v>195</v>
      </c>
      <c r="C211" s="13">
        <v>12087</v>
      </c>
      <c r="D211" s="14" t="s">
        <v>241</v>
      </c>
      <c r="E211" s="15">
        <v>238.56</v>
      </c>
      <c r="F211" s="16" t="s">
        <v>0</v>
      </c>
      <c r="G211" s="17" t="s">
        <v>4</v>
      </c>
      <c r="H211" s="12" t="s">
        <v>1586</v>
      </c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404.12063999999998</v>
      </c>
    </row>
    <row r="212" spans="1:16" ht="12.75" customHeight="1" x14ac:dyDescent="0.2">
      <c r="A212" s="11" t="s">
        <v>194</v>
      </c>
      <c r="B212" s="12" t="s">
        <v>195</v>
      </c>
      <c r="C212" s="13">
        <v>12018</v>
      </c>
      <c r="D212" s="14" t="s">
        <v>242</v>
      </c>
      <c r="E212" s="15">
        <v>594.51</v>
      </c>
      <c r="F212" s="16" t="s">
        <v>0</v>
      </c>
      <c r="G212" s="17" t="s">
        <v>4</v>
      </c>
      <c r="H212" s="12" t="s">
        <v>1586</v>
      </c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1007.0999399999998</v>
      </c>
    </row>
    <row r="213" spans="1:16" ht="12.75" customHeight="1" x14ac:dyDescent="0.2">
      <c r="A213" s="11" t="s">
        <v>243</v>
      </c>
      <c r="B213" s="12" t="s">
        <v>244</v>
      </c>
      <c r="C213" s="13">
        <v>2147</v>
      </c>
      <c r="D213" s="14" t="s">
        <v>245</v>
      </c>
      <c r="E213" s="15">
        <v>3703.76</v>
      </c>
      <c r="F213" s="16" t="s">
        <v>0</v>
      </c>
      <c r="G213" s="17" t="s">
        <v>4</v>
      </c>
      <c r="H213" s="12"/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6274.1694399999997</v>
      </c>
    </row>
    <row r="214" spans="1:16" ht="12.75" customHeight="1" x14ac:dyDescent="0.2">
      <c r="A214" s="11" t="s">
        <v>243</v>
      </c>
      <c r="B214" s="12" t="s">
        <v>244</v>
      </c>
      <c r="C214" s="13">
        <v>2142</v>
      </c>
      <c r="D214" s="14" t="s">
        <v>246</v>
      </c>
      <c r="E214" s="15">
        <v>3305.16</v>
      </c>
      <c r="F214" s="16" t="s">
        <v>0</v>
      </c>
      <c r="G214" s="17" t="s">
        <v>4</v>
      </c>
      <c r="H214" s="12"/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5598.9410399999997</v>
      </c>
    </row>
    <row r="215" spans="1:16" ht="12.75" customHeight="1" x14ac:dyDescent="0.2">
      <c r="A215" s="11" t="s">
        <v>243</v>
      </c>
      <c r="B215" s="12" t="s">
        <v>244</v>
      </c>
      <c r="C215" s="13">
        <v>2141</v>
      </c>
      <c r="D215" s="14" t="s">
        <v>247</v>
      </c>
      <c r="E215" s="15">
        <v>3175.89</v>
      </c>
      <c r="F215" s="16" t="s">
        <v>0</v>
      </c>
      <c r="G215" s="17" t="s">
        <v>4</v>
      </c>
      <c r="H215" s="12"/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5379.95766</v>
      </c>
    </row>
    <row r="216" spans="1:16" ht="12.75" customHeight="1" x14ac:dyDescent="0.2">
      <c r="A216" s="11" t="s">
        <v>243</v>
      </c>
      <c r="B216" s="12" t="s">
        <v>244</v>
      </c>
      <c r="C216" s="13">
        <v>2111</v>
      </c>
      <c r="D216" s="14" t="s">
        <v>248</v>
      </c>
      <c r="E216" s="15">
        <v>2777.28</v>
      </c>
      <c r="F216" s="16" t="s">
        <v>0</v>
      </c>
      <c r="G216" s="17" t="s">
        <v>4</v>
      </c>
      <c r="H216" s="12"/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4704.7123199999996</v>
      </c>
    </row>
    <row r="217" spans="1:16" ht="12.75" customHeight="1" x14ac:dyDescent="0.2">
      <c r="A217" s="11" t="s">
        <v>243</v>
      </c>
      <c r="B217" s="12" t="s">
        <v>244</v>
      </c>
      <c r="C217" s="13">
        <v>2145</v>
      </c>
      <c r="D217" s="14" t="s">
        <v>249</v>
      </c>
      <c r="E217" s="15">
        <v>2117.98</v>
      </c>
      <c r="F217" s="16" t="s">
        <v>0</v>
      </c>
      <c r="G217" s="17" t="s">
        <v>4</v>
      </c>
      <c r="H217" s="12"/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3587.8581199999994</v>
      </c>
    </row>
    <row r="218" spans="1:16" ht="12.75" customHeight="1" x14ac:dyDescent="0.2">
      <c r="A218" s="11" t="s">
        <v>243</v>
      </c>
      <c r="B218" s="12" t="s">
        <v>244</v>
      </c>
      <c r="C218" s="13">
        <v>2116</v>
      </c>
      <c r="D218" s="14" t="s">
        <v>250</v>
      </c>
      <c r="E218" s="15">
        <v>1719.37</v>
      </c>
      <c r="F218" s="16" t="s">
        <v>0</v>
      </c>
      <c r="G218" s="17" t="s">
        <v>4</v>
      </c>
      <c r="H218" s="12"/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2912.6127799999999</v>
      </c>
    </row>
    <row r="219" spans="1:16" ht="12.75" customHeight="1" x14ac:dyDescent="0.2">
      <c r="A219" s="11" t="s">
        <v>251</v>
      </c>
      <c r="B219" s="12" t="s">
        <v>6</v>
      </c>
      <c r="C219" s="13">
        <v>11604</v>
      </c>
      <c r="D219" s="14" t="s">
        <v>252</v>
      </c>
      <c r="E219" s="15">
        <v>186.48</v>
      </c>
      <c r="F219" s="16" t="s">
        <v>0</v>
      </c>
      <c r="G219" s="17" t="s">
        <v>20</v>
      </c>
      <c r="H219" s="12"/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315.89711999999997</v>
      </c>
    </row>
    <row r="220" spans="1:16" ht="12.75" customHeight="1" x14ac:dyDescent="0.2">
      <c r="A220" s="11" t="s">
        <v>251</v>
      </c>
      <c r="B220" s="12" t="s">
        <v>6</v>
      </c>
      <c r="C220" s="13">
        <v>11603</v>
      </c>
      <c r="D220" s="14" t="s">
        <v>253</v>
      </c>
      <c r="E220" s="15">
        <v>186.48</v>
      </c>
      <c r="F220" s="16" t="s">
        <v>0</v>
      </c>
      <c r="G220" s="17" t="s">
        <v>13</v>
      </c>
      <c r="H220" s="12"/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315.89711999999997</v>
      </c>
    </row>
    <row r="221" spans="1:16" ht="12.75" customHeight="1" x14ac:dyDescent="0.2">
      <c r="A221" s="11" t="s">
        <v>251</v>
      </c>
      <c r="B221" s="12" t="s">
        <v>6</v>
      </c>
      <c r="C221" s="13">
        <v>11608</v>
      </c>
      <c r="D221" s="14" t="s">
        <v>254</v>
      </c>
      <c r="E221" s="15">
        <v>336.84</v>
      </c>
      <c r="F221" s="16" t="s">
        <v>0</v>
      </c>
      <c r="G221" s="17" t="s">
        <v>4</v>
      </c>
      <c r="H221" s="12"/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570.60695999999996</v>
      </c>
    </row>
    <row r="222" spans="1:16" ht="12.75" customHeight="1" x14ac:dyDescent="0.2">
      <c r="A222" s="11" t="s">
        <v>251</v>
      </c>
      <c r="B222" s="12" t="s">
        <v>6</v>
      </c>
      <c r="C222" s="13">
        <v>11610</v>
      </c>
      <c r="D222" s="14" t="s">
        <v>255</v>
      </c>
      <c r="E222" s="15">
        <v>336.84</v>
      </c>
      <c r="F222" s="16" t="s">
        <v>0</v>
      </c>
      <c r="G222" s="17" t="s">
        <v>13</v>
      </c>
      <c r="H222" s="12"/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570.60695999999996</v>
      </c>
    </row>
    <row r="223" spans="1:16" ht="12.75" customHeight="1" x14ac:dyDescent="0.2">
      <c r="A223" s="11" t="s">
        <v>251</v>
      </c>
      <c r="B223" s="12" t="s">
        <v>6</v>
      </c>
      <c r="C223" s="13">
        <v>11611</v>
      </c>
      <c r="D223" s="14" t="s">
        <v>256</v>
      </c>
      <c r="E223" s="15">
        <v>319.2</v>
      </c>
      <c r="F223" s="16" t="s">
        <v>0</v>
      </c>
      <c r="G223" s="17" t="s">
        <v>4</v>
      </c>
      <c r="H223" s="12"/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540.72479999999996</v>
      </c>
    </row>
    <row r="224" spans="1:16" ht="12.75" customHeight="1" x14ac:dyDescent="0.2">
      <c r="A224" s="11" t="s">
        <v>251</v>
      </c>
      <c r="B224" s="12" t="s">
        <v>6</v>
      </c>
      <c r="C224" s="13">
        <v>11606</v>
      </c>
      <c r="D224" s="14" t="s">
        <v>257</v>
      </c>
      <c r="E224" s="15">
        <v>447.72</v>
      </c>
      <c r="F224" s="16" t="s">
        <v>0</v>
      </c>
      <c r="G224" s="17" t="s">
        <v>13</v>
      </c>
      <c r="H224" s="12"/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758.43768</v>
      </c>
    </row>
    <row r="225" spans="1:16" ht="12.75" customHeight="1" x14ac:dyDescent="0.2">
      <c r="A225" s="11" t="s">
        <v>251</v>
      </c>
      <c r="B225" s="12" t="s">
        <v>6</v>
      </c>
      <c r="C225" s="13">
        <v>11607</v>
      </c>
      <c r="D225" s="14" t="s">
        <v>258</v>
      </c>
      <c r="E225" s="15">
        <v>422.94</v>
      </c>
      <c r="F225" s="16" t="s">
        <v>0</v>
      </c>
      <c r="G225" s="17" t="s">
        <v>13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716.46035999999992</v>
      </c>
    </row>
    <row r="226" spans="1:16" ht="12.75" customHeight="1" x14ac:dyDescent="0.2">
      <c r="A226" s="11" t="s">
        <v>251</v>
      </c>
      <c r="B226" s="12" t="s">
        <v>259</v>
      </c>
      <c r="C226" s="13">
        <v>12151</v>
      </c>
      <c r="D226" s="14" t="s">
        <v>260</v>
      </c>
      <c r="E226" s="15">
        <v>560.25</v>
      </c>
      <c r="F226" s="16" t="s">
        <v>0</v>
      </c>
      <c r="G226" s="17" t="s">
        <v>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949.06349999999998</v>
      </c>
    </row>
    <row r="227" spans="1:16" ht="12.75" customHeight="1" x14ac:dyDescent="0.2">
      <c r="A227" s="11" t="s">
        <v>251</v>
      </c>
      <c r="B227" s="12" t="s">
        <v>259</v>
      </c>
      <c r="C227" s="13">
        <v>12105</v>
      </c>
      <c r="D227" s="14" t="s">
        <v>261</v>
      </c>
      <c r="E227" s="15">
        <v>258.52</v>
      </c>
      <c r="F227" s="16" t="s">
        <v>0</v>
      </c>
      <c r="G227" s="17" t="s">
        <v>4</v>
      </c>
      <c r="H227" s="12"/>
      <c r="I227" s="18">
        <v>21</v>
      </c>
      <c r="J227" s="19"/>
      <c r="K227" s="20"/>
      <c r="L227" s="21"/>
      <c r="M227" s="22">
        <f t="shared" ref="M227:M290" si="12">(E227*J227)-E227*J227*K227</f>
        <v>0</v>
      </c>
      <c r="N227" s="23">
        <f t="shared" ref="N227:N290" si="13">+M227+M227*I227%</f>
        <v>0</v>
      </c>
      <c r="O227" s="24">
        <v>0.4</v>
      </c>
      <c r="P227" s="25">
        <f t="shared" ref="P227:P290" si="14">(E227+E227*I227%)*(1+O227)</f>
        <v>437.93287999999995</v>
      </c>
    </row>
    <row r="228" spans="1:16" ht="12.75" customHeight="1" x14ac:dyDescent="0.2">
      <c r="A228" s="11" t="s">
        <v>262</v>
      </c>
      <c r="B228" s="12" t="s">
        <v>141</v>
      </c>
      <c r="C228" s="13">
        <v>10506</v>
      </c>
      <c r="D228" s="14" t="s">
        <v>263</v>
      </c>
      <c r="E228" s="15">
        <v>26.45</v>
      </c>
      <c r="F228" s="16" t="s">
        <v>0</v>
      </c>
      <c r="G228" s="17" t="s">
        <v>4</v>
      </c>
      <c r="H228" s="12"/>
      <c r="I228" s="18">
        <v>21</v>
      </c>
      <c r="J228" s="19"/>
      <c r="K228" s="20"/>
      <c r="L228" s="21"/>
      <c r="M228" s="22">
        <f t="shared" si="12"/>
        <v>0</v>
      </c>
      <c r="N228" s="23">
        <f t="shared" si="13"/>
        <v>0</v>
      </c>
      <c r="O228" s="24">
        <v>0.4</v>
      </c>
      <c r="P228" s="25">
        <f t="shared" si="14"/>
        <v>44.8063</v>
      </c>
    </row>
    <row r="229" spans="1:16" ht="12.75" customHeight="1" x14ac:dyDescent="0.2">
      <c r="A229" s="11" t="s">
        <v>262</v>
      </c>
      <c r="B229" s="12" t="s">
        <v>141</v>
      </c>
      <c r="C229" s="13">
        <v>10505</v>
      </c>
      <c r="D229" s="14" t="s">
        <v>264</v>
      </c>
      <c r="E229" s="15">
        <v>25.89</v>
      </c>
      <c r="F229" s="16" t="s">
        <v>0</v>
      </c>
      <c r="G229" s="17" t="s">
        <v>4</v>
      </c>
      <c r="H229" s="12"/>
      <c r="I229" s="18">
        <v>21</v>
      </c>
      <c r="J229" s="19"/>
      <c r="K229" s="20"/>
      <c r="L229" s="21"/>
      <c r="M229" s="22">
        <f t="shared" si="12"/>
        <v>0</v>
      </c>
      <c r="N229" s="23">
        <f t="shared" si="13"/>
        <v>0</v>
      </c>
      <c r="O229" s="24">
        <v>0.4</v>
      </c>
      <c r="P229" s="25">
        <f t="shared" si="14"/>
        <v>43.857660000000003</v>
      </c>
    </row>
    <row r="230" spans="1:16" ht="12.75" customHeight="1" x14ac:dyDescent="0.2">
      <c r="A230" s="11" t="s">
        <v>262</v>
      </c>
      <c r="B230" s="12" t="s">
        <v>141</v>
      </c>
      <c r="C230" s="13">
        <v>10402</v>
      </c>
      <c r="D230" s="14" t="s">
        <v>265</v>
      </c>
      <c r="E230" s="15">
        <v>276.19</v>
      </c>
      <c r="F230" s="16" t="s">
        <v>0</v>
      </c>
      <c r="G230" s="17" t="s">
        <v>4</v>
      </c>
      <c r="H230" s="12"/>
      <c r="I230" s="18">
        <v>21</v>
      </c>
      <c r="J230" s="19"/>
      <c r="K230" s="20"/>
      <c r="L230" s="21"/>
      <c r="M230" s="22">
        <f t="shared" si="12"/>
        <v>0</v>
      </c>
      <c r="N230" s="23">
        <f t="shared" si="13"/>
        <v>0</v>
      </c>
      <c r="O230" s="24">
        <v>0.4</v>
      </c>
      <c r="P230" s="25">
        <f t="shared" si="14"/>
        <v>467.86585999999994</v>
      </c>
    </row>
    <row r="231" spans="1:16" ht="12.75" customHeight="1" x14ac:dyDescent="0.2">
      <c r="A231" s="11" t="s">
        <v>262</v>
      </c>
      <c r="B231" s="12" t="s">
        <v>6</v>
      </c>
      <c r="C231" s="13">
        <v>11605</v>
      </c>
      <c r="D231" s="14" t="s">
        <v>266</v>
      </c>
      <c r="E231" s="15">
        <v>243.6</v>
      </c>
      <c r="F231" s="16" t="s">
        <v>0</v>
      </c>
      <c r="G231" s="17" t="s">
        <v>13</v>
      </c>
      <c r="H231" s="12"/>
      <c r="I231" s="18">
        <v>21</v>
      </c>
      <c r="J231" s="19"/>
      <c r="K231" s="20"/>
      <c r="L231" s="21"/>
      <c r="M231" s="22">
        <f t="shared" si="12"/>
        <v>0</v>
      </c>
      <c r="N231" s="23">
        <f t="shared" si="13"/>
        <v>0</v>
      </c>
      <c r="O231" s="24">
        <v>0.4</v>
      </c>
      <c r="P231" s="25">
        <f t="shared" si="14"/>
        <v>412.65839999999992</v>
      </c>
    </row>
    <row r="232" spans="1:16" ht="12.75" customHeight="1" x14ac:dyDescent="0.2">
      <c r="A232" s="11" t="s">
        <v>262</v>
      </c>
      <c r="B232" s="12" t="s">
        <v>6</v>
      </c>
      <c r="C232" s="13">
        <v>11601</v>
      </c>
      <c r="D232" s="14" t="s">
        <v>267</v>
      </c>
      <c r="E232" s="15">
        <v>153.93</v>
      </c>
      <c r="F232" s="16" t="s">
        <v>0</v>
      </c>
      <c r="G232" s="17" t="s">
        <v>13</v>
      </c>
      <c r="H232" s="12"/>
      <c r="I232" s="18">
        <v>21</v>
      </c>
      <c r="J232" s="19"/>
      <c r="K232" s="20"/>
      <c r="L232" s="21"/>
      <c r="M232" s="22">
        <f t="shared" si="12"/>
        <v>0</v>
      </c>
      <c r="N232" s="23">
        <f t="shared" si="13"/>
        <v>0</v>
      </c>
      <c r="O232" s="24">
        <v>0.4</v>
      </c>
      <c r="P232" s="25">
        <f t="shared" si="14"/>
        <v>260.75741999999997</v>
      </c>
    </row>
    <row r="233" spans="1:16" ht="12.75" customHeight="1" x14ac:dyDescent="0.2">
      <c r="A233" s="11" t="s">
        <v>262</v>
      </c>
      <c r="B233" s="12" t="s">
        <v>6</v>
      </c>
      <c r="C233" s="13">
        <v>11600</v>
      </c>
      <c r="D233" s="14" t="s">
        <v>268</v>
      </c>
      <c r="E233" s="15">
        <v>119.7</v>
      </c>
      <c r="F233" s="16" t="s">
        <v>0</v>
      </c>
      <c r="G233" s="17" t="s">
        <v>13</v>
      </c>
      <c r="H233" s="12"/>
      <c r="I233" s="18">
        <v>21</v>
      </c>
      <c r="J233" s="19"/>
      <c r="K233" s="20"/>
      <c r="L233" s="21"/>
      <c r="M233" s="22">
        <f t="shared" si="12"/>
        <v>0</v>
      </c>
      <c r="N233" s="23">
        <f t="shared" si="13"/>
        <v>0</v>
      </c>
      <c r="O233" s="24">
        <v>0.4</v>
      </c>
      <c r="P233" s="25">
        <f t="shared" si="14"/>
        <v>202.77179999999998</v>
      </c>
    </row>
    <row r="234" spans="1:16" ht="12.75" customHeight="1" x14ac:dyDescent="0.2">
      <c r="A234" s="11" t="s">
        <v>262</v>
      </c>
      <c r="B234" s="12" t="s">
        <v>6</v>
      </c>
      <c r="C234" s="13">
        <v>11616</v>
      </c>
      <c r="D234" s="14" t="s">
        <v>269</v>
      </c>
      <c r="E234" s="15">
        <v>93.24</v>
      </c>
      <c r="F234" s="16" t="s">
        <v>0</v>
      </c>
      <c r="G234" s="17" t="s">
        <v>13</v>
      </c>
      <c r="H234" s="12"/>
      <c r="I234" s="18">
        <v>21</v>
      </c>
      <c r="J234" s="19"/>
      <c r="K234" s="20"/>
      <c r="L234" s="21"/>
      <c r="M234" s="22">
        <f t="shared" si="12"/>
        <v>0</v>
      </c>
      <c r="N234" s="23">
        <f t="shared" si="13"/>
        <v>0</v>
      </c>
      <c r="O234" s="24">
        <v>0.4</v>
      </c>
      <c r="P234" s="25">
        <f t="shared" si="14"/>
        <v>157.94855999999999</v>
      </c>
    </row>
    <row r="235" spans="1:16" ht="12.75" customHeight="1" x14ac:dyDescent="0.2">
      <c r="A235" s="11" t="s">
        <v>262</v>
      </c>
      <c r="B235" s="12" t="s">
        <v>259</v>
      </c>
      <c r="C235" s="13">
        <v>12308</v>
      </c>
      <c r="D235" s="14" t="s">
        <v>270</v>
      </c>
      <c r="E235" s="15">
        <v>215.33</v>
      </c>
      <c r="F235" s="16" t="s">
        <v>0</v>
      </c>
      <c r="G235" s="17" t="s">
        <v>4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364.76902000000001</v>
      </c>
    </row>
    <row r="236" spans="1:16" ht="12.75" customHeight="1" x14ac:dyDescent="0.2">
      <c r="A236" s="11" t="s">
        <v>262</v>
      </c>
      <c r="B236" s="12" t="s">
        <v>259</v>
      </c>
      <c r="C236" s="13">
        <v>12309</v>
      </c>
      <c r="D236" s="14" t="s">
        <v>271</v>
      </c>
      <c r="E236" s="15">
        <v>215.98</v>
      </c>
      <c r="F236" s="16" t="s">
        <v>0</v>
      </c>
      <c r="G236" s="17" t="s">
        <v>4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365.87011999999999</v>
      </c>
    </row>
    <row r="237" spans="1:16" ht="12.75" customHeight="1" x14ac:dyDescent="0.2">
      <c r="A237" s="11" t="s">
        <v>262</v>
      </c>
      <c r="B237" s="12" t="s">
        <v>259</v>
      </c>
      <c r="C237" s="13">
        <v>12301</v>
      </c>
      <c r="D237" s="14" t="s">
        <v>272</v>
      </c>
      <c r="E237" s="15">
        <v>188.5</v>
      </c>
      <c r="F237" s="16" t="s">
        <v>0</v>
      </c>
      <c r="G237" s="17" t="s">
        <v>4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319.31900000000002</v>
      </c>
    </row>
    <row r="238" spans="1:16" ht="12.75" customHeight="1" x14ac:dyDescent="0.2">
      <c r="A238" s="11" t="s">
        <v>262</v>
      </c>
      <c r="B238" s="12" t="s">
        <v>259</v>
      </c>
      <c r="C238" s="13">
        <v>10010</v>
      </c>
      <c r="D238" s="14" t="s">
        <v>273</v>
      </c>
      <c r="E238" s="15">
        <v>108.64</v>
      </c>
      <c r="F238" s="16" t="s">
        <v>0</v>
      </c>
      <c r="G238" s="17" t="s">
        <v>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184.03615999999997</v>
      </c>
    </row>
    <row r="239" spans="1:16" ht="12.75" customHeight="1" x14ac:dyDescent="0.2">
      <c r="A239" s="11" t="s">
        <v>262</v>
      </c>
      <c r="B239" s="12" t="s">
        <v>259</v>
      </c>
      <c r="C239" s="13">
        <v>12050</v>
      </c>
      <c r="D239" s="14" t="s">
        <v>274</v>
      </c>
      <c r="E239" s="15">
        <v>151.19</v>
      </c>
      <c r="F239" s="16" t="s">
        <v>0</v>
      </c>
      <c r="G239" s="17" t="s">
        <v>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256.11586</v>
      </c>
    </row>
    <row r="240" spans="1:16" ht="12.75" customHeight="1" x14ac:dyDescent="0.2">
      <c r="A240" s="11" t="s">
        <v>262</v>
      </c>
      <c r="B240" s="12" t="s">
        <v>259</v>
      </c>
      <c r="C240" s="13">
        <v>12212</v>
      </c>
      <c r="D240" s="14" t="s">
        <v>275</v>
      </c>
      <c r="E240" s="15">
        <v>221.87</v>
      </c>
      <c r="F240" s="16" t="s">
        <v>0</v>
      </c>
      <c r="G240" s="17" t="s">
        <v>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375.84777999999994</v>
      </c>
    </row>
    <row r="241" spans="1:16" ht="12.75" customHeight="1" x14ac:dyDescent="0.2">
      <c r="A241" s="11" t="s">
        <v>262</v>
      </c>
      <c r="B241" s="12" t="s">
        <v>259</v>
      </c>
      <c r="C241" s="13">
        <v>12051</v>
      </c>
      <c r="D241" s="14" t="s">
        <v>276</v>
      </c>
      <c r="E241" s="15">
        <v>232.34</v>
      </c>
      <c r="F241" s="16" t="s">
        <v>0</v>
      </c>
      <c r="G241" s="17" t="s">
        <v>4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393.58395999999993</v>
      </c>
    </row>
    <row r="242" spans="1:16" ht="12.75" customHeight="1" x14ac:dyDescent="0.2">
      <c r="A242" s="11" t="s">
        <v>262</v>
      </c>
      <c r="B242" s="12" t="s">
        <v>259</v>
      </c>
      <c r="C242" s="13">
        <v>12041</v>
      </c>
      <c r="D242" s="14" t="s">
        <v>277</v>
      </c>
      <c r="E242" s="15">
        <v>129.58000000000001</v>
      </c>
      <c r="F242" s="16" t="s">
        <v>0</v>
      </c>
      <c r="G242" s="17" t="s">
        <v>4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219.50852000000003</v>
      </c>
    </row>
    <row r="243" spans="1:16" ht="12.75" customHeight="1" x14ac:dyDescent="0.2">
      <c r="A243" s="11" t="s">
        <v>262</v>
      </c>
      <c r="B243" s="12" t="s">
        <v>259</v>
      </c>
      <c r="C243" s="13">
        <v>12208</v>
      </c>
      <c r="D243" s="14" t="s">
        <v>278</v>
      </c>
      <c r="E243" s="15">
        <v>128.28</v>
      </c>
      <c r="F243" s="16" t="s">
        <v>0</v>
      </c>
      <c r="G243" s="17" t="s">
        <v>4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217.30631999999997</v>
      </c>
    </row>
    <row r="244" spans="1:16" ht="12.75" customHeight="1" x14ac:dyDescent="0.2">
      <c r="A244" s="11" t="s">
        <v>262</v>
      </c>
      <c r="B244" s="12" t="s">
        <v>259</v>
      </c>
      <c r="C244" s="13">
        <v>10206</v>
      </c>
      <c r="D244" s="14" t="s">
        <v>279</v>
      </c>
      <c r="E244" s="15">
        <v>105.38</v>
      </c>
      <c r="F244" s="16" t="s">
        <v>0</v>
      </c>
      <c r="G244" s="17" t="s">
        <v>4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178.51371999999998</v>
      </c>
    </row>
    <row r="245" spans="1:16" ht="12.75" customHeight="1" x14ac:dyDescent="0.2">
      <c r="A245" s="11" t="s">
        <v>262</v>
      </c>
      <c r="B245" s="12" t="s">
        <v>259</v>
      </c>
      <c r="C245" s="13">
        <v>12206</v>
      </c>
      <c r="D245" s="14" t="s">
        <v>280</v>
      </c>
      <c r="E245" s="15">
        <v>113.88</v>
      </c>
      <c r="F245" s="16" t="s">
        <v>0</v>
      </c>
      <c r="G245" s="17" t="s">
        <v>4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192.91272000000001</v>
      </c>
    </row>
    <row r="246" spans="1:16" ht="12.75" customHeight="1" x14ac:dyDescent="0.2">
      <c r="A246" s="11" t="s">
        <v>262</v>
      </c>
      <c r="B246" s="12" t="s">
        <v>259</v>
      </c>
      <c r="C246" s="13">
        <v>12210</v>
      </c>
      <c r="D246" s="14" t="s">
        <v>281</v>
      </c>
      <c r="E246" s="15">
        <v>140.71</v>
      </c>
      <c r="F246" s="16" t="s">
        <v>0</v>
      </c>
      <c r="G246" s="17" t="s">
        <v>4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238.36274</v>
      </c>
    </row>
    <row r="247" spans="1:16" ht="12.75" customHeight="1" x14ac:dyDescent="0.2">
      <c r="A247" s="11" t="s">
        <v>262</v>
      </c>
      <c r="B247" s="12" t="s">
        <v>259</v>
      </c>
      <c r="C247" s="13">
        <v>12207</v>
      </c>
      <c r="D247" s="14" t="s">
        <v>282</v>
      </c>
      <c r="E247" s="15">
        <v>121.09</v>
      </c>
      <c r="F247" s="16" t="s">
        <v>0</v>
      </c>
      <c r="G247" s="17" t="s">
        <v>4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205.12645999999998</v>
      </c>
    </row>
    <row r="248" spans="1:16" ht="12.75" customHeight="1" x14ac:dyDescent="0.2">
      <c r="A248" s="11" t="s">
        <v>262</v>
      </c>
      <c r="B248" s="12" t="s">
        <v>259</v>
      </c>
      <c r="C248" s="13">
        <v>12209</v>
      </c>
      <c r="D248" s="14" t="s">
        <v>283</v>
      </c>
      <c r="E248" s="15">
        <v>126.97</v>
      </c>
      <c r="F248" s="16" t="s">
        <v>0</v>
      </c>
      <c r="G248" s="17" t="s">
        <v>4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215.08717999999999</v>
      </c>
    </row>
    <row r="249" spans="1:16" ht="12.75" customHeight="1" x14ac:dyDescent="0.2">
      <c r="A249" s="11" t="s">
        <v>262</v>
      </c>
      <c r="B249" s="12" t="s">
        <v>259</v>
      </c>
      <c r="C249" s="13">
        <v>12045</v>
      </c>
      <c r="D249" s="14" t="s">
        <v>284</v>
      </c>
      <c r="E249" s="15">
        <v>142.03</v>
      </c>
      <c r="F249" s="16" t="s">
        <v>0</v>
      </c>
      <c r="G249" s="17" t="s">
        <v>4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240.59881999999999</v>
      </c>
    </row>
    <row r="250" spans="1:16" ht="12.75" customHeight="1" x14ac:dyDescent="0.2">
      <c r="A250" s="11" t="s">
        <v>262</v>
      </c>
      <c r="B250" s="12" t="s">
        <v>259</v>
      </c>
      <c r="C250" s="13">
        <v>12040</v>
      </c>
      <c r="D250" s="14" t="s">
        <v>285</v>
      </c>
      <c r="E250" s="15">
        <v>123.05</v>
      </c>
      <c r="F250" s="16" t="s">
        <v>0</v>
      </c>
      <c r="G250" s="17" t="s">
        <v>4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208.44669999999999</v>
      </c>
    </row>
    <row r="251" spans="1:16" ht="12.75" customHeight="1" x14ac:dyDescent="0.2">
      <c r="A251" s="11" t="s">
        <v>262</v>
      </c>
      <c r="B251" s="12" t="s">
        <v>259</v>
      </c>
      <c r="C251" s="13">
        <v>12010</v>
      </c>
      <c r="D251" s="14" t="s">
        <v>286</v>
      </c>
      <c r="E251" s="15">
        <v>117.15</v>
      </c>
      <c r="F251" s="16" t="s">
        <v>0</v>
      </c>
      <c r="G251" s="17" t="s">
        <v>4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198.45210000000003</v>
      </c>
    </row>
    <row r="252" spans="1:16" ht="12.75" customHeight="1" x14ac:dyDescent="0.2">
      <c r="A252" s="11" t="s">
        <v>287</v>
      </c>
      <c r="B252" s="12" t="s">
        <v>288</v>
      </c>
      <c r="C252" s="13">
        <v>199971</v>
      </c>
      <c r="D252" s="14" t="s">
        <v>289</v>
      </c>
      <c r="E252" s="15">
        <v>128.27000000000001</v>
      </c>
      <c r="F252" s="16" t="s">
        <v>0</v>
      </c>
      <c r="G252" s="17" t="s">
        <v>4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217.28937999999999</v>
      </c>
    </row>
    <row r="253" spans="1:16" ht="12.75" customHeight="1" x14ac:dyDescent="0.2">
      <c r="A253" s="11" t="s">
        <v>287</v>
      </c>
      <c r="B253" s="12" t="s">
        <v>288</v>
      </c>
      <c r="C253" s="13">
        <v>199548</v>
      </c>
      <c r="D253" s="14" t="s">
        <v>290</v>
      </c>
      <c r="E253" s="15">
        <v>128.27000000000001</v>
      </c>
      <c r="F253" s="16" t="s">
        <v>0</v>
      </c>
      <c r="G253" s="17" t="s">
        <v>4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217.28937999999999</v>
      </c>
    </row>
    <row r="254" spans="1:16" ht="12.75" customHeight="1" x14ac:dyDescent="0.2">
      <c r="A254" s="11" t="s">
        <v>287</v>
      </c>
      <c r="B254" s="12" t="s">
        <v>288</v>
      </c>
      <c r="C254" s="13">
        <v>199989</v>
      </c>
      <c r="D254" s="14" t="s">
        <v>291</v>
      </c>
      <c r="E254" s="15">
        <v>128.27000000000001</v>
      </c>
      <c r="F254" s="16" t="s">
        <v>0</v>
      </c>
      <c r="G254" s="17" t="s">
        <v>4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217.28937999999999</v>
      </c>
    </row>
    <row r="255" spans="1:16" ht="12.75" customHeight="1" x14ac:dyDescent="0.2">
      <c r="A255" s="11" t="s">
        <v>287</v>
      </c>
      <c r="B255" s="12" t="s">
        <v>288</v>
      </c>
      <c r="C255" s="13">
        <v>199969</v>
      </c>
      <c r="D255" s="14" t="s">
        <v>292</v>
      </c>
      <c r="E255" s="15">
        <v>128.27000000000001</v>
      </c>
      <c r="F255" s="16" t="s">
        <v>0</v>
      </c>
      <c r="G255" s="17" t="s">
        <v>4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217.28937999999999</v>
      </c>
    </row>
    <row r="256" spans="1:16" ht="12.75" customHeight="1" x14ac:dyDescent="0.2">
      <c r="A256" s="11" t="s">
        <v>287</v>
      </c>
      <c r="B256" s="12" t="s">
        <v>288</v>
      </c>
      <c r="C256" s="13">
        <v>199940</v>
      </c>
      <c r="D256" s="14" t="s">
        <v>293</v>
      </c>
      <c r="E256" s="15">
        <v>128.27000000000001</v>
      </c>
      <c r="F256" s="16" t="s">
        <v>0</v>
      </c>
      <c r="G256" s="17" t="s">
        <v>4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217.28937999999999</v>
      </c>
    </row>
    <row r="257" spans="1:16" ht="12.75" customHeight="1" x14ac:dyDescent="0.2">
      <c r="A257" s="11" t="s">
        <v>287</v>
      </c>
      <c r="B257" s="12" t="s">
        <v>288</v>
      </c>
      <c r="C257" s="13">
        <v>200217</v>
      </c>
      <c r="D257" s="14" t="s">
        <v>294</v>
      </c>
      <c r="E257" s="15">
        <v>128.27000000000001</v>
      </c>
      <c r="F257" s="16" t="s">
        <v>0</v>
      </c>
      <c r="G257" s="17" t="s">
        <v>4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217.28937999999999</v>
      </c>
    </row>
    <row r="258" spans="1:16" ht="12.75" customHeight="1" x14ac:dyDescent="0.2">
      <c r="A258" s="11" t="s">
        <v>287</v>
      </c>
      <c r="B258" s="12" t="s">
        <v>288</v>
      </c>
      <c r="C258" s="13">
        <v>199943</v>
      </c>
      <c r="D258" s="14" t="s">
        <v>295</v>
      </c>
      <c r="E258" s="15">
        <v>80.09</v>
      </c>
      <c r="F258" s="16" t="s">
        <v>0</v>
      </c>
      <c r="G258" s="17" t="s">
        <v>4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135.67246</v>
      </c>
    </row>
    <row r="259" spans="1:16" ht="12.75" customHeight="1" x14ac:dyDescent="0.2">
      <c r="A259" s="11" t="s">
        <v>287</v>
      </c>
      <c r="B259" s="12" t="s">
        <v>288</v>
      </c>
      <c r="C259" s="13">
        <v>200109</v>
      </c>
      <c r="D259" s="14" t="s">
        <v>296</v>
      </c>
      <c r="E259" s="15">
        <v>80.09</v>
      </c>
      <c r="F259" s="16" t="s">
        <v>0</v>
      </c>
      <c r="G259" s="17" t="s">
        <v>4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135.67246</v>
      </c>
    </row>
    <row r="260" spans="1:16" ht="12.75" customHeight="1" x14ac:dyDescent="0.2">
      <c r="A260" s="11" t="s">
        <v>287</v>
      </c>
      <c r="B260" s="12" t="s">
        <v>288</v>
      </c>
      <c r="C260" s="13">
        <v>200108</v>
      </c>
      <c r="D260" s="14" t="s">
        <v>297</v>
      </c>
      <c r="E260" s="15">
        <v>80.09</v>
      </c>
      <c r="F260" s="16" t="s">
        <v>0</v>
      </c>
      <c r="G260" s="17" t="s">
        <v>4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135.67246</v>
      </c>
    </row>
    <row r="261" spans="1:16" ht="12.75" customHeight="1" x14ac:dyDescent="0.2">
      <c r="A261" s="11" t="s">
        <v>287</v>
      </c>
      <c r="B261" s="12" t="s">
        <v>288</v>
      </c>
      <c r="C261" s="13">
        <v>199942</v>
      </c>
      <c r="D261" s="14" t="s">
        <v>298</v>
      </c>
      <c r="E261" s="15">
        <v>80.09</v>
      </c>
      <c r="F261" s="16" t="s">
        <v>0</v>
      </c>
      <c r="G261" s="17" t="s">
        <v>4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135.67246</v>
      </c>
    </row>
    <row r="262" spans="1:16" ht="12.75" customHeight="1" x14ac:dyDescent="0.2">
      <c r="A262" s="11" t="s">
        <v>287</v>
      </c>
      <c r="B262" s="12" t="s">
        <v>288</v>
      </c>
      <c r="C262" s="13">
        <v>199764</v>
      </c>
      <c r="D262" s="14" t="s">
        <v>299</v>
      </c>
      <c r="E262" s="15">
        <v>101.35</v>
      </c>
      <c r="F262" s="16" t="s">
        <v>0</v>
      </c>
      <c r="G262" s="17" t="s">
        <v>4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171.68689999999998</v>
      </c>
    </row>
    <row r="263" spans="1:16" ht="12.75" customHeight="1" x14ac:dyDescent="0.2">
      <c r="A263" s="11" t="s">
        <v>287</v>
      </c>
      <c r="B263" s="12" t="s">
        <v>288</v>
      </c>
      <c r="C263" s="13">
        <v>199766</v>
      </c>
      <c r="D263" s="14" t="s">
        <v>300</v>
      </c>
      <c r="E263" s="15">
        <v>101.35</v>
      </c>
      <c r="F263" s="16" t="s">
        <v>0</v>
      </c>
      <c r="G263" s="17" t="s">
        <v>4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171.68689999999998</v>
      </c>
    </row>
    <row r="264" spans="1:16" ht="12.75" customHeight="1" x14ac:dyDescent="0.2">
      <c r="A264" s="11" t="s">
        <v>287</v>
      </c>
      <c r="B264" s="12" t="s">
        <v>288</v>
      </c>
      <c r="C264" s="13">
        <v>199763</v>
      </c>
      <c r="D264" s="14" t="s">
        <v>301</v>
      </c>
      <c r="E264" s="15">
        <v>101.35</v>
      </c>
      <c r="F264" s="16" t="s">
        <v>0</v>
      </c>
      <c r="G264" s="17" t="s">
        <v>4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171.68689999999998</v>
      </c>
    </row>
    <row r="265" spans="1:16" ht="12.75" customHeight="1" x14ac:dyDescent="0.2">
      <c r="A265" s="11" t="s">
        <v>287</v>
      </c>
      <c r="B265" s="12" t="s">
        <v>288</v>
      </c>
      <c r="C265" s="13">
        <v>200218</v>
      </c>
      <c r="D265" s="14" t="s">
        <v>302</v>
      </c>
      <c r="E265" s="15">
        <v>101.35</v>
      </c>
      <c r="F265" s="16" t="s">
        <v>0</v>
      </c>
      <c r="G265" s="17" t="s">
        <v>4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171.68689999999998</v>
      </c>
    </row>
    <row r="266" spans="1:16" ht="12.75" customHeight="1" x14ac:dyDescent="0.2">
      <c r="A266" s="11" t="s">
        <v>287</v>
      </c>
      <c r="B266" s="12" t="s">
        <v>288</v>
      </c>
      <c r="C266" s="13">
        <v>199765</v>
      </c>
      <c r="D266" s="14" t="s">
        <v>303</v>
      </c>
      <c r="E266" s="15">
        <v>101.35</v>
      </c>
      <c r="F266" s="16" t="s">
        <v>0</v>
      </c>
      <c r="G266" s="17" t="s">
        <v>4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171.68689999999998</v>
      </c>
    </row>
    <row r="267" spans="1:16" ht="12.75" customHeight="1" x14ac:dyDescent="0.2">
      <c r="A267" s="11" t="s">
        <v>287</v>
      </c>
      <c r="B267" s="12" t="s">
        <v>288</v>
      </c>
      <c r="C267" s="13">
        <v>200216</v>
      </c>
      <c r="D267" s="14" t="s">
        <v>304</v>
      </c>
      <c r="E267" s="15">
        <v>101.35</v>
      </c>
      <c r="F267" s="16" t="s">
        <v>0</v>
      </c>
      <c r="G267" s="17" t="s">
        <v>4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171.68689999999998</v>
      </c>
    </row>
    <row r="268" spans="1:16" ht="12.75" customHeight="1" x14ac:dyDescent="0.2">
      <c r="A268" s="11" t="s">
        <v>287</v>
      </c>
      <c r="B268" s="12" t="s">
        <v>288</v>
      </c>
      <c r="C268" s="13">
        <v>199941</v>
      </c>
      <c r="D268" s="14" t="s">
        <v>305</v>
      </c>
      <c r="E268" s="15">
        <v>80.09</v>
      </c>
      <c r="F268" s="16" t="s">
        <v>0</v>
      </c>
      <c r="G268" s="17" t="s">
        <v>4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135.67246</v>
      </c>
    </row>
    <row r="269" spans="1:16" ht="12.75" customHeight="1" x14ac:dyDescent="0.2">
      <c r="A269" s="11" t="s">
        <v>287</v>
      </c>
      <c r="B269" s="12" t="s">
        <v>288</v>
      </c>
      <c r="C269" s="13">
        <v>199944</v>
      </c>
      <c r="D269" s="14" t="s">
        <v>306</v>
      </c>
      <c r="E269" s="15">
        <v>80.09</v>
      </c>
      <c r="F269" s="16" t="s">
        <v>0</v>
      </c>
      <c r="G269" s="17" t="s">
        <v>4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135.67246</v>
      </c>
    </row>
    <row r="270" spans="1:16" ht="12.75" customHeight="1" x14ac:dyDescent="0.2">
      <c r="A270" s="11" t="s">
        <v>287</v>
      </c>
      <c r="B270" s="12" t="s">
        <v>288</v>
      </c>
      <c r="C270" s="13">
        <v>199970</v>
      </c>
      <c r="D270" s="14" t="s">
        <v>307</v>
      </c>
      <c r="E270" s="15">
        <v>106.79</v>
      </c>
      <c r="F270" s="16" t="s">
        <v>0</v>
      </c>
      <c r="G270" s="17" t="s">
        <v>4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180.90225999999998</v>
      </c>
    </row>
    <row r="271" spans="1:16" ht="12.75" customHeight="1" x14ac:dyDescent="0.2">
      <c r="A271" s="11" t="s">
        <v>287</v>
      </c>
      <c r="B271" s="12" t="s">
        <v>288</v>
      </c>
      <c r="C271" s="13">
        <v>199418</v>
      </c>
      <c r="D271" s="14" t="s">
        <v>308</v>
      </c>
      <c r="E271" s="15">
        <v>106.79</v>
      </c>
      <c r="F271" s="16" t="s">
        <v>0</v>
      </c>
      <c r="G271" s="17" t="s">
        <v>4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180.90225999999998</v>
      </c>
    </row>
    <row r="272" spans="1:16" ht="12.75" customHeight="1" x14ac:dyDescent="0.2">
      <c r="A272" s="11" t="s">
        <v>287</v>
      </c>
      <c r="B272" s="12" t="s">
        <v>288</v>
      </c>
      <c r="C272" s="13">
        <v>199422</v>
      </c>
      <c r="D272" s="14" t="s">
        <v>309</v>
      </c>
      <c r="E272" s="15">
        <v>106.79</v>
      </c>
      <c r="F272" s="16" t="s">
        <v>0</v>
      </c>
      <c r="G272" s="17" t="s">
        <v>4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180.90225999999998</v>
      </c>
    </row>
    <row r="273" spans="1:16" ht="12.75" customHeight="1" x14ac:dyDescent="0.2">
      <c r="A273" s="11" t="s">
        <v>287</v>
      </c>
      <c r="B273" s="12" t="s">
        <v>288</v>
      </c>
      <c r="C273" s="13">
        <v>199417</v>
      </c>
      <c r="D273" s="14" t="s">
        <v>310</v>
      </c>
      <c r="E273" s="15">
        <v>106.79</v>
      </c>
      <c r="F273" s="16" t="s">
        <v>0</v>
      </c>
      <c r="G273" s="17" t="s">
        <v>4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180.90225999999998</v>
      </c>
    </row>
    <row r="274" spans="1:16" ht="12.75" customHeight="1" x14ac:dyDescent="0.2">
      <c r="A274" s="11" t="s">
        <v>287</v>
      </c>
      <c r="B274" s="12" t="s">
        <v>288</v>
      </c>
      <c r="C274" s="13">
        <v>199549</v>
      </c>
      <c r="D274" s="14" t="s">
        <v>311</v>
      </c>
      <c r="E274" s="15">
        <v>106.79</v>
      </c>
      <c r="F274" s="16" t="s">
        <v>0</v>
      </c>
      <c r="G274" s="17" t="s">
        <v>4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180.90225999999998</v>
      </c>
    </row>
    <row r="275" spans="1:16" ht="12.75" customHeight="1" x14ac:dyDescent="0.2">
      <c r="A275" s="11" t="s">
        <v>287</v>
      </c>
      <c r="B275" s="12" t="s">
        <v>288</v>
      </c>
      <c r="C275" s="13">
        <v>199419</v>
      </c>
      <c r="D275" s="14" t="s">
        <v>312</v>
      </c>
      <c r="E275" s="15">
        <v>106.79</v>
      </c>
      <c r="F275" s="16" t="s">
        <v>0</v>
      </c>
      <c r="G275" s="17" t="s">
        <v>4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180.90225999999998</v>
      </c>
    </row>
    <row r="276" spans="1:16" ht="12.75" customHeight="1" x14ac:dyDescent="0.2">
      <c r="A276" s="11" t="s">
        <v>287</v>
      </c>
      <c r="B276" s="12" t="s">
        <v>288</v>
      </c>
      <c r="C276" s="13">
        <v>199993</v>
      </c>
      <c r="D276" s="14" t="s">
        <v>313</v>
      </c>
      <c r="E276" s="15">
        <v>173.54</v>
      </c>
      <c r="F276" s="16" t="s">
        <v>0</v>
      </c>
      <c r="G276" s="17" t="s">
        <v>4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293.97675999999996</v>
      </c>
    </row>
    <row r="277" spans="1:16" ht="12.75" customHeight="1" x14ac:dyDescent="0.2">
      <c r="A277" s="11" t="s">
        <v>287</v>
      </c>
      <c r="B277" s="12" t="s">
        <v>288</v>
      </c>
      <c r="C277" s="13">
        <v>199421</v>
      </c>
      <c r="D277" s="14" t="s">
        <v>314</v>
      </c>
      <c r="E277" s="15">
        <v>167.84</v>
      </c>
      <c r="F277" s="16" t="s">
        <v>0</v>
      </c>
      <c r="G277" s="17" t="s">
        <v>4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284.32095999999996</v>
      </c>
    </row>
    <row r="278" spans="1:16" ht="12.75" customHeight="1" x14ac:dyDescent="0.2">
      <c r="A278" s="11" t="s">
        <v>287</v>
      </c>
      <c r="B278" s="12" t="s">
        <v>288</v>
      </c>
      <c r="C278" s="13">
        <v>3836</v>
      </c>
      <c r="D278" s="14" t="s">
        <v>315</v>
      </c>
      <c r="E278" s="15">
        <v>167.84</v>
      </c>
      <c r="F278" s="16" t="s">
        <v>0</v>
      </c>
      <c r="G278" s="17" t="s">
        <v>4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284.32095999999996</v>
      </c>
    </row>
    <row r="279" spans="1:16" ht="12.75" customHeight="1" x14ac:dyDescent="0.2">
      <c r="A279" s="11" t="s">
        <v>287</v>
      </c>
      <c r="B279" s="12" t="s">
        <v>288</v>
      </c>
      <c r="C279" s="13">
        <v>3835</v>
      </c>
      <c r="D279" s="14" t="s">
        <v>316</v>
      </c>
      <c r="E279" s="15">
        <v>201.43</v>
      </c>
      <c r="F279" s="16" t="s">
        <v>0</v>
      </c>
      <c r="G279" s="17" t="s">
        <v>4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341.22242</v>
      </c>
    </row>
    <row r="280" spans="1:16" ht="12.75" customHeight="1" x14ac:dyDescent="0.2">
      <c r="A280" s="11" t="s">
        <v>287</v>
      </c>
      <c r="B280" s="12" t="s">
        <v>288</v>
      </c>
      <c r="C280" s="13">
        <v>199420</v>
      </c>
      <c r="D280" s="14" t="s">
        <v>317</v>
      </c>
      <c r="E280" s="15">
        <v>167.84</v>
      </c>
      <c r="F280" s="16" t="s">
        <v>0</v>
      </c>
      <c r="G280" s="17" t="s">
        <v>4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284.32095999999996</v>
      </c>
    </row>
    <row r="281" spans="1:16" ht="12.75" customHeight="1" x14ac:dyDescent="0.2">
      <c r="A281" s="11" t="s">
        <v>287</v>
      </c>
      <c r="B281" s="12" t="s">
        <v>288</v>
      </c>
      <c r="C281" s="13">
        <v>199950</v>
      </c>
      <c r="D281" s="14" t="s">
        <v>318</v>
      </c>
      <c r="E281" s="15">
        <v>378.28</v>
      </c>
      <c r="F281" s="16" t="s">
        <v>0</v>
      </c>
      <c r="G281" s="17" t="s">
        <v>4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640.80631999999991</v>
      </c>
    </row>
    <row r="282" spans="1:16" ht="12.75" customHeight="1" x14ac:dyDescent="0.2">
      <c r="A282" s="11" t="s">
        <v>287</v>
      </c>
      <c r="B282" s="12" t="s">
        <v>288</v>
      </c>
      <c r="C282" s="13">
        <v>199948</v>
      </c>
      <c r="D282" s="14" t="s">
        <v>319</v>
      </c>
      <c r="E282" s="15">
        <v>378.28</v>
      </c>
      <c r="F282" s="16" t="s">
        <v>0</v>
      </c>
      <c r="G282" s="17" t="s">
        <v>4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640.80631999999991</v>
      </c>
    </row>
    <row r="283" spans="1:16" ht="12.75" customHeight="1" x14ac:dyDescent="0.2">
      <c r="A283" s="11" t="s">
        <v>287</v>
      </c>
      <c r="B283" s="12" t="s">
        <v>288</v>
      </c>
      <c r="C283" s="13">
        <v>199949</v>
      </c>
      <c r="D283" s="14" t="s">
        <v>320</v>
      </c>
      <c r="E283" s="15">
        <v>378.28</v>
      </c>
      <c r="F283" s="16" t="s">
        <v>0</v>
      </c>
      <c r="G283" s="17" t="s">
        <v>4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640.80631999999991</v>
      </c>
    </row>
    <row r="284" spans="1:16" ht="12.75" customHeight="1" x14ac:dyDescent="0.2">
      <c r="A284" s="11" t="s">
        <v>287</v>
      </c>
      <c r="B284" s="12" t="s">
        <v>288</v>
      </c>
      <c r="C284" s="13">
        <v>199951</v>
      </c>
      <c r="D284" s="14" t="s">
        <v>321</v>
      </c>
      <c r="E284" s="15">
        <v>378.28</v>
      </c>
      <c r="F284" s="16" t="s">
        <v>0</v>
      </c>
      <c r="G284" s="17" t="s">
        <v>4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640.80631999999991</v>
      </c>
    </row>
    <row r="285" spans="1:16" ht="12.75" customHeight="1" x14ac:dyDescent="0.2">
      <c r="A285" s="11" t="s">
        <v>287</v>
      </c>
      <c r="B285" s="12" t="s">
        <v>288</v>
      </c>
      <c r="C285" s="13">
        <v>198905</v>
      </c>
      <c r="D285" s="14" t="s">
        <v>322</v>
      </c>
      <c r="E285" s="15">
        <v>80.12</v>
      </c>
      <c r="F285" s="16" t="s">
        <v>0</v>
      </c>
      <c r="G285" s="17" t="s">
        <v>4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135.72327999999999</v>
      </c>
    </row>
    <row r="286" spans="1:16" ht="12.75" customHeight="1" x14ac:dyDescent="0.2">
      <c r="A286" s="11" t="s">
        <v>287</v>
      </c>
      <c r="B286" s="12" t="s">
        <v>288</v>
      </c>
      <c r="C286" s="13">
        <v>198742</v>
      </c>
      <c r="D286" s="14" t="s">
        <v>323</v>
      </c>
      <c r="E286" s="15">
        <v>80.12</v>
      </c>
      <c r="F286" s="16" t="s">
        <v>0</v>
      </c>
      <c r="G286" s="17" t="s">
        <v>4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135.72327999999999</v>
      </c>
    </row>
    <row r="287" spans="1:16" ht="12.75" customHeight="1" x14ac:dyDescent="0.2">
      <c r="A287" s="11" t="s">
        <v>287</v>
      </c>
      <c r="B287" s="12" t="s">
        <v>288</v>
      </c>
      <c r="C287" s="13">
        <v>199595</v>
      </c>
      <c r="D287" s="14" t="s">
        <v>324</v>
      </c>
      <c r="E287" s="15">
        <v>80.12</v>
      </c>
      <c r="F287" s="16" t="s">
        <v>0</v>
      </c>
      <c r="G287" s="17" t="s">
        <v>4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135.72327999999999</v>
      </c>
    </row>
    <row r="288" spans="1:16" ht="12.75" customHeight="1" x14ac:dyDescent="0.2">
      <c r="A288" s="11" t="s">
        <v>287</v>
      </c>
      <c r="B288" s="12" t="s">
        <v>288</v>
      </c>
      <c r="C288" s="13">
        <v>199424</v>
      </c>
      <c r="D288" s="14" t="s">
        <v>325</v>
      </c>
      <c r="E288" s="15">
        <v>80.12</v>
      </c>
      <c r="F288" s="16" t="s">
        <v>0</v>
      </c>
      <c r="G288" s="17" t="s">
        <v>4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135.72327999999999</v>
      </c>
    </row>
    <row r="289" spans="1:16" ht="12.75" customHeight="1" x14ac:dyDescent="0.2">
      <c r="A289" s="11" t="s">
        <v>287</v>
      </c>
      <c r="B289" s="12" t="s">
        <v>288</v>
      </c>
      <c r="C289" s="13">
        <v>199423</v>
      </c>
      <c r="D289" s="14" t="s">
        <v>326</v>
      </c>
      <c r="E289" s="15">
        <v>80.12</v>
      </c>
      <c r="F289" s="16" t="s">
        <v>0</v>
      </c>
      <c r="G289" s="17" t="s">
        <v>4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135.72327999999999</v>
      </c>
    </row>
    <row r="290" spans="1:16" ht="12.75" customHeight="1" x14ac:dyDescent="0.2">
      <c r="A290" s="11" t="s">
        <v>287</v>
      </c>
      <c r="B290" s="12" t="s">
        <v>288</v>
      </c>
      <c r="C290" s="13">
        <v>199426</v>
      </c>
      <c r="D290" s="14" t="s">
        <v>327</v>
      </c>
      <c r="E290" s="15">
        <v>80.12</v>
      </c>
      <c r="F290" s="16" t="s">
        <v>0</v>
      </c>
      <c r="G290" s="17" t="s">
        <v>4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135.72327999999999</v>
      </c>
    </row>
    <row r="291" spans="1:16" ht="12.75" customHeight="1" x14ac:dyDescent="0.2">
      <c r="A291" s="11" t="s">
        <v>287</v>
      </c>
      <c r="B291" s="12" t="s">
        <v>288</v>
      </c>
      <c r="C291" s="13">
        <v>199947</v>
      </c>
      <c r="D291" s="14" t="s">
        <v>328</v>
      </c>
      <c r="E291" s="15">
        <v>150.86000000000001</v>
      </c>
      <c r="F291" s="16" t="s">
        <v>0</v>
      </c>
      <c r="G291" s="17" t="s">
        <v>4</v>
      </c>
      <c r="H291" s="12"/>
      <c r="I291" s="18">
        <v>21</v>
      </c>
      <c r="J291" s="19"/>
      <c r="K291" s="20"/>
      <c r="L291" s="21"/>
      <c r="M291" s="22">
        <f t="shared" ref="M291:M354" si="15">(E291*J291)-E291*J291*K291</f>
        <v>0</v>
      </c>
      <c r="N291" s="23">
        <f t="shared" ref="N291:N354" si="16">+M291+M291*I291%</f>
        <v>0</v>
      </c>
      <c r="O291" s="24">
        <v>0.4</v>
      </c>
      <c r="P291" s="25">
        <f t="shared" ref="P291:P354" si="17">(E291+E291*I291%)*(1+O291)</f>
        <v>255.55683999999999</v>
      </c>
    </row>
    <row r="292" spans="1:16" ht="12.75" customHeight="1" x14ac:dyDescent="0.2">
      <c r="A292" s="11" t="s">
        <v>287</v>
      </c>
      <c r="B292" s="12" t="s">
        <v>288</v>
      </c>
      <c r="C292" s="13">
        <v>198740</v>
      </c>
      <c r="D292" s="14" t="s">
        <v>329</v>
      </c>
      <c r="E292" s="15">
        <v>80.12</v>
      </c>
      <c r="F292" s="16" t="s">
        <v>0</v>
      </c>
      <c r="G292" s="17" t="s">
        <v>4</v>
      </c>
      <c r="H292" s="12"/>
      <c r="I292" s="18">
        <v>21</v>
      </c>
      <c r="J292" s="19"/>
      <c r="K292" s="20"/>
      <c r="L292" s="21"/>
      <c r="M292" s="22">
        <f t="shared" si="15"/>
        <v>0</v>
      </c>
      <c r="N292" s="23">
        <f t="shared" si="16"/>
        <v>0</v>
      </c>
      <c r="O292" s="24">
        <v>0.4</v>
      </c>
      <c r="P292" s="25">
        <f t="shared" si="17"/>
        <v>135.72327999999999</v>
      </c>
    </row>
    <row r="293" spans="1:16" ht="12.75" customHeight="1" x14ac:dyDescent="0.2">
      <c r="A293" s="11" t="s">
        <v>287</v>
      </c>
      <c r="B293" s="12" t="s">
        <v>288</v>
      </c>
      <c r="C293" s="13">
        <v>198741</v>
      </c>
      <c r="D293" s="14" t="s">
        <v>330</v>
      </c>
      <c r="E293" s="15">
        <v>80.12</v>
      </c>
      <c r="F293" s="16" t="s">
        <v>0</v>
      </c>
      <c r="G293" s="17" t="s">
        <v>4</v>
      </c>
      <c r="H293" s="12"/>
      <c r="I293" s="18">
        <v>21</v>
      </c>
      <c r="J293" s="19"/>
      <c r="K293" s="20"/>
      <c r="L293" s="21"/>
      <c r="M293" s="22">
        <f t="shared" si="15"/>
        <v>0</v>
      </c>
      <c r="N293" s="23">
        <f t="shared" si="16"/>
        <v>0</v>
      </c>
      <c r="O293" s="24">
        <v>0.4</v>
      </c>
      <c r="P293" s="25">
        <f t="shared" si="17"/>
        <v>135.72327999999999</v>
      </c>
    </row>
    <row r="294" spans="1:16" ht="12.75" customHeight="1" x14ac:dyDescent="0.2">
      <c r="A294" s="11" t="s">
        <v>287</v>
      </c>
      <c r="B294" s="12" t="s">
        <v>288</v>
      </c>
      <c r="C294" s="13">
        <v>199425</v>
      </c>
      <c r="D294" s="14" t="s">
        <v>331</v>
      </c>
      <c r="E294" s="15">
        <v>80.12</v>
      </c>
      <c r="F294" s="16" t="s">
        <v>0</v>
      </c>
      <c r="G294" s="17" t="s">
        <v>4</v>
      </c>
      <c r="H294" s="12"/>
      <c r="I294" s="18">
        <v>21</v>
      </c>
      <c r="J294" s="19"/>
      <c r="K294" s="20"/>
      <c r="L294" s="21"/>
      <c r="M294" s="22">
        <f t="shared" si="15"/>
        <v>0</v>
      </c>
      <c r="N294" s="23">
        <f t="shared" si="16"/>
        <v>0</v>
      </c>
      <c r="O294" s="24">
        <v>0.4</v>
      </c>
      <c r="P294" s="25">
        <f t="shared" si="17"/>
        <v>135.72327999999999</v>
      </c>
    </row>
    <row r="295" spans="1:16" ht="12.75" customHeight="1" x14ac:dyDescent="0.2">
      <c r="A295" s="11" t="s">
        <v>287</v>
      </c>
      <c r="B295" s="12" t="s">
        <v>288</v>
      </c>
      <c r="C295" s="13">
        <v>198743</v>
      </c>
      <c r="D295" s="14" t="s">
        <v>332</v>
      </c>
      <c r="E295" s="15">
        <v>80.12</v>
      </c>
      <c r="F295" s="16" t="s">
        <v>0</v>
      </c>
      <c r="G295" s="17" t="s">
        <v>4</v>
      </c>
      <c r="H295" s="12"/>
      <c r="I295" s="18">
        <v>21</v>
      </c>
      <c r="J295" s="19"/>
      <c r="K295" s="20"/>
      <c r="L295" s="21"/>
      <c r="M295" s="22">
        <f t="shared" si="15"/>
        <v>0</v>
      </c>
      <c r="N295" s="23">
        <f t="shared" si="16"/>
        <v>0</v>
      </c>
      <c r="O295" s="24">
        <v>0.4</v>
      </c>
      <c r="P295" s="25">
        <f t="shared" si="17"/>
        <v>135.72327999999999</v>
      </c>
    </row>
    <row r="296" spans="1:16" ht="12.75" customHeight="1" x14ac:dyDescent="0.2">
      <c r="A296" s="11" t="s">
        <v>287</v>
      </c>
      <c r="B296" s="12" t="s">
        <v>288</v>
      </c>
      <c r="C296" s="13">
        <v>198676</v>
      </c>
      <c r="D296" s="14" t="s">
        <v>333</v>
      </c>
      <c r="E296" s="15">
        <v>179.06</v>
      </c>
      <c r="F296" s="16" t="s">
        <v>0</v>
      </c>
      <c r="G296" s="17" t="s">
        <v>4</v>
      </c>
      <c r="H296" s="12"/>
      <c r="I296" s="18">
        <v>21</v>
      </c>
      <c r="J296" s="19"/>
      <c r="K296" s="20"/>
      <c r="L296" s="21"/>
      <c r="M296" s="22">
        <f t="shared" si="15"/>
        <v>0</v>
      </c>
      <c r="N296" s="23">
        <f t="shared" si="16"/>
        <v>0</v>
      </c>
      <c r="O296" s="24">
        <v>0.4</v>
      </c>
      <c r="P296" s="25">
        <f t="shared" si="17"/>
        <v>303.32763999999997</v>
      </c>
    </row>
    <row r="297" spans="1:16" ht="12.75" customHeight="1" x14ac:dyDescent="0.2">
      <c r="A297" s="11" t="s">
        <v>287</v>
      </c>
      <c r="B297" s="12" t="s">
        <v>288</v>
      </c>
      <c r="C297" s="13">
        <v>199926</v>
      </c>
      <c r="D297" s="14" t="s">
        <v>334</v>
      </c>
      <c r="E297" s="15">
        <v>170.77</v>
      </c>
      <c r="F297" s="16" t="s">
        <v>0</v>
      </c>
      <c r="G297" s="17" t="s">
        <v>4</v>
      </c>
      <c r="H297" s="12"/>
      <c r="I297" s="18">
        <v>21</v>
      </c>
      <c r="J297" s="19"/>
      <c r="K297" s="20"/>
      <c r="L297" s="21"/>
      <c r="M297" s="22">
        <f t="shared" si="15"/>
        <v>0</v>
      </c>
      <c r="N297" s="23">
        <f t="shared" si="16"/>
        <v>0</v>
      </c>
      <c r="O297" s="24">
        <v>0.4</v>
      </c>
      <c r="P297" s="25">
        <f t="shared" si="17"/>
        <v>289.28438</v>
      </c>
    </row>
    <row r="298" spans="1:16" ht="12.75" customHeight="1" x14ac:dyDescent="0.2">
      <c r="A298" s="11" t="s">
        <v>287</v>
      </c>
      <c r="B298" s="12" t="s">
        <v>288</v>
      </c>
      <c r="C298" s="13">
        <v>198682</v>
      </c>
      <c r="D298" s="14" t="s">
        <v>335</v>
      </c>
      <c r="E298" s="15">
        <v>170.77</v>
      </c>
      <c r="F298" s="16" t="s">
        <v>0</v>
      </c>
      <c r="G298" s="17" t="s">
        <v>4</v>
      </c>
      <c r="H298" s="12"/>
      <c r="I298" s="18">
        <v>21</v>
      </c>
      <c r="J298" s="19"/>
      <c r="K298" s="20"/>
      <c r="L298" s="21"/>
      <c r="M298" s="22">
        <f t="shared" si="15"/>
        <v>0</v>
      </c>
      <c r="N298" s="23">
        <f t="shared" si="16"/>
        <v>0</v>
      </c>
      <c r="O298" s="24">
        <v>0.4</v>
      </c>
      <c r="P298" s="25">
        <f t="shared" si="17"/>
        <v>289.28438</v>
      </c>
    </row>
    <row r="299" spans="1:16" ht="12.75" customHeight="1" x14ac:dyDescent="0.2">
      <c r="A299" s="11" t="s">
        <v>287</v>
      </c>
      <c r="B299" s="12" t="s">
        <v>288</v>
      </c>
      <c r="C299" s="13">
        <v>198681</v>
      </c>
      <c r="D299" s="14" t="s">
        <v>336</v>
      </c>
      <c r="E299" s="15">
        <v>170.77</v>
      </c>
      <c r="F299" s="16" t="s">
        <v>0</v>
      </c>
      <c r="G299" s="17" t="s">
        <v>4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289.28438</v>
      </c>
    </row>
    <row r="300" spans="1:16" ht="12.75" customHeight="1" x14ac:dyDescent="0.2">
      <c r="A300" s="11" t="s">
        <v>287</v>
      </c>
      <c r="B300" s="12" t="s">
        <v>288</v>
      </c>
      <c r="C300" s="13">
        <v>198678</v>
      </c>
      <c r="D300" s="14" t="s">
        <v>337</v>
      </c>
      <c r="E300" s="15">
        <v>170.77</v>
      </c>
      <c r="F300" s="16" t="s">
        <v>0</v>
      </c>
      <c r="G300" s="17" t="s">
        <v>4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289.28438</v>
      </c>
    </row>
    <row r="301" spans="1:16" ht="12.75" customHeight="1" x14ac:dyDescent="0.2">
      <c r="A301" s="11" t="s">
        <v>287</v>
      </c>
      <c r="B301" s="12" t="s">
        <v>288</v>
      </c>
      <c r="C301" s="13">
        <v>198679</v>
      </c>
      <c r="D301" s="14" t="s">
        <v>338</v>
      </c>
      <c r="E301" s="15">
        <v>170.77</v>
      </c>
      <c r="F301" s="16" t="s">
        <v>0</v>
      </c>
      <c r="G301" s="17" t="s">
        <v>4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289.28438</v>
      </c>
    </row>
    <row r="302" spans="1:16" ht="12.75" customHeight="1" x14ac:dyDescent="0.2">
      <c r="A302" s="11" t="s">
        <v>287</v>
      </c>
      <c r="B302" s="12" t="s">
        <v>288</v>
      </c>
      <c r="C302" s="13">
        <v>198677</v>
      </c>
      <c r="D302" s="14" t="s">
        <v>339</v>
      </c>
      <c r="E302" s="15">
        <v>170.77</v>
      </c>
      <c r="F302" s="16" t="s">
        <v>0</v>
      </c>
      <c r="G302" s="17" t="s">
        <v>4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289.28438</v>
      </c>
    </row>
    <row r="303" spans="1:16" ht="12.75" customHeight="1" x14ac:dyDescent="0.2">
      <c r="A303" s="11" t="s">
        <v>287</v>
      </c>
      <c r="B303" s="12" t="s">
        <v>288</v>
      </c>
      <c r="C303" s="13">
        <v>199925</v>
      </c>
      <c r="D303" s="14" t="s">
        <v>340</v>
      </c>
      <c r="E303" s="15">
        <v>170.77</v>
      </c>
      <c r="F303" s="16" t="s">
        <v>0</v>
      </c>
      <c r="G303" s="17" t="s">
        <v>4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289.28438</v>
      </c>
    </row>
    <row r="304" spans="1:16" ht="12.75" customHeight="1" x14ac:dyDescent="0.2">
      <c r="A304" s="11" t="s">
        <v>287</v>
      </c>
      <c r="B304" s="12" t="s">
        <v>288</v>
      </c>
      <c r="C304" s="13">
        <v>198680</v>
      </c>
      <c r="D304" s="14" t="s">
        <v>341</v>
      </c>
      <c r="E304" s="15">
        <v>170.77</v>
      </c>
      <c r="F304" s="16" t="s">
        <v>0</v>
      </c>
      <c r="G304" s="17" t="s">
        <v>4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289.28438</v>
      </c>
    </row>
    <row r="305" spans="1:16" ht="12.75" customHeight="1" x14ac:dyDescent="0.2">
      <c r="A305" s="11" t="s">
        <v>287</v>
      </c>
      <c r="B305" s="12" t="s">
        <v>288</v>
      </c>
      <c r="C305" s="13">
        <v>199963</v>
      </c>
      <c r="D305" s="14" t="s">
        <v>342</v>
      </c>
      <c r="E305" s="15">
        <v>170.77</v>
      </c>
      <c r="F305" s="16" t="s">
        <v>0</v>
      </c>
      <c r="G305" s="17" t="s">
        <v>4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289.28438</v>
      </c>
    </row>
    <row r="306" spans="1:16" ht="12.75" customHeight="1" x14ac:dyDescent="0.2">
      <c r="A306" s="11" t="s">
        <v>287</v>
      </c>
      <c r="B306" s="12" t="s">
        <v>288</v>
      </c>
      <c r="C306" s="13">
        <v>199927</v>
      </c>
      <c r="D306" s="14" t="s">
        <v>343</v>
      </c>
      <c r="E306" s="15">
        <v>170.77</v>
      </c>
      <c r="F306" s="16" t="s">
        <v>0</v>
      </c>
      <c r="G306" s="17" t="s">
        <v>4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289.28438</v>
      </c>
    </row>
    <row r="307" spans="1:16" ht="12.75" customHeight="1" x14ac:dyDescent="0.2">
      <c r="A307" s="11" t="s">
        <v>287</v>
      </c>
      <c r="B307" s="12" t="s">
        <v>288</v>
      </c>
      <c r="C307" s="13">
        <v>199924</v>
      </c>
      <c r="D307" s="14" t="s">
        <v>344</v>
      </c>
      <c r="E307" s="15">
        <v>170.77</v>
      </c>
      <c r="F307" s="16" t="s">
        <v>0</v>
      </c>
      <c r="G307" s="17" t="s">
        <v>4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289.28438</v>
      </c>
    </row>
    <row r="308" spans="1:16" ht="12.75" customHeight="1" x14ac:dyDescent="0.2">
      <c r="A308" s="11" t="s">
        <v>287</v>
      </c>
      <c r="B308" s="12" t="s">
        <v>288</v>
      </c>
      <c r="C308" s="13">
        <v>199953</v>
      </c>
      <c r="D308" s="14" t="s">
        <v>345</v>
      </c>
      <c r="E308" s="15">
        <v>261.22000000000003</v>
      </c>
      <c r="F308" s="16" t="s">
        <v>0</v>
      </c>
      <c r="G308" s="17" t="s">
        <v>4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442.50668000000002</v>
      </c>
    </row>
    <row r="309" spans="1:16" ht="12.75" customHeight="1" x14ac:dyDescent="0.2">
      <c r="A309" s="11" t="s">
        <v>287</v>
      </c>
      <c r="B309" s="12" t="s">
        <v>288</v>
      </c>
      <c r="C309" s="13">
        <v>3800</v>
      </c>
      <c r="D309" s="14" t="s">
        <v>346</v>
      </c>
      <c r="E309" s="15">
        <v>197.36</v>
      </c>
      <c r="F309" s="16" t="s">
        <v>0</v>
      </c>
      <c r="G309" s="17" t="s">
        <v>4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334.32784000000004</v>
      </c>
    </row>
    <row r="310" spans="1:16" ht="12.75" customHeight="1" x14ac:dyDescent="0.2">
      <c r="A310" s="11" t="s">
        <v>287</v>
      </c>
      <c r="B310" s="12" t="s">
        <v>288</v>
      </c>
      <c r="C310" s="13">
        <v>3831</v>
      </c>
      <c r="D310" s="14" t="s">
        <v>347</v>
      </c>
      <c r="E310" s="15">
        <v>237.35</v>
      </c>
      <c r="F310" s="16" t="s">
        <v>0</v>
      </c>
      <c r="G310" s="17" t="s">
        <v>4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402.07089999999994</v>
      </c>
    </row>
    <row r="311" spans="1:16" ht="12.75" customHeight="1" x14ac:dyDescent="0.2">
      <c r="A311" s="11" t="s">
        <v>287</v>
      </c>
      <c r="B311" s="12" t="s">
        <v>288</v>
      </c>
      <c r="C311" s="13">
        <v>3801</v>
      </c>
      <c r="D311" s="14" t="s">
        <v>348</v>
      </c>
      <c r="E311" s="15">
        <v>197.36</v>
      </c>
      <c r="F311" s="16" t="s">
        <v>0</v>
      </c>
      <c r="G311" s="17" t="s">
        <v>4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334.32784000000004</v>
      </c>
    </row>
    <row r="312" spans="1:16" ht="12.75" customHeight="1" x14ac:dyDescent="0.2">
      <c r="A312" s="11" t="s">
        <v>287</v>
      </c>
      <c r="B312" s="12" t="s">
        <v>288</v>
      </c>
      <c r="C312" s="13">
        <v>3826</v>
      </c>
      <c r="D312" s="14" t="s">
        <v>349</v>
      </c>
      <c r="E312" s="15">
        <v>237.35</v>
      </c>
      <c r="F312" s="16" t="s">
        <v>0</v>
      </c>
      <c r="G312" s="17" t="s">
        <v>4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402.07089999999994</v>
      </c>
    </row>
    <row r="313" spans="1:16" ht="12.75" customHeight="1" x14ac:dyDescent="0.2">
      <c r="A313" s="11" t="s">
        <v>287</v>
      </c>
      <c r="B313" s="12" t="s">
        <v>288</v>
      </c>
      <c r="C313" s="13">
        <v>3802</v>
      </c>
      <c r="D313" s="14" t="s">
        <v>350</v>
      </c>
      <c r="E313" s="15">
        <v>254.57</v>
      </c>
      <c r="F313" s="16" t="s">
        <v>0</v>
      </c>
      <c r="G313" s="17" t="s">
        <v>4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431.24157999999994</v>
      </c>
    </row>
    <row r="314" spans="1:16" ht="12.75" customHeight="1" x14ac:dyDescent="0.2">
      <c r="A314" s="11" t="s">
        <v>287</v>
      </c>
      <c r="B314" s="12" t="s">
        <v>288</v>
      </c>
      <c r="C314" s="13">
        <v>200082</v>
      </c>
      <c r="D314" s="14" t="s">
        <v>351</v>
      </c>
      <c r="E314" s="15">
        <v>387.81</v>
      </c>
      <c r="F314" s="16" t="s">
        <v>0</v>
      </c>
      <c r="G314" s="17" t="s">
        <v>4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656.95013999999992</v>
      </c>
    </row>
    <row r="315" spans="1:16" ht="12.75" customHeight="1" x14ac:dyDescent="0.2">
      <c r="A315" s="11" t="s">
        <v>287</v>
      </c>
      <c r="B315" s="12" t="s">
        <v>288</v>
      </c>
      <c r="C315" s="13">
        <v>3803</v>
      </c>
      <c r="D315" s="14" t="s">
        <v>352</v>
      </c>
      <c r="E315" s="15">
        <v>295.92</v>
      </c>
      <c r="F315" s="16" t="s">
        <v>0</v>
      </c>
      <c r="G315" s="17" t="s">
        <v>4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501.28847999999994</v>
      </c>
    </row>
    <row r="316" spans="1:16" ht="12.75" customHeight="1" x14ac:dyDescent="0.2">
      <c r="A316" s="11" t="s">
        <v>287</v>
      </c>
      <c r="B316" s="12" t="s">
        <v>288</v>
      </c>
      <c r="C316" s="13">
        <v>3804</v>
      </c>
      <c r="D316" s="14" t="s">
        <v>353</v>
      </c>
      <c r="E316" s="15">
        <v>254.57</v>
      </c>
      <c r="F316" s="16" t="s">
        <v>0</v>
      </c>
      <c r="G316" s="17" t="s">
        <v>4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431.24157999999994</v>
      </c>
    </row>
    <row r="317" spans="1:16" ht="12.75" customHeight="1" x14ac:dyDescent="0.2">
      <c r="A317" s="11" t="s">
        <v>287</v>
      </c>
      <c r="B317" s="12" t="s">
        <v>288</v>
      </c>
      <c r="C317" s="13">
        <v>200083</v>
      </c>
      <c r="D317" s="14" t="s">
        <v>354</v>
      </c>
      <c r="E317" s="15">
        <v>387.81</v>
      </c>
      <c r="F317" s="16" t="s">
        <v>0</v>
      </c>
      <c r="G317" s="17" t="s">
        <v>4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656.95013999999992</v>
      </c>
    </row>
    <row r="318" spans="1:16" ht="12.75" customHeight="1" x14ac:dyDescent="0.2">
      <c r="A318" s="11" t="s">
        <v>287</v>
      </c>
      <c r="B318" s="12" t="s">
        <v>288</v>
      </c>
      <c r="C318" s="13">
        <v>3805</v>
      </c>
      <c r="D318" s="14" t="s">
        <v>355</v>
      </c>
      <c r="E318" s="15">
        <v>295.92</v>
      </c>
      <c r="F318" s="16" t="s">
        <v>0</v>
      </c>
      <c r="G318" s="17" t="s">
        <v>4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501.28847999999994</v>
      </c>
    </row>
    <row r="319" spans="1:16" ht="12.75" customHeight="1" x14ac:dyDescent="0.2">
      <c r="A319" s="11" t="s">
        <v>287</v>
      </c>
      <c r="B319" s="12" t="s">
        <v>288</v>
      </c>
      <c r="C319" s="13">
        <v>199207</v>
      </c>
      <c r="D319" s="14" t="s">
        <v>356</v>
      </c>
      <c r="E319" s="15">
        <v>256.77999999999997</v>
      </c>
      <c r="F319" s="16" t="s">
        <v>0</v>
      </c>
      <c r="G319" s="17" t="s">
        <v>4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434.98531999999989</v>
      </c>
    </row>
    <row r="320" spans="1:16" ht="12.75" customHeight="1" x14ac:dyDescent="0.2">
      <c r="A320" s="11" t="s">
        <v>287</v>
      </c>
      <c r="B320" s="12" t="s">
        <v>288</v>
      </c>
      <c r="C320" s="13">
        <v>199216</v>
      </c>
      <c r="D320" s="14" t="s">
        <v>357</v>
      </c>
      <c r="E320" s="15">
        <v>298.39999999999998</v>
      </c>
      <c r="F320" s="16" t="s">
        <v>0</v>
      </c>
      <c r="G320" s="17" t="s">
        <v>4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505.48959999999994</v>
      </c>
    </row>
    <row r="321" spans="1:16" ht="12.75" customHeight="1" x14ac:dyDescent="0.2">
      <c r="A321" s="11" t="s">
        <v>287</v>
      </c>
      <c r="B321" s="12" t="s">
        <v>288</v>
      </c>
      <c r="C321" s="13">
        <v>199429</v>
      </c>
      <c r="D321" s="14" t="s">
        <v>358</v>
      </c>
      <c r="E321" s="15">
        <v>256.77999999999997</v>
      </c>
      <c r="F321" s="16" t="s">
        <v>0</v>
      </c>
      <c r="G321" s="17" t="s">
        <v>4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434.98531999999989</v>
      </c>
    </row>
    <row r="322" spans="1:16" ht="12.75" customHeight="1" x14ac:dyDescent="0.2">
      <c r="A322" s="11" t="s">
        <v>287</v>
      </c>
      <c r="B322" s="12" t="s">
        <v>288</v>
      </c>
      <c r="C322" s="13">
        <v>199297</v>
      </c>
      <c r="D322" s="14" t="s">
        <v>359</v>
      </c>
      <c r="E322" s="15">
        <v>298.39999999999998</v>
      </c>
      <c r="F322" s="16" t="s">
        <v>0</v>
      </c>
      <c r="G322" s="17" t="s">
        <v>4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505.48959999999994</v>
      </c>
    </row>
    <row r="323" spans="1:16" ht="12.75" customHeight="1" x14ac:dyDescent="0.2">
      <c r="A323" s="11" t="s">
        <v>287</v>
      </c>
      <c r="B323" s="12" t="s">
        <v>288</v>
      </c>
      <c r="C323" s="13">
        <v>199341</v>
      </c>
      <c r="D323" s="14" t="s">
        <v>360</v>
      </c>
      <c r="E323" s="15">
        <v>256.77999999999997</v>
      </c>
      <c r="F323" s="16" t="s">
        <v>0</v>
      </c>
      <c r="G323" s="17" t="s">
        <v>4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434.98531999999989</v>
      </c>
    </row>
    <row r="324" spans="1:16" ht="12.75" customHeight="1" x14ac:dyDescent="0.2">
      <c r="A324" s="11" t="s">
        <v>287</v>
      </c>
      <c r="B324" s="12" t="s">
        <v>288</v>
      </c>
      <c r="C324" s="13">
        <v>199430</v>
      </c>
      <c r="D324" s="14" t="s">
        <v>361</v>
      </c>
      <c r="E324" s="15">
        <v>298.39999999999998</v>
      </c>
      <c r="F324" s="16" t="s">
        <v>0</v>
      </c>
      <c r="G324" s="17" t="s">
        <v>4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505.48959999999994</v>
      </c>
    </row>
    <row r="325" spans="1:16" ht="12.75" customHeight="1" x14ac:dyDescent="0.2">
      <c r="A325" s="11" t="s">
        <v>287</v>
      </c>
      <c r="B325" s="12" t="s">
        <v>288</v>
      </c>
      <c r="C325" s="13">
        <v>199342</v>
      </c>
      <c r="D325" s="14" t="s">
        <v>362</v>
      </c>
      <c r="E325" s="15">
        <v>256.77999999999997</v>
      </c>
      <c r="F325" s="16" t="s">
        <v>0</v>
      </c>
      <c r="G325" s="17" t="s">
        <v>4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434.98531999999989</v>
      </c>
    </row>
    <row r="326" spans="1:16" ht="12.75" customHeight="1" x14ac:dyDescent="0.2">
      <c r="A326" s="11" t="s">
        <v>287</v>
      </c>
      <c r="B326" s="12" t="s">
        <v>288</v>
      </c>
      <c r="C326" s="13">
        <v>199205</v>
      </c>
      <c r="D326" s="14" t="s">
        <v>363</v>
      </c>
      <c r="E326" s="15">
        <v>256.77999999999997</v>
      </c>
      <c r="F326" s="16" t="s">
        <v>0</v>
      </c>
      <c r="G326" s="17" t="s">
        <v>4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434.98531999999989</v>
      </c>
    </row>
    <row r="327" spans="1:16" ht="12.75" customHeight="1" x14ac:dyDescent="0.2">
      <c r="A327" s="11" t="s">
        <v>287</v>
      </c>
      <c r="B327" s="12" t="s">
        <v>288</v>
      </c>
      <c r="C327" s="13">
        <v>199982</v>
      </c>
      <c r="D327" s="14" t="s">
        <v>364</v>
      </c>
      <c r="E327" s="15">
        <v>298.39999999999998</v>
      </c>
      <c r="F327" s="16" t="s">
        <v>0</v>
      </c>
      <c r="G327" s="17" t="s">
        <v>4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505.48959999999994</v>
      </c>
    </row>
    <row r="328" spans="1:16" ht="12.75" customHeight="1" x14ac:dyDescent="0.2">
      <c r="A328" s="11" t="s">
        <v>287</v>
      </c>
      <c r="B328" s="12" t="s">
        <v>288</v>
      </c>
      <c r="C328" s="13">
        <v>199206</v>
      </c>
      <c r="D328" s="14" t="s">
        <v>365</v>
      </c>
      <c r="E328" s="15">
        <v>256.77999999999997</v>
      </c>
      <c r="F328" s="16" t="s">
        <v>0</v>
      </c>
      <c r="G328" s="17" t="s">
        <v>4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434.98531999999989</v>
      </c>
    </row>
    <row r="329" spans="1:16" ht="12.75" customHeight="1" x14ac:dyDescent="0.2">
      <c r="A329" s="11" t="s">
        <v>287</v>
      </c>
      <c r="B329" s="12" t="s">
        <v>288</v>
      </c>
      <c r="C329" s="13">
        <v>199215</v>
      </c>
      <c r="D329" s="14" t="s">
        <v>366</v>
      </c>
      <c r="E329" s="15">
        <v>298.39999999999998</v>
      </c>
      <c r="F329" s="16" t="s">
        <v>0</v>
      </c>
      <c r="G329" s="17" t="s">
        <v>4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505.48959999999994</v>
      </c>
    </row>
    <row r="330" spans="1:16" ht="12.75" customHeight="1" x14ac:dyDescent="0.2">
      <c r="A330" s="11" t="s">
        <v>287</v>
      </c>
      <c r="B330" s="12" t="s">
        <v>288</v>
      </c>
      <c r="C330" s="13">
        <v>199203</v>
      </c>
      <c r="D330" s="14" t="s">
        <v>367</v>
      </c>
      <c r="E330" s="15">
        <v>256.77999999999997</v>
      </c>
      <c r="F330" s="16" t="s">
        <v>0</v>
      </c>
      <c r="G330" s="17" t="s">
        <v>4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434.98531999999989</v>
      </c>
    </row>
    <row r="331" spans="1:16" ht="12.75" customHeight="1" x14ac:dyDescent="0.2">
      <c r="A331" s="11" t="s">
        <v>287</v>
      </c>
      <c r="B331" s="12" t="s">
        <v>288</v>
      </c>
      <c r="C331" s="13">
        <v>199214</v>
      </c>
      <c r="D331" s="14" t="s">
        <v>368</v>
      </c>
      <c r="E331" s="15">
        <v>298.39999999999998</v>
      </c>
      <c r="F331" s="16" t="s">
        <v>0</v>
      </c>
      <c r="G331" s="17" t="s">
        <v>4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505.48959999999994</v>
      </c>
    </row>
    <row r="332" spans="1:16" ht="12.75" customHeight="1" x14ac:dyDescent="0.2">
      <c r="A332" s="11" t="s">
        <v>287</v>
      </c>
      <c r="B332" s="12" t="s">
        <v>288</v>
      </c>
      <c r="C332" s="13">
        <v>199204</v>
      </c>
      <c r="D332" s="14" t="s">
        <v>369</v>
      </c>
      <c r="E332" s="15">
        <v>256.77999999999997</v>
      </c>
      <c r="F332" s="16" t="s">
        <v>0</v>
      </c>
      <c r="G332" s="17" t="s">
        <v>4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434.98531999999989</v>
      </c>
    </row>
    <row r="333" spans="1:16" ht="12.75" customHeight="1" x14ac:dyDescent="0.2">
      <c r="A333" s="11" t="s">
        <v>287</v>
      </c>
      <c r="B333" s="12" t="s">
        <v>288</v>
      </c>
      <c r="C333" s="13">
        <v>199213</v>
      </c>
      <c r="D333" s="14" t="s">
        <v>370</v>
      </c>
      <c r="E333" s="15">
        <v>298.39999999999998</v>
      </c>
      <c r="F333" s="16" t="s">
        <v>0</v>
      </c>
      <c r="G333" s="17" t="s">
        <v>4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505.48959999999994</v>
      </c>
    </row>
    <row r="334" spans="1:16" ht="12.75" customHeight="1" x14ac:dyDescent="0.2">
      <c r="A334" s="11" t="s">
        <v>287</v>
      </c>
      <c r="B334" s="12" t="s">
        <v>288</v>
      </c>
      <c r="C334" s="13">
        <v>199335</v>
      </c>
      <c r="D334" s="14" t="s">
        <v>371</v>
      </c>
      <c r="E334" s="15">
        <v>256.77999999999997</v>
      </c>
      <c r="F334" s="16" t="s">
        <v>0</v>
      </c>
      <c r="G334" s="17" t="s">
        <v>4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434.98531999999989</v>
      </c>
    </row>
    <row r="335" spans="1:16" ht="12.75" customHeight="1" x14ac:dyDescent="0.2">
      <c r="A335" s="11" t="s">
        <v>287</v>
      </c>
      <c r="B335" s="12" t="s">
        <v>288</v>
      </c>
      <c r="C335" s="13">
        <v>199336</v>
      </c>
      <c r="D335" s="14" t="s">
        <v>372</v>
      </c>
      <c r="E335" s="15">
        <v>256.77999999999997</v>
      </c>
      <c r="F335" s="16" t="s">
        <v>0</v>
      </c>
      <c r="G335" s="17" t="s">
        <v>4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434.98531999999989</v>
      </c>
    </row>
    <row r="336" spans="1:16" ht="12.75" customHeight="1" x14ac:dyDescent="0.2">
      <c r="A336" s="11" t="s">
        <v>287</v>
      </c>
      <c r="B336" s="12" t="s">
        <v>288</v>
      </c>
      <c r="C336" s="13">
        <v>200113</v>
      </c>
      <c r="D336" s="14" t="s">
        <v>373</v>
      </c>
      <c r="E336" s="15">
        <v>378.28</v>
      </c>
      <c r="F336" s="16" t="s">
        <v>0</v>
      </c>
      <c r="G336" s="17" t="s">
        <v>4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640.80631999999991</v>
      </c>
    </row>
    <row r="337" spans="1:16" ht="12.75" customHeight="1" x14ac:dyDescent="0.2">
      <c r="A337" s="11" t="s">
        <v>287</v>
      </c>
      <c r="B337" s="12" t="s">
        <v>288</v>
      </c>
      <c r="C337" s="13">
        <v>200111</v>
      </c>
      <c r="D337" s="14" t="s">
        <v>374</v>
      </c>
      <c r="E337" s="15">
        <v>378.28</v>
      </c>
      <c r="F337" s="16" t="s">
        <v>0</v>
      </c>
      <c r="G337" s="17" t="s">
        <v>4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640.80631999999991</v>
      </c>
    </row>
    <row r="338" spans="1:16" ht="12.75" customHeight="1" x14ac:dyDescent="0.2">
      <c r="A338" s="11" t="s">
        <v>287</v>
      </c>
      <c r="B338" s="12" t="s">
        <v>288</v>
      </c>
      <c r="C338" s="13">
        <v>200112</v>
      </c>
      <c r="D338" s="14" t="s">
        <v>375</v>
      </c>
      <c r="E338" s="15">
        <v>378.28</v>
      </c>
      <c r="F338" s="16" t="s">
        <v>0</v>
      </c>
      <c r="G338" s="17" t="s">
        <v>4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640.80631999999991</v>
      </c>
    </row>
    <row r="339" spans="1:16" ht="12.75" customHeight="1" x14ac:dyDescent="0.2">
      <c r="A339" s="11" t="s">
        <v>287</v>
      </c>
      <c r="B339" s="12" t="s">
        <v>288</v>
      </c>
      <c r="C339" s="13">
        <v>3806</v>
      </c>
      <c r="D339" s="14" t="s">
        <v>376</v>
      </c>
      <c r="E339" s="15">
        <v>264.45999999999998</v>
      </c>
      <c r="F339" s="16" t="s">
        <v>0</v>
      </c>
      <c r="G339" s="17" t="s">
        <v>4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447.99523999999991</v>
      </c>
    </row>
    <row r="340" spans="1:16" ht="12.75" customHeight="1" x14ac:dyDescent="0.2">
      <c r="A340" s="11" t="s">
        <v>287</v>
      </c>
      <c r="B340" s="12" t="s">
        <v>288</v>
      </c>
      <c r="C340" s="13">
        <v>3807</v>
      </c>
      <c r="D340" s="14" t="s">
        <v>377</v>
      </c>
      <c r="E340" s="15">
        <v>297.88</v>
      </c>
      <c r="F340" s="16" t="s">
        <v>0</v>
      </c>
      <c r="G340" s="17" t="s">
        <v>4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504.60871999999995</v>
      </c>
    </row>
    <row r="341" spans="1:16" ht="12.75" customHeight="1" x14ac:dyDescent="0.2">
      <c r="A341" s="11" t="s">
        <v>287</v>
      </c>
      <c r="B341" s="12" t="s">
        <v>288</v>
      </c>
      <c r="C341" s="13">
        <v>199293</v>
      </c>
      <c r="D341" s="14" t="s">
        <v>378</v>
      </c>
      <c r="E341" s="15">
        <v>264.45999999999998</v>
      </c>
      <c r="F341" s="16" t="s">
        <v>0</v>
      </c>
      <c r="G341" s="17" t="s">
        <v>4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447.99523999999991</v>
      </c>
    </row>
    <row r="342" spans="1:16" ht="12.75" customHeight="1" x14ac:dyDescent="0.2">
      <c r="A342" s="11" t="s">
        <v>287</v>
      </c>
      <c r="B342" s="12" t="s">
        <v>288</v>
      </c>
      <c r="C342" s="13">
        <v>199294</v>
      </c>
      <c r="D342" s="14" t="s">
        <v>379</v>
      </c>
      <c r="E342" s="15">
        <v>297.88</v>
      </c>
      <c r="F342" s="16" t="s">
        <v>0</v>
      </c>
      <c r="G342" s="17" t="s">
        <v>4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504.60871999999995</v>
      </c>
    </row>
    <row r="343" spans="1:16" ht="12.75" customHeight="1" x14ac:dyDescent="0.2">
      <c r="A343" s="11" t="s">
        <v>287</v>
      </c>
      <c r="B343" s="12" t="s">
        <v>288</v>
      </c>
      <c r="C343" s="13">
        <v>3808</v>
      </c>
      <c r="D343" s="14" t="s">
        <v>380</v>
      </c>
      <c r="E343" s="15">
        <v>264.45999999999998</v>
      </c>
      <c r="F343" s="16" t="s">
        <v>0</v>
      </c>
      <c r="G343" s="17" t="s">
        <v>4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447.99523999999991</v>
      </c>
    </row>
    <row r="344" spans="1:16" ht="12.75" customHeight="1" x14ac:dyDescent="0.2">
      <c r="A344" s="11" t="s">
        <v>287</v>
      </c>
      <c r="B344" s="12" t="s">
        <v>288</v>
      </c>
      <c r="C344" s="13">
        <v>3809</v>
      </c>
      <c r="D344" s="14" t="s">
        <v>381</v>
      </c>
      <c r="E344" s="15">
        <v>297.88</v>
      </c>
      <c r="F344" s="16" t="s">
        <v>0</v>
      </c>
      <c r="G344" s="17" t="s">
        <v>4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504.60871999999995</v>
      </c>
    </row>
    <row r="345" spans="1:16" ht="12.75" customHeight="1" x14ac:dyDescent="0.2">
      <c r="A345" s="11" t="s">
        <v>287</v>
      </c>
      <c r="B345" s="12" t="s">
        <v>288</v>
      </c>
      <c r="C345" s="13">
        <v>199345</v>
      </c>
      <c r="D345" s="14" t="s">
        <v>382</v>
      </c>
      <c r="E345" s="15">
        <v>264.45999999999998</v>
      </c>
      <c r="F345" s="16" t="s">
        <v>0</v>
      </c>
      <c r="G345" s="17" t="s">
        <v>4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447.99523999999991</v>
      </c>
    </row>
    <row r="346" spans="1:16" ht="12.75" customHeight="1" x14ac:dyDescent="0.2">
      <c r="A346" s="11" t="s">
        <v>287</v>
      </c>
      <c r="B346" s="12" t="s">
        <v>288</v>
      </c>
      <c r="C346" s="13">
        <v>199295</v>
      </c>
      <c r="D346" s="14" t="s">
        <v>383</v>
      </c>
      <c r="E346" s="15">
        <v>297.88</v>
      </c>
      <c r="F346" s="16" t="s">
        <v>0</v>
      </c>
      <c r="G346" s="17" t="s">
        <v>4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504.60871999999995</v>
      </c>
    </row>
    <row r="347" spans="1:16" ht="12.75" customHeight="1" x14ac:dyDescent="0.2">
      <c r="A347" s="11" t="s">
        <v>287</v>
      </c>
      <c r="B347" s="12" t="s">
        <v>288</v>
      </c>
      <c r="C347" s="13">
        <v>199955</v>
      </c>
      <c r="D347" s="14" t="s">
        <v>384</v>
      </c>
      <c r="E347" s="15">
        <v>264.45999999999998</v>
      </c>
      <c r="F347" s="16" t="s">
        <v>0</v>
      </c>
      <c r="G347" s="17" t="s">
        <v>4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447.99523999999991</v>
      </c>
    </row>
    <row r="348" spans="1:16" ht="12.75" customHeight="1" x14ac:dyDescent="0.2">
      <c r="A348" s="11" t="s">
        <v>287</v>
      </c>
      <c r="B348" s="12" t="s">
        <v>288</v>
      </c>
      <c r="C348" s="13">
        <v>199957</v>
      </c>
      <c r="D348" s="14" t="s">
        <v>385</v>
      </c>
      <c r="E348" s="15">
        <v>264.45999999999998</v>
      </c>
      <c r="F348" s="16" t="s">
        <v>0</v>
      </c>
      <c r="G348" s="17" t="s">
        <v>4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447.99523999999991</v>
      </c>
    </row>
    <row r="349" spans="1:16" ht="12.75" customHeight="1" x14ac:dyDescent="0.2">
      <c r="A349" s="11" t="s">
        <v>287</v>
      </c>
      <c r="B349" s="12" t="s">
        <v>288</v>
      </c>
      <c r="C349" s="13">
        <v>3810</v>
      </c>
      <c r="D349" s="14" t="s">
        <v>386</v>
      </c>
      <c r="E349" s="15">
        <v>298.87</v>
      </c>
      <c r="F349" s="16" t="s">
        <v>0</v>
      </c>
      <c r="G349" s="17" t="s">
        <v>4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506.28577999999999</v>
      </c>
    </row>
    <row r="350" spans="1:16" ht="12.75" customHeight="1" x14ac:dyDescent="0.2">
      <c r="A350" s="11" t="s">
        <v>287</v>
      </c>
      <c r="B350" s="12" t="s">
        <v>288</v>
      </c>
      <c r="C350" s="13">
        <v>3811</v>
      </c>
      <c r="D350" s="14" t="s">
        <v>387</v>
      </c>
      <c r="E350" s="15">
        <v>333.84</v>
      </c>
      <c r="F350" s="16" t="s">
        <v>0</v>
      </c>
      <c r="G350" s="17" t="s">
        <v>4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565.52495999999996</v>
      </c>
    </row>
    <row r="351" spans="1:16" ht="12.75" customHeight="1" x14ac:dyDescent="0.2">
      <c r="A351" s="11" t="s">
        <v>287</v>
      </c>
      <c r="B351" s="12" t="s">
        <v>288</v>
      </c>
      <c r="C351" s="13">
        <v>3812</v>
      </c>
      <c r="D351" s="14" t="s">
        <v>388</v>
      </c>
      <c r="E351" s="15">
        <v>298.87</v>
      </c>
      <c r="F351" s="16" t="s">
        <v>0</v>
      </c>
      <c r="G351" s="17" t="s">
        <v>4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506.28577999999999</v>
      </c>
    </row>
    <row r="352" spans="1:16" ht="12.75" customHeight="1" x14ac:dyDescent="0.2">
      <c r="A352" s="11" t="s">
        <v>287</v>
      </c>
      <c r="B352" s="12" t="s">
        <v>288</v>
      </c>
      <c r="C352" s="13">
        <v>3813</v>
      </c>
      <c r="D352" s="14" t="s">
        <v>389</v>
      </c>
      <c r="E352" s="15">
        <v>333.84</v>
      </c>
      <c r="F352" s="16" t="s">
        <v>0</v>
      </c>
      <c r="G352" s="17" t="s">
        <v>4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565.52495999999996</v>
      </c>
    </row>
    <row r="353" spans="1:16" ht="12.75" customHeight="1" x14ac:dyDescent="0.2">
      <c r="A353" s="11" t="s">
        <v>287</v>
      </c>
      <c r="B353" s="12" t="s">
        <v>288</v>
      </c>
      <c r="C353" s="13">
        <v>3814</v>
      </c>
      <c r="D353" s="14" t="s">
        <v>390</v>
      </c>
      <c r="E353" s="15">
        <v>372.53</v>
      </c>
      <c r="F353" s="16" t="s">
        <v>0</v>
      </c>
      <c r="G353" s="17" t="s">
        <v>4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631.06581999999992</v>
      </c>
    </row>
    <row r="354" spans="1:16" ht="12.75" customHeight="1" x14ac:dyDescent="0.2">
      <c r="A354" s="11" t="s">
        <v>287</v>
      </c>
      <c r="B354" s="12" t="s">
        <v>288</v>
      </c>
      <c r="C354" s="13">
        <v>3815</v>
      </c>
      <c r="D354" s="14" t="s">
        <v>391</v>
      </c>
      <c r="E354" s="15">
        <v>399.16</v>
      </c>
      <c r="F354" s="16" t="s">
        <v>0</v>
      </c>
      <c r="G354" s="17" t="s">
        <v>4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676.17704000000003</v>
      </c>
    </row>
    <row r="355" spans="1:16" ht="12.75" customHeight="1" x14ac:dyDescent="0.2">
      <c r="A355" s="11" t="s">
        <v>287</v>
      </c>
      <c r="B355" s="12" t="s">
        <v>288</v>
      </c>
      <c r="C355" s="13">
        <v>199011</v>
      </c>
      <c r="D355" s="14" t="s">
        <v>392</v>
      </c>
      <c r="E355" s="15">
        <v>372.53</v>
      </c>
      <c r="F355" s="16" t="s">
        <v>0</v>
      </c>
      <c r="G355" s="17" t="s">
        <v>4</v>
      </c>
      <c r="H355" s="12"/>
      <c r="I355" s="18">
        <v>21</v>
      </c>
      <c r="J355" s="19"/>
      <c r="K355" s="20"/>
      <c r="L355" s="21"/>
      <c r="M355" s="22">
        <f t="shared" ref="M355:M418" si="18">(E355*J355)-E355*J355*K355</f>
        <v>0</v>
      </c>
      <c r="N355" s="23">
        <f t="shared" ref="N355:N418" si="19">+M355+M355*I355%</f>
        <v>0</v>
      </c>
      <c r="O355" s="24">
        <v>0.4</v>
      </c>
      <c r="P355" s="25">
        <f t="shared" ref="P355:P418" si="20">(E355+E355*I355%)*(1+O355)</f>
        <v>631.06581999999992</v>
      </c>
    </row>
    <row r="356" spans="1:16" ht="12.75" customHeight="1" x14ac:dyDescent="0.2">
      <c r="A356" s="11" t="s">
        <v>287</v>
      </c>
      <c r="B356" s="12" t="s">
        <v>288</v>
      </c>
      <c r="C356" s="13">
        <v>198921</v>
      </c>
      <c r="D356" s="14" t="s">
        <v>393</v>
      </c>
      <c r="E356" s="15">
        <v>399.16</v>
      </c>
      <c r="F356" s="16" t="s">
        <v>0</v>
      </c>
      <c r="G356" s="17" t="s">
        <v>4</v>
      </c>
      <c r="H356" s="12"/>
      <c r="I356" s="18">
        <v>21</v>
      </c>
      <c r="J356" s="19"/>
      <c r="K356" s="20"/>
      <c r="L356" s="21"/>
      <c r="M356" s="22">
        <f t="shared" si="18"/>
        <v>0</v>
      </c>
      <c r="N356" s="23">
        <f t="shared" si="19"/>
        <v>0</v>
      </c>
      <c r="O356" s="24">
        <v>0.4</v>
      </c>
      <c r="P356" s="25">
        <f t="shared" si="20"/>
        <v>676.17704000000003</v>
      </c>
    </row>
    <row r="357" spans="1:16" ht="12.75" customHeight="1" x14ac:dyDescent="0.2">
      <c r="A357" s="11" t="s">
        <v>287</v>
      </c>
      <c r="B357" s="12" t="s">
        <v>288</v>
      </c>
      <c r="C357" s="13">
        <v>3816</v>
      </c>
      <c r="D357" s="14" t="s">
        <v>394</v>
      </c>
      <c r="E357" s="15">
        <v>343.34</v>
      </c>
      <c r="F357" s="16" t="s">
        <v>0</v>
      </c>
      <c r="G357" s="17" t="s">
        <v>4</v>
      </c>
      <c r="H357" s="12"/>
      <c r="I357" s="18">
        <v>21</v>
      </c>
      <c r="J357" s="19"/>
      <c r="K357" s="20"/>
      <c r="L357" s="21"/>
      <c r="M357" s="22">
        <f t="shared" si="18"/>
        <v>0</v>
      </c>
      <c r="N357" s="23">
        <f t="shared" si="19"/>
        <v>0</v>
      </c>
      <c r="O357" s="24">
        <v>0.4</v>
      </c>
      <c r="P357" s="25">
        <f t="shared" si="20"/>
        <v>581.61795999999993</v>
      </c>
    </row>
    <row r="358" spans="1:16" ht="12.75" customHeight="1" x14ac:dyDescent="0.2">
      <c r="A358" s="11" t="s">
        <v>287</v>
      </c>
      <c r="B358" s="12" t="s">
        <v>288</v>
      </c>
      <c r="C358" s="13">
        <v>3817</v>
      </c>
      <c r="D358" s="14" t="s">
        <v>395</v>
      </c>
      <c r="E358" s="15">
        <v>361.68</v>
      </c>
      <c r="F358" s="16" t="s">
        <v>0</v>
      </c>
      <c r="G358" s="17" t="s">
        <v>4</v>
      </c>
      <c r="H358" s="12"/>
      <c r="I358" s="18">
        <v>21</v>
      </c>
      <c r="J358" s="19"/>
      <c r="K358" s="20"/>
      <c r="L358" s="21"/>
      <c r="M358" s="22">
        <f t="shared" si="18"/>
        <v>0</v>
      </c>
      <c r="N358" s="23">
        <f t="shared" si="19"/>
        <v>0</v>
      </c>
      <c r="O358" s="24">
        <v>0.4</v>
      </c>
      <c r="P358" s="25">
        <f t="shared" si="20"/>
        <v>612.6859199999999</v>
      </c>
    </row>
    <row r="359" spans="1:16" ht="12.75" customHeight="1" x14ac:dyDescent="0.2">
      <c r="A359" s="11" t="s">
        <v>287</v>
      </c>
      <c r="B359" s="12" t="s">
        <v>288</v>
      </c>
      <c r="C359" s="13">
        <v>3818</v>
      </c>
      <c r="D359" s="14" t="s">
        <v>396</v>
      </c>
      <c r="E359" s="15">
        <v>343.34</v>
      </c>
      <c r="F359" s="16" t="s">
        <v>0</v>
      </c>
      <c r="G359" s="17" t="s">
        <v>4</v>
      </c>
      <c r="H359" s="12"/>
      <c r="I359" s="18">
        <v>21</v>
      </c>
      <c r="J359" s="19"/>
      <c r="K359" s="20"/>
      <c r="L359" s="21"/>
      <c r="M359" s="22">
        <f t="shared" si="18"/>
        <v>0</v>
      </c>
      <c r="N359" s="23">
        <f t="shared" si="19"/>
        <v>0</v>
      </c>
      <c r="O359" s="24">
        <v>0.4</v>
      </c>
      <c r="P359" s="25">
        <f t="shared" si="20"/>
        <v>581.61795999999993</v>
      </c>
    </row>
    <row r="360" spans="1:16" ht="12.75" customHeight="1" x14ac:dyDescent="0.2">
      <c r="A360" s="11" t="s">
        <v>287</v>
      </c>
      <c r="B360" s="12" t="s">
        <v>288</v>
      </c>
      <c r="C360" s="13">
        <v>3819</v>
      </c>
      <c r="D360" s="14" t="s">
        <v>397</v>
      </c>
      <c r="E360" s="15">
        <v>361.68</v>
      </c>
      <c r="F360" s="16" t="s">
        <v>0</v>
      </c>
      <c r="G360" s="17" t="s">
        <v>4</v>
      </c>
      <c r="H360" s="12"/>
      <c r="I360" s="18">
        <v>21</v>
      </c>
      <c r="J360" s="19"/>
      <c r="K360" s="20"/>
      <c r="L360" s="21"/>
      <c r="M360" s="22">
        <f t="shared" si="18"/>
        <v>0</v>
      </c>
      <c r="N360" s="23">
        <f t="shared" si="19"/>
        <v>0</v>
      </c>
      <c r="O360" s="24">
        <v>0.4</v>
      </c>
      <c r="P360" s="25">
        <f t="shared" si="20"/>
        <v>612.6859199999999</v>
      </c>
    </row>
    <row r="361" spans="1:16" ht="12.75" customHeight="1" x14ac:dyDescent="0.2">
      <c r="A361" s="11" t="s">
        <v>287</v>
      </c>
      <c r="B361" s="12" t="s">
        <v>288</v>
      </c>
      <c r="C361" s="13">
        <v>3829</v>
      </c>
      <c r="D361" s="14" t="s">
        <v>398</v>
      </c>
      <c r="E361" s="15">
        <v>343.34</v>
      </c>
      <c r="F361" s="16" t="s">
        <v>0</v>
      </c>
      <c r="G361" s="17" t="s">
        <v>4</v>
      </c>
      <c r="H361" s="12"/>
      <c r="I361" s="18">
        <v>21</v>
      </c>
      <c r="J361" s="19"/>
      <c r="K361" s="20"/>
      <c r="L361" s="21"/>
      <c r="M361" s="22">
        <f t="shared" si="18"/>
        <v>0</v>
      </c>
      <c r="N361" s="23">
        <f t="shared" si="19"/>
        <v>0</v>
      </c>
      <c r="O361" s="24">
        <v>0.4</v>
      </c>
      <c r="P361" s="25">
        <f t="shared" si="20"/>
        <v>581.61795999999993</v>
      </c>
    </row>
    <row r="362" spans="1:16" ht="12.75" customHeight="1" x14ac:dyDescent="0.2">
      <c r="A362" s="11" t="s">
        <v>287</v>
      </c>
      <c r="B362" s="12" t="s">
        <v>288</v>
      </c>
      <c r="C362" s="13">
        <v>3828</v>
      </c>
      <c r="D362" s="14" t="s">
        <v>399</v>
      </c>
      <c r="E362" s="15">
        <v>361.68</v>
      </c>
      <c r="F362" s="16" t="s">
        <v>0</v>
      </c>
      <c r="G362" s="17" t="s">
        <v>4</v>
      </c>
      <c r="H362" s="12"/>
      <c r="I362" s="18">
        <v>21</v>
      </c>
      <c r="J362" s="19"/>
      <c r="K362" s="20"/>
      <c r="L362" s="21"/>
      <c r="M362" s="22">
        <f t="shared" si="18"/>
        <v>0</v>
      </c>
      <c r="N362" s="23">
        <f t="shared" si="19"/>
        <v>0</v>
      </c>
      <c r="O362" s="24">
        <v>0.4</v>
      </c>
      <c r="P362" s="25">
        <f t="shared" si="20"/>
        <v>612.6859199999999</v>
      </c>
    </row>
    <row r="363" spans="1:16" ht="12.75" customHeight="1" x14ac:dyDescent="0.2">
      <c r="A363" s="11" t="s">
        <v>287</v>
      </c>
      <c r="B363" s="12" t="s">
        <v>288</v>
      </c>
      <c r="C363" s="13">
        <v>199085</v>
      </c>
      <c r="D363" s="14" t="s">
        <v>400</v>
      </c>
      <c r="E363" s="15">
        <v>343.34</v>
      </c>
      <c r="F363" s="16" t="s">
        <v>0</v>
      </c>
      <c r="G363" s="17" t="s">
        <v>4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581.61795999999993</v>
      </c>
    </row>
    <row r="364" spans="1:16" ht="12.75" customHeight="1" x14ac:dyDescent="0.2">
      <c r="A364" s="11" t="s">
        <v>287</v>
      </c>
      <c r="B364" s="12" t="s">
        <v>288</v>
      </c>
      <c r="C364" s="13">
        <v>199128</v>
      </c>
      <c r="D364" s="14" t="s">
        <v>401</v>
      </c>
      <c r="E364" s="15">
        <v>361.68</v>
      </c>
      <c r="F364" s="16" t="s">
        <v>0</v>
      </c>
      <c r="G364" s="17" t="s">
        <v>4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612.6859199999999</v>
      </c>
    </row>
    <row r="365" spans="1:16" ht="12.75" customHeight="1" x14ac:dyDescent="0.2">
      <c r="A365" s="11" t="s">
        <v>287</v>
      </c>
      <c r="B365" s="12" t="s">
        <v>288</v>
      </c>
      <c r="C365" s="13">
        <v>199208</v>
      </c>
      <c r="D365" s="14" t="s">
        <v>402</v>
      </c>
      <c r="E365" s="15">
        <v>361.68</v>
      </c>
      <c r="F365" s="16" t="s">
        <v>0</v>
      </c>
      <c r="G365" s="17" t="s">
        <v>4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612.6859199999999</v>
      </c>
    </row>
    <row r="366" spans="1:16" ht="12.75" customHeight="1" x14ac:dyDescent="0.2">
      <c r="A366" s="11" t="s">
        <v>287</v>
      </c>
      <c r="B366" s="12" t="s">
        <v>288</v>
      </c>
      <c r="C366" s="13">
        <v>199210</v>
      </c>
      <c r="D366" s="14" t="s">
        <v>403</v>
      </c>
      <c r="E366" s="15">
        <v>361.68</v>
      </c>
      <c r="F366" s="16" t="s">
        <v>0</v>
      </c>
      <c r="G366" s="17" t="s">
        <v>4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612.6859199999999</v>
      </c>
    </row>
    <row r="367" spans="1:16" ht="12.75" customHeight="1" x14ac:dyDescent="0.2">
      <c r="A367" s="11" t="s">
        <v>287</v>
      </c>
      <c r="B367" s="12" t="s">
        <v>288</v>
      </c>
      <c r="C367" s="13">
        <v>199075</v>
      </c>
      <c r="D367" s="14" t="s">
        <v>404</v>
      </c>
      <c r="E367" s="15">
        <v>343.34</v>
      </c>
      <c r="F367" s="16" t="s">
        <v>0</v>
      </c>
      <c r="G367" s="17" t="s">
        <v>4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581.61795999999993</v>
      </c>
    </row>
    <row r="368" spans="1:16" ht="12.75" customHeight="1" x14ac:dyDescent="0.2">
      <c r="A368" s="11" t="s">
        <v>287</v>
      </c>
      <c r="B368" s="12" t="s">
        <v>288</v>
      </c>
      <c r="C368" s="13">
        <v>199209</v>
      </c>
      <c r="D368" s="14" t="s">
        <v>405</v>
      </c>
      <c r="E368" s="15">
        <v>361.68</v>
      </c>
      <c r="F368" s="16" t="s">
        <v>0</v>
      </c>
      <c r="G368" s="17" t="s">
        <v>4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612.6859199999999</v>
      </c>
    </row>
    <row r="369" spans="1:16" ht="12.75" customHeight="1" x14ac:dyDescent="0.2">
      <c r="A369" s="11" t="s">
        <v>287</v>
      </c>
      <c r="B369" s="12" t="s">
        <v>288</v>
      </c>
      <c r="C369" s="13">
        <v>198923</v>
      </c>
      <c r="D369" s="14" t="s">
        <v>406</v>
      </c>
      <c r="E369" s="15">
        <v>430.99</v>
      </c>
      <c r="F369" s="16" t="s">
        <v>0</v>
      </c>
      <c r="G369" s="17" t="s">
        <v>4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730.09705999999994</v>
      </c>
    </row>
    <row r="370" spans="1:16" ht="12.75" customHeight="1" x14ac:dyDescent="0.2">
      <c r="A370" s="11" t="s">
        <v>287</v>
      </c>
      <c r="B370" s="12" t="s">
        <v>288</v>
      </c>
      <c r="C370" s="13">
        <v>199063</v>
      </c>
      <c r="D370" s="14" t="s">
        <v>407</v>
      </c>
      <c r="E370" s="15">
        <v>430.99</v>
      </c>
      <c r="F370" s="16" t="s">
        <v>0</v>
      </c>
      <c r="G370" s="17" t="s">
        <v>4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730.09705999999994</v>
      </c>
    </row>
    <row r="371" spans="1:16" ht="12.75" customHeight="1" x14ac:dyDescent="0.2">
      <c r="A371" s="11" t="s">
        <v>287</v>
      </c>
      <c r="B371" s="12" t="s">
        <v>288</v>
      </c>
      <c r="C371" s="13">
        <v>199012</v>
      </c>
      <c r="D371" s="14" t="s">
        <v>408</v>
      </c>
      <c r="E371" s="15">
        <v>430.99</v>
      </c>
      <c r="F371" s="16" t="s">
        <v>0</v>
      </c>
      <c r="G371" s="17" t="s">
        <v>4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730.09705999999994</v>
      </c>
    </row>
    <row r="372" spans="1:16" ht="12.75" customHeight="1" x14ac:dyDescent="0.2">
      <c r="A372" s="11" t="s">
        <v>287</v>
      </c>
      <c r="B372" s="12" t="s">
        <v>288</v>
      </c>
      <c r="C372" s="13">
        <v>199076</v>
      </c>
      <c r="D372" s="14" t="s">
        <v>409</v>
      </c>
      <c r="E372" s="15">
        <v>430.99</v>
      </c>
      <c r="F372" s="16" t="s">
        <v>0</v>
      </c>
      <c r="G372" s="17" t="s">
        <v>4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730.09705999999994</v>
      </c>
    </row>
    <row r="373" spans="1:16" ht="12.75" customHeight="1" x14ac:dyDescent="0.2">
      <c r="A373" s="11" t="s">
        <v>287</v>
      </c>
      <c r="B373" s="12" t="s">
        <v>288</v>
      </c>
      <c r="C373" s="13">
        <v>199296</v>
      </c>
      <c r="D373" s="14" t="s">
        <v>410</v>
      </c>
      <c r="E373" s="15">
        <v>351.09</v>
      </c>
      <c r="F373" s="16" t="s">
        <v>0</v>
      </c>
      <c r="G373" s="17" t="s">
        <v>4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594.74645999999996</v>
      </c>
    </row>
    <row r="374" spans="1:16" ht="12.75" customHeight="1" x14ac:dyDescent="0.2">
      <c r="A374" s="11" t="s">
        <v>287</v>
      </c>
      <c r="B374" s="12" t="s">
        <v>288</v>
      </c>
      <c r="C374" s="13">
        <v>3834</v>
      </c>
      <c r="D374" s="14" t="s">
        <v>411</v>
      </c>
      <c r="E374" s="15">
        <v>351.09</v>
      </c>
      <c r="F374" s="16" t="s">
        <v>0</v>
      </c>
      <c r="G374" s="17" t="s">
        <v>4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594.74645999999996</v>
      </c>
    </row>
    <row r="375" spans="1:16" ht="12.75" customHeight="1" x14ac:dyDescent="0.2">
      <c r="A375" s="11" t="s">
        <v>287</v>
      </c>
      <c r="B375" s="12" t="s">
        <v>288</v>
      </c>
      <c r="C375" s="13">
        <v>199434</v>
      </c>
      <c r="D375" s="14" t="s">
        <v>412</v>
      </c>
      <c r="E375" s="15">
        <v>351.09</v>
      </c>
      <c r="F375" s="16" t="s">
        <v>0</v>
      </c>
      <c r="G375" s="17" t="s">
        <v>4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594.74645999999996</v>
      </c>
    </row>
    <row r="376" spans="1:16" ht="12.75" customHeight="1" x14ac:dyDescent="0.2">
      <c r="A376" s="11" t="s">
        <v>287</v>
      </c>
      <c r="B376" s="12" t="s">
        <v>288</v>
      </c>
      <c r="C376" s="13">
        <v>199438</v>
      </c>
      <c r="D376" s="14" t="s">
        <v>413</v>
      </c>
      <c r="E376" s="15">
        <v>351.09</v>
      </c>
      <c r="F376" s="16" t="s">
        <v>0</v>
      </c>
      <c r="G376" s="17" t="s">
        <v>4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594.74645999999996</v>
      </c>
    </row>
    <row r="377" spans="1:16" ht="12.75" customHeight="1" x14ac:dyDescent="0.2">
      <c r="A377" s="11" t="s">
        <v>287</v>
      </c>
      <c r="B377" s="12" t="s">
        <v>288</v>
      </c>
      <c r="C377" s="13">
        <v>199435</v>
      </c>
      <c r="D377" s="14" t="s">
        <v>414</v>
      </c>
      <c r="E377" s="15">
        <v>351.09</v>
      </c>
      <c r="F377" s="16" t="s">
        <v>0</v>
      </c>
      <c r="G377" s="17" t="s">
        <v>4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594.74645999999996</v>
      </c>
    </row>
    <row r="378" spans="1:16" ht="12.75" customHeight="1" x14ac:dyDescent="0.2">
      <c r="A378" s="11" t="s">
        <v>287</v>
      </c>
      <c r="B378" s="12" t="s">
        <v>288</v>
      </c>
      <c r="C378" s="13">
        <v>199437</v>
      </c>
      <c r="D378" s="14" t="s">
        <v>415</v>
      </c>
      <c r="E378" s="15">
        <v>351.09</v>
      </c>
      <c r="F378" s="16" t="s">
        <v>0</v>
      </c>
      <c r="G378" s="17" t="s">
        <v>4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594.74645999999996</v>
      </c>
    </row>
    <row r="379" spans="1:16" ht="12.75" customHeight="1" x14ac:dyDescent="0.2">
      <c r="A379" s="11" t="s">
        <v>287</v>
      </c>
      <c r="B379" s="12" t="s">
        <v>288</v>
      </c>
      <c r="C379" s="13">
        <v>199431</v>
      </c>
      <c r="D379" s="14" t="s">
        <v>416</v>
      </c>
      <c r="E379" s="15">
        <v>351.09</v>
      </c>
      <c r="F379" s="16" t="s">
        <v>0</v>
      </c>
      <c r="G379" s="17" t="s">
        <v>4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594.74645999999996</v>
      </c>
    </row>
    <row r="380" spans="1:16" ht="12.75" customHeight="1" x14ac:dyDescent="0.2">
      <c r="A380" s="11" t="s">
        <v>287</v>
      </c>
      <c r="B380" s="12" t="s">
        <v>288</v>
      </c>
      <c r="C380" s="13">
        <v>199432</v>
      </c>
      <c r="D380" s="14" t="s">
        <v>417</v>
      </c>
      <c r="E380" s="15">
        <v>351.09</v>
      </c>
      <c r="F380" s="16" t="s">
        <v>0</v>
      </c>
      <c r="G380" s="17" t="s">
        <v>4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594.74645999999996</v>
      </c>
    </row>
    <row r="381" spans="1:16" ht="12.75" customHeight="1" x14ac:dyDescent="0.2">
      <c r="A381" s="11" t="s">
        <v>287</v>
      </c>
      <c r="B381" s="12" t="s">
        <v>288</v>
      </c>
      <c r="C381" s="13">
        <v>199199</v>
      </c>
      <c r="D381" s="14" t="s">
        <v>418</v>
      </c>
      <c r="E381" s="15">
        <v>458.65</v>
      </c>
      <c r="F381" s="16" t="s">
        <v>0</v>
      </c>
      <c r="G381" s="17" t="s">
        <v>4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776.95309999999995</v>
      </c>
    </row>
    <row r="382" spans="1:16" ht="12.75" customHeight="1" x14ac:dyDescent="0.2">
      <c r="A382" s="11" t="s">
        <v>287</v>
      </c>
      <c r="B382" s="12" t="s">
        <v>288</v>
      </c>
      <c r="C382" s="13">
        <v>3837</v>
      </c>
      <c r="D382" s="14" t="s">
        <v>419</v>
      </c>
      <c r="E382" s="15">
        <v>387.79</v>
      </c>
      <c r="F382" s="16" t="s">
        <v>0</v>
      </c>
      <c r="G382" s="17" t="s">
        <v>4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656.91625999999997</v>
      </c>
    </row>
    <row r="383" spans="1:16" ht="12.75" customHeight="1" x14ac:dyDescent="0.2">
      <c r="A383" s="11" t="s">
        <v>287</v>
      </c>
      <c r="B383" s="12" t="s">
        <v>288</v>
      </c>
      <c r="C383" s="13">
        <v>3870</v>
      </c>
      <c r="D383" s="14" t="s">
        <v>420</v>
      </c>
      <c r="E383" s="15">
        <v>387.79</v>
      </c>
      <c r="F383" s="16" t="s">
        <v>0</v>
      </c>
      <c r="G383" s="17" t="s">
        <v>4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656.91625999999997</v>
      </c>
    </row>
    <row r="384" spans="1:16" ht="12.75" customHeight="1" x14ac:dyDescent="0.2">
      <c r="A384" s="11" t="s">
        <v>287</v>
      </c>
      <c r="B384" s="12" t="s">
        <v>288</v>
      </c>
      <c r="C384" s="13">
        <v>200114</v>
      </c>
      <c r="D384" s="14" t="s">
        <v>421</v>
      </c>
      <c r="E384" s="15">
        <v>378.28</v>
      </c>
      <c r="F384" s="16" t="s">
        <v>0</v>
      </c>
      <c r="G384" s="17" t="s">
        <v>4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640.80631999999991</v>
      </c>
    </row>
    <row r="385" spans="1:16" ht="12.75" customHeight="1" x14ac:dyDescent="0.2">
      <c r="A385" s="11" t="s">
        <v>287</v>
      </c>
      <c r="B385" s="12" t="s">
        <v>288</v>
      </c>
      <c r="C385" s="13">
        <v>200115</v>
      </c>
      <c r="D385" s="14" t="s">
        <v>422</v>
      </c>
      <c r="E385" s="15">
        <v>378.28</v>
      </c>
      <c r="F385" s="16" t="s">
        <v>0</v>
      </c>
      <c r="G385" s="17" t="s">
        <v>4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640.80631999999991</v>
      </c>
    </row>
    <row r="386" spans="1:16" ht="12.75" customHeight="1" x14ac:dyDescent="0.2">
      <c r="A386" s="11" t="s">
        <v>287</v>
      </c>
      <c r="B386" s="12" t="s">
        <v>288</v>
      </c>
      <c r="C386" s="13">
        <v>199767</v>
      </c>
      <c r="D386" s="14" t="s">
        <v>423</v>
      </c>
      <c r="E386" s="15">
        <v>41.8</v>
      </c>
      <c r="F386" s="16" t="s">
        <v>0</v>
      </c>
      <c r="G386" s="17" t="s">
        <v>4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70.80919999999999</v>
      </c>
    </row>
    <row r="387" spans="1:16" ht="12.75" customHeight="1" x14ac:dyDescent="0.2">
      <c r="A387" s="11" t="s">
        <v>287</v>
      </c>
      <c r="B387" s="12" t="s">
        <v>288</v>
      </c>
      <c r="C387" s="13">
        <v>199768</v>
      </c>
      <c r="D387" s="14" t="s">
        <v>424</v>
      </c>
      <c r="E387" s="15">
        <v>31.8</v>
      </c>
      <c r="F387" s="16" t="s">
        <v>0</v>
      </c>
      <c r="G387" s="17" t="s">
        <v>4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53.869199999999999</v>
      </c>
    </row>
    <row r="388" spans="1:16" ht="12.75" customHeight="1" x14ac:dyDescent="0.2">
      <c r="A388" s="11" t="s">
        <v>287</v>
      </c>
      <c r="B388" s="12" t="s">
        <v>288</v>
      </c>
      <c r="C388" s="13">
        <v>199590</v>
      </c>
      <c r="D388" s="14" t="s">
        <v>425</v>
      </c>
      <c r="E388" s="15">
        <v>244.38</v>
      </c>
      <c r="F388" s="16" t="s">
        <v>0</v>
      </c>
      <c r="G388" s="17" t="s">
        <v>4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413.97971999999993</v>
      </c>
    </row>
    <row r="389" spans="1:16" ht="12.75" customHeight="1" x14ac:dyDescent="0.2">
      <c r="A389" s="11" t="s">
        <v>287</v>
      </c>
      <c r="B389" s="12" t="s">
        <v>288</v>
      </c>
      <c r="C389" s="13">
        <v>3832</v>
      </c>
      <c r="D389" s="14" t="s">
        <v>426</v>
      </c>
      <c r="E389" s="15">
        <v>378.28</v>
      </c>
      <c r="F389" s="16" t="s">
        <v>0</v>
      </c>
      <c r="G389" s="17" t="s">
        <v>4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640.80631999999991</v>
      </c>
    </row>
    <row r="390" spans="1:16" ht="12.75" customHeight="1" x14ac:dyDescent="0.2">
      <c r="A390" s="11" t="s">
        <v>287</v>
      </c>
      <c r="B390" s="12" t="s">
        <v>288</v>
      </c>
      <c r="C390" s="13">
        <v>3833</v>
      </c>
      <c r="D390" s="14" t="s">
        <v>427</v>
      </c>
      <c r="E390" s="15">
        <v>378.28</v>
      </c>
      <c r="F390" s="16" t="s">
        <v>0</v>
      </c>
      <c r="G390" s="17" t="s">
        <v>4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640.80631999999991</v>
      </c>
    </row>
    <row r="391" spans="1:16" ht="12.75" customHeight="1" x14ac:dyDescent="0.2">
      <c r="A391" s="11" t="s">
        <v>287</v>
      </c>
      <c r="B391" s="12" t="s">
        <v>288</v>
      </c>
      <c r="C391" s="13">
        <v>199779</v>
      </c>
      <c r="D391" s="14" t="s">
        <v>428</v>
      </c>
      <c r="E391" s="15">
        <v>372.53</v>
      </c>
      <c r="F391" s="16" t="s">
        <v>0</v>
      </c>
      <c r="G391" s="17" t="s">
        <v>4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631.06581999999992</v>
      </c>
    </row>
    <row r="392" spans="1:16" ht="12.75" customHeight="1" x14ac:dyDescent="0.2">
      <c r="A392" s="11" t="s">
        <v>287</v>
      </c>
      <c r="B392" s="12" t="s">
        <v>288</v>
      </c>
      <c r="C392" s="13">
        <v>199780</v>
      </c>
      <c r="D392" s="14" t="s">
        <v>429</v>
      </c>
      <c r="E392" s="15">
        <v>372.53</v>
      </c>
      <c r="F392" s="16" t="s">
        <v>0</v>
      </c>
      <c r="G392" s="17" t="s">
        <v>4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631.06581999999992</v>
      </c>
    </row>
    <row r="393" spans="1:16" ht="12.75" customHeight="1" x14ac:dyDescent="0.2">
      <c r="A393" s="11" t="s">
        <v>287</v>
      </c>
      <c r="B393" s="12" t="s">
        <v>288</v>
      </c>
      <c r="C393" s="13">
        <v>199781</v>
      </c>
      <c r="D393" s="14" t="s">
        <v>430</v>
      </c>
      <c r="E393" s="15">
        <v>372.53</v>
      </c>
      <c r="F393" s="16" t="s">
        <v>0</v>
      </c>
      <c r="G393" s="17" t="s">
        <v>4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631.06581999999992</v>
      </c>
    </row>
    <row r="394" spans="1:16" ht="12.75" customHeight="1" x14ac:dyDescent="0.2">
      <c r="A394" s="11" t="s">
        <v>287</v>
      </c>
      <c r="B394" s="12" t="s">
        <v>288</v>
      </c>
      <c r="C394" s="13">
        <v>199778</v>
      </c>
      <c r="D394" s="14" t="s">
        <v>431</v>
      </c>
      <c r="E394" s="15">
        <v>372.53</v>
      </c>
      <c r="F394" s="16" t="s">
        <v>0</v>
      </c>
      <c r="G394" s="17" t="s">
        <v>4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631.06581999999992</v>
      </c>
    </row>
    <row r="395" spans="1:16" ht="12.75" customHeight="1" x14ac:dyDescent="0.2">
      <c r="A395" s="11" t="s">
        <v>287</v>
      </c>
      <c r="B395" s="12" t="s">
        <v>288</v>
      </c>
      <c r="C395" s="13">
        <v>200039</v>
      </c>
      <c r="D395" s="14" t="s">
        <v>432</v>
      </c>
      <c r="E395" s="15">
        <v>372.53</v>
      </c>
      <c r="F395" s="16" t="s">
        <v>0</v>
      </c>
      <c r="G395" s="17" t="s">
        <v>4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631.06581999999992</v>
      </c>
    </row>
    <row r="396" spans="1:16" ht="12.75" customHeight="1" x14ac:dyDescent="0.2">
      <c r="A396" s="11" t="s">
        <v>287</v>
      </c>
      <c r="B396" s="12" t="s">
        <v>288</v>
      </c>
      <c r="C396" s="13">
        <v>3871</v>
      </c>
      <c r="D396" s="14" t="s">
        <v>433</v>
      </c>
      <c r="E396" s="15">
        <v>372.53</v>
      </c>
      <c r="F396" s="16" t="s">
        <v>0</v>
      </c>
      <c r="G396" s="17" t="s">
        <v>4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631.06581999999992</v>
      </c>
    </row>
    <row r="397" spans="1:16" ht="12.75" customHeight="1" x14ac:dyDescent="0.2">
      <c r="A397" s="11" t="s">
        <v>287</v>
      </c>
      <c r="B397" s="12" t="s">
        <v>288</v>
      </c>
      <c r="C397" s="13">
        <v>200055</v>
      </c>
      <c r="D397" s="14" t="s">
        <v>434</v>
      </c>
      <c r="E397" s="15">
        <v>372.53</v>
      </c>
      <c r="F397" s="16" t="s">
        <v>0</v>
      </c>
      <c r="G397" s="17" t="s">
        <v>4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631.06581999999992</v>
      </c>
    </row>
    <row r="398" spans="1:16" ht="12.75" customHeight="1" x14ac:dyDescent="0.2">
      <c r="A398" s="11" t="s">
        <v>287</v>
      </c>
      <c r="B398" s="12" t="s">
        <v>115</v>
      </c>
      <c r="C398" s="13">
        <v>818</v>
      </c>
      <c r="D398" s="14" t="s">
        <v>435</v>
      </c>
      <c r="E398" s="15">
        <v>35.94</v>
      </c>
      <c r="F398" s="16" t="s">
        <v>0</v>
      </c>
      <c r="G398" s="17" t="s">
        <v>4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60.882359999999984</v>
      </c>
    </row>
    <row r="399" spans="1:16" ht="12.75" customHeight="1" x14ac:dyDescent="0.2">
      <c r="A399" s="11" t="s">
        <v>287</v>
      </c>
      <c r="B399" s="12" t="s">
        <v>115</v>
      </c>
      <c r="C399" s="13">
        <v>812</v>
      </c>
      <c r="D399" s="14" t="s">
        <v>436</v>
      </c>
      <c r="E399" s="15">
        <v>61.62</v>
      </c>
      <c r="F399" s="16" t="s">
        <v>0</v>
      </c>
      <c r="G399" s="17" t="s">
        <v>4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104.38427999999999</v>
      </c>
    </row>
    <row r="400" spans="1:16" ht="12.75" customHeight="1" x14ac:dyDescent="0.2">
      <c r="A400" s="11" t="s">
        <v>437</v>
      </c>
      <c r="B400" s="12" t="s">
        <v>438</v>
      </c>
      <c r="C400" s="13">
        <v>3283</v>
      </c>
      <c r="D400" s="14" t="s">
        <v>439</v>
      </c>
      <c r="E400" s="15">
        <v>73.760000000000005</v>
      </c>
      <c r="F400" s="16" t="s">
        <v>0</v>
      </c>
      <c r="G400" s="17" t="s">
        <v>4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124.94944</v>
      </c>
    </row>
    <row r="401" spans="1:16" ht="12.75" customHeight="1" x14ac:dyDescent="0.2">
      <c r="A401" s="11" t="s">
        <v>437</v>
      </c>
      <c r="B401" s="12" t="s">
        <v>438</v>
      </c>
      <c r="C401" s="13">
        <v>3286</v>
      </c>
      <c r="D401" s="14" t="s">
        <v>440</v>
      </c>
      <c r="E401" s="15">
        <v>456.06</v>
      </c>
      <c r="F401" s="16" t="s">
        <v>0</v>
      </c>
      <c r="G401" s="17" t="s">
        <v>4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772.56563999999992</v>
      </c>
    </row>
    <row r="402" spans="1:16" ht="12.75" customHeight="1" x14ac:dyDescent="0.2">
      <c r="A402" s="11" t="s">
        <v>437</v>
      </c>
      <c r="B402" s="12" t="s">
        <v>441</v>
      </c>
      <c r="C402" s="13">
        <v>3641</v>
      </c>
      <c r="D402" s="14" t="s">
        <v>442</v>
      </c>
      <c r="E402" s="15">
        <v>36.58</v>
      </c>
      <c r="F402" s="16" t="s">
        <v>0</v>
      </c>
      <c r="G402" s="17" t="s">
        <v>4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61.966519999999988</v>
      </c>
    </row>
    <row r="403" spans="1:16" ht="12.75" customHeight="1" x14ac:dyDescent="0.2">
      <c r="A403" s="11" t="s">
        <v>437</v>
      </c>
      <c r="B403" s="12" t="s">
        <v>441</v>
      </c>
      <c r="C403" s="13">
        <v>3642</v>
      </c>
      <c r="D403" s="14" t="s">
        <v>443</v>
      </c>
      <c r="E403" s="15">
        <v>51.81</v>
      </c>
      <c r="F403" s="16" t="s">
        <v>0</v>
      </c>
      <c r="G403" s="17" t="s">
        <v>4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87.766139999999993</v>
      </c>
    </row>
    <row r="404" spans="1:16" ht="12.75" customHeight="1" x14ac:dyDescent="0.2">
      <c r="A404" s="11" t="s">
        <v>437</v>
      </c>
      <c r="B404" s="12" t="s">
        <v>441</v>
      </c>
      <c r="C404" s="13">
        <v>3643</v>
      </c>
      <c r="D404" s="14" t="s">
        <v>444</v>
      </c>
      <c r="E404" s="15">
        <v>71.760000000000005</v>
      </c>
      <c r="F404" s="16" t="s">
        <v>0</v>
      </c>
      <c r="G404" s="17" t="s">
        <v>4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121.56143999999999</v>
      </c>
    </row>
    <row r="405" spans="1:16" ht="12.75" customHeight="1" x14ac:dyDescent="0.2">
      <c r="A405" s="11" t="s">
        <v>437</v>
      </c>
      <c r="B405" s="12" t="s">
        <v>441</v>
      </c>
      <c r="C405" s="13">
        <v>3644</v>
      </c>
      <c r="D405" s="14" t="s">
        <v>445</v>
      </c>
      <c r="E405" s="15">
        <v>84.79</v>
      </c>
      <c r="F405" s="16" t="s">
        <v>0</v>
      </c>
      <c r="G405" s="17" t="s">
        <v>4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143.63425999999998</v>
      </c>
    </row>
    <row r="406" spans="1:16" ht="12.75" customHeight="1" x14ac:dyDescent="0.2">
      <c r="A406" s="11" t="s">
        <v>437</v>
      </c>
      <c r="B406" s="12" t="s">
        <v>441</v>
      </c>
      <c r="C406" s="13">
        <v>3655</v>
      </c>
      <c r="D406" s="14" t="s">
        <v>446</v>
      </c>
      <c r="E406" s="15">
        <v>91.12</v>
      </c>
      <c r="F406" s="16" t="s">
        <v>0</v>
      </c>
      <c r="G406" s="17" t="s">
        <v>4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154.35728</v>
      </c>
    </row>
    <row r="407" spans="1:16" ht="12.75" customHeight="1" x14ac:dyDescent="0.2">
      <c r="A407" s="11" t="s">
        <v>437</v>
      </c>
      <c r="B407" s="12" t="s">
        <v>447</v>
      </c>
      <c r="C407" s="13">
        <v>3671</v>
      </c>
      <c r="D407" s="14" t="s">
        <v>448</v>
      </c>
      <c r="E407" s="15">
        <v>29.74</v>
      </c>
      <c r="F407" s="16" t="s">
        <v>0</v>
      </c>
      <c r="G407" s="17" t="s">
        <v>20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50.379559999999998</v>
      </c>
    </row>
    <row r="408" spans="1:16" ht="12.75" customHeight="1" x14ac:dyDescent="0.2">
      <c r="A408" s="11" t="s">
        <v>437</v>
      </c>
      <c r="B408" s="12" t="s">
        <v>447</v>
      </c>
      <c r="C408" s="13">
        <v>3672</v>
      </c>
      <c r="D408" s="14" t="s">
        <v>449</v>
      </c>
      <c r="E408" s="15">
        <v>42.42</v>
      </c>
      <c r="F408" s="16" t="s">
        <v>0</v>
      </c>
      <c r="G408" s="17" t="s">
        <v>4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71.859480000000005</v>
      </c>
    </row>
    <row r="409" spans="1:16" ht="12.75" customHeight="1" x14ac:dyDescent="0.2">
      <c r="A409" s="11" t="s">
        <v>437</v>
      </c>
      <c r="B409" s="12" t="s">
        <v>447</v>
      </c>
      <c r="C409" s="13">
        <v>3673</v>
      </c>
      <c r="D409" s="14" t="s">
        <v>450</v>
      </c>
      <c r="E409" s="15">
        <v>49.58</v>
      </c>
      <c r="F409" s="16" t="s">
        <v>0</v>
      </c>
      <c r="G409" s="17" t="s">
        <v>20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83.988519999999994</v>
      </c>
    </row>
    <row r="410" spans="1:16" ht="12.75" customHeight="1" x14ac:dyDescent="0.2">
      <c r="A410" s="11" t="s">
        <v>437</v>
      </c>
      <c r="B410" s="12" t="s">
        <v>447</v>
      </c>
      <c r="C410" s="13">
        <v>3674</v>
      </c>
      <c r="D410" s="14" t="s">
        <v>451</v>
      </c>
      <c r="E410" s="15">
        <v>60.64</v>
      </c>
      <c r="F410" s="16" t="s">
        <v>0</v>
      </c>
      <c r="G410" s="17" t="s">
        <v>13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102.72415999999998</v>
      </c>
    </row>
    <row r="411" spans="1:16" ht="12.75" customHeight="1" x14ac:dyDescent="0.2">
      <c r="A411" s="11" t="s">
        <v>437</v>
      </c>
      <c r="B411" s="12" t="s">
        <v>447</v>
      </c>
      <c r="C411" s="13">
        <v>3676</v>
      </c>
      <c r="D411" s="14" t="s">
        <v>452</v>
      </c>
      <c r="E411" s="15">
        <v>182.07</v>
      </c>
      <c r="F411" s="16" t="s">
        <v>0</v>
      </c>
      <c r="G411" s="17" t="s">
        <v>13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308.42658</v>
      </c>
    </row>
    <row r="412" spans="1:16" ht="12.75" customHeight="1" x14ac:dyDescent="0.2">
      <c r="A412" s="11" t="s">
        <v>437</v>
      </c>
      <c r="B412" s="12" t="s">
        <v>288</v>
      </c>
      <c r="C412" s="13">
        <v>3851</v>
      </c>
      <c r="D412" s="14" t="s">
        <v>453</v>
      </c>
      <c r="E412" s="15">
        <v>52.07</v>
      </c>
      <c r="F412" s="16" t="s">
        <v>0</v>
      </c>
      <c r="G412" s="17" t="s">
        <v>4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88.206579999999988</v>
      </c>
    </row>
    <row r="413" spans="1:16" ht="12.75" customHeight="1" x14ac:dyDescent="0.2">
      <c r="A413" s="11" t="s">
        <v>437</v>
      </c>
      <c r="B413" s="12" t="s">
        <v>288</v>
      </c>
      <c r="C413" s="13">
        <v>3852</v>
      </c>
      <c r="D413" s="14" t="s">
        <v>454</v>
      </c>
      <c r="E413" s="15">
        <v>71.86</v>
      </c>
      <c r="F413" s="16" t="s">
        <v>0</v>
      </c>
      <c r="G413" s="17" t="s">
        <v>4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121.73083999999999</v>
      </c>
    </row>
    <row r="414" spans="1:16" ht="12.75" customHeight="1" x14ac:dyDescent="0.2">
      <c r="A414" s="11" t="s">
        <v>437</v>
      </c>
      <c r="B414" s="12" t="s">
        <v>288</v>
      </c>
      <c r="C414" s="13">
        <v>3853</v>
      </c>
      <c r="D414" s="14" t="s">
        <v>455</v>
      </c>
      <c r="E414" s="15">
        <v>97.97</v>
      </c>
      <c r="F414" s="16" t="s">
        <v>0</v>
      </c>
      <c r="G414" s="17" t="s">
        <v>4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165.96117999999998</v>
      </c>
    </row>
    <row r="415" spans="1:16" ht="12.75" customHeight="1" x14ac:dyDescent="0.2">
      <c r="A415" s="11" t="s">
        <v>437</v>
      </c>
      <c r="B415" s="12" t="s">
        <v>288</v>
      </c>
      <c r="C415" s="13">
        <v>3854</v>
      </c>
      <c r="D415" s="14" t="s">
        <v>456</v>
      </c>
      <c r="E415" s="15">
        <v>115.83</v>
      </c>
      <c r="F415" s="16" t="s">
        <v>0</v>
      </c>
      <c r="G415" s="17" t="s">
        <v>4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196.21601999999999</v>
      </c>
    </row>
    <row r="416" spans="1:16" ht="12.75" customHeight="1" x14ac:dyDescent="0.2">
      <c r="A416" s="11" t="s">
        <v>437</v>
      </c>
      <c r="B416" s="12" t="s">
        <v>288</v>
      </c>
      <c r="C416" s="13">
        <v>3867</v>
      </c>
      <c r="D416" s="14" t="s">
        <v>457</v>
      </c>
      <c r="E416" s="15">
        <v>143.55000000000001</v>
      </c>
      <c r="F416" s="16" t="s">
        <v>0</v>
      </c>
      <c r="G416" s="17" t="s">
        <v>4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243.1737</v>
      </c>
    </row>
    <row r="417" spans="1:16" ht="12.75" customHeight="1" x14ac:dyDescent="0.2">
      <c r="A417" s="11" t="s">
        <v>437</v>
      </c>
      <c r="B417" s="12" t="s">
        <v>288</v>
      </c>
      <c r="C417" s="13">
        <v>198734</v>
      </c>
      <c r="D417" s="14" t="s">
        <v>458</v>
      </c>
      <c r="E417" s="15">
        <v>407.63</v>
      </c>
      <c r="F417" s="16" t="s">
        <v>0</v>
      </c>
      <c r="G417" s="17" t="s">
        <v>4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690.52521999999999</v>
      </c>
    </row>
    <row r="418" spans="1:16" ht="12.75" customHeight="1" x14ac:dyDescent="0.2">
      <c r="A418" s="11" t="s">
        <v>437</v>
      </c>
      <c r="B418" s="12" t="s">
        <v>459</v>
      </c>
      <c r="C418" s="13">
        <v>3062</v>
      </c>
      <c r="D418" s="14" t="s">
        <v>460</v>
      </c>
      <c r="E418" s="15">
        <v>23.72</v>
      </c>
      <c r="F418" s="16" t="s">
        <v>0</v>
      </c>
      <c r="G418" s="17" t="s">
        <v>4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40.18168</v>
      </c>
    </row>
    <row r="419" spans="1:16" ht="12.75" customHeight="1" x14ac:dyDescent="0.2">
      <c r="A419" s="11" t="s">
        <v>437</v>
      </c>
      <c r="B419" s="12" t="s">
        <v>459</v>
      </c>
      <c r="C419" s="13">
        <v>3064</v>
      </c>
      <c r="D419" s="14" t="s">
        <v>461</v>
      </c>
      <c r="E419" s="15">
        <v>32.25</v>
      </c>
      <c r="F419" s="16" t="s">
        <v>0</v>
      </c>
      <c r="G419" s="17" t="s">
        <v>4</v>
      </c>
      <c r="H419" s="12"/>
      <c r="I419" s="18">
        <v>21</v>
      </c>
      <c r="J419" s="19"/>
      <c r="K419" s="20"/>
      <c r="L419" s="21"/>
      <c r="M419" s="22">
        <f t="shared" ref="M419:M482" si="21">(E419*J419)-E419*J419*K419</f>
        <v>0</v>
      </c>
      <c r="N419" s="23">
        <f t="shared" ref="N419:N482" si="22">+M419+M419*I419%</f>
        <v>0</v>
      </c>
      <c r="O419" s="24">
        <v>0.4</v>
      </c>
      <c r="P419" s="25">
        <f t="shared" ref="P419:P482" si="23">(E419+E419*I419%)*(1+O419)</f>
        <v>54.631499999999996</v>
      </c>
    </row>
    <row r="420" spans="1:16" ht="12.75" customHeight="1" x14ac:dyDescent="0.2">
      <c r="A420" s="11" t="s">
        <v>437</v>
      </c>
      <c r="B420" s="12" t="s">
        <v>459</v>
      </c>
      <c r="C420" s="13">
        <v>3065</v>
      </c>
      <c r="D420" s="14" t="s">
        <v>462</v>
      </c>
      <c r="E420" s="15">
        <v>32.25</v>
      </c>
      <c r="F420" s="16" t="s">
        <v>0</v>
      </c>
      <c r="G420" s="17" t="s">
        <v>4</v>
      </c>
      <c r="H420" s="12"/>
      <c r="I420" s="18">
        <v>21</v>
      </c>
      <c r="J420" s="19"/>
      <c r="K420" s="20"/>
      <c r="L420" s="21"/>
      <c r="M420" s="22">
        <f t="shared" si="21"/>
        <v>0</v>
      </c>
      <c r="N420" s="23">
        <f t="shared" si="22"/>
        <v>0</v>
      </c>
      <c r="O420" s="24">
        <v>0.4</v>
      </c>
      <c r="P420" s="25">
        <f t="shared" si="23"/>
        <v>54.631499999999996</v>
      </c>
    </row>
    <row r="421" spans="1:16" ht="12.75" customHeight="1" x14ac:dyDescent="0.2">
      <c r="A421" s="11" t="s">
        <v>437</v>
      </c>
      <c r="B421" s="12" t="s">
        <v>288</v>
      </c>
      <c r="C421" s="13">
        <v>199937</v>
      </c>
      <c r="D421" s="14" t="s">
        <v>463</v>
      </c>
      <c r="E421" s="15">
        <v>75.010000000000005</v>
      </c>
      <c r="F421" s="16" t="s">
        <v>0</v>
      </c>
      <c r="G421" s="17" t="s">
        <v>4</v>
      </c>
      <c r="H421" s="12"/>
      <c r="I421" s="18">
        <v>21</v>
      </c>
      <c r="J421" s="19"/>
      <c r="K421" s="20"/>
      <c r="L421" s="21"/>
      <c r="M421" s="22">
        <f t="shared" si="21"/>
        <v>0</v>
      </c>
      <c r="N421" s="23">
        <f t="shared" si="22"/>
        <v>0</v>
      </c>
      <c r="O421" s="24">
        <v>0.4</v>
      </c>
      <c r="P421" s="25">
        <f t="shared" si="23"/>
        <v>127.06694</v>
      </c>
    </row>
    <row r="422" spans="1:16" ht="12.75" customHeight="1" x14ac:dyDescent="0.2">
      <c r="A422" s="11" t="s">
        <v>437</v>
      </c>
      <c r="B422" s="12" t="s">
        <v>464</v>
      </c>
      <c r="C422" s="13">
        <v>3691</v>
      </c>
      <c r="D422" s="14" t="s">
        <v>465</v>
      </c>
      <c r="E422" s="15">
        <v>27.52</v>
      </c>
      <c r="F422" s="16" t="s">
        <v>0</v>
      </c>
      <c r="G422" s="17" t="s">
        <v>4</v>
      </c>
      <c r="H422" s="12"/>
      <c r="I422" s="18">
        <v>21</v>
      </c>
      <c r="J422" s="19"/>
      <c r="K422" s="20"/>
      <c r="L422" s="21"/>
      <c r="M422" s="22">
        <f t="shared" si="21"/>
        <v>0</v>
      </c>
      <c r="N422" s="23">
        <f t="shared" si="22"/>
        <v>0</v>
      </c>
      <c r="O422" s="24">
        <v>0.4</v>
      </c>
      <c r="P422" s="25">
        <f t="shared" si="23"/>
        <v>46.618879999999997</v>
      </c>
    </row>
    <row r="423" spans="1:16" ht="12.75" customHeight="1" x14ac:dyDescent="0.2">
      <c r="A423" s="11" t="s">
        <v>437</v>
      </c>
      <c r="B423" s="12" t="s">
        <v>464</v>
      </c>
      <c r="C423" s="13">
        <v>3692</v>
      </c>
      <c r="D423" s="14" t="s">
        <v>466</v>
      </c>
      <c r="E423" s="15">
        <v>59.61</v>
      </c>
      <c r="F423" s="16" t="s">
        <v>0</v>
      </c>
      <c r="G423" s="17" t="s">
        <v>4</v>
      </c>
      <c r="H423" s="12"/>
      <c r="I423" s="18">
        <v>21</v>
      </c>
      <c r="J423" s="19"/>
      <c r="K423" s="20"/>
      <c r="L423" s="21"/>
      <c r="M423" s="22">
        <f t="shared" si="21"/>
        <v>0</v>
      </c>
      <c r="N423" s="23">
        <f t="shared" si="22"/>
        <v>0</v>
      </c>
      <c r="O423" s="24">
        <v>0.4</v>
      </c>
      <c r="P423" s="25">
        <f t="shared" si="23"/>
        <v>100.97933999999999</v>
      </c>
    </row>
    <row r="424" spans="1:16" ht="12.75" customHeight="1" x14ac:dyDescent="0.2">
      <c r="A424" s="11" t="s">
        <v>437</v>
      </c>
      <c r="B424" s="12" t="s">
        <v>464</v>
      </c>
      <c r="C424" s="13">
        <v>3693</v>
      </c>
      <c r="D424" s="14" t="s">
        <v>467</v>
      </c>
      <c r="E424" s="15">
        <v>64.62</v>
      </c>
      <c r="F424" s="16" t="s">
        <v>0</v>
      </c>
      <c r="G424" s="17" t="s">
        <v>4</v>
      </c>
      <c r="H424" s="12"/>
      <c r="I424" s="18">
        <v>21</v>
      </c>
      <c r="J424" s="19"/>
      <c r="K424" s="20"/>
      <c r="L424" s="21"/>
      <c r="M424" s="22">
        <f t="shared" si="21"/>
        <v>0</v>
      </c>
      <c r="N424" s="23">
        <f t="shared" si="22"/>
        <v>0</v>
      </c>
      <c r="O424" s="24">
        <v>0.4</v>
      </c>
      <c r="P424" s="25">
        <f t="shared" si="23"/>
        <v>109.46628</v>
      </c>
    </row>
    <row r="425" spans="1:16" ht="12.75" customHeight="1" x14ac:dyDescent="0.2">
      <c r="A425" s="11" t="s">
        <v>437</v>
      </c>
      <c r="B425" s="12" t="s">
        <v>464</v>
      </c>
      <c r="C425" s="13">
        <v>3694</v>
      </c>
      <c r="D425" s="14" t="s">
        <v>468</v>
      </c>
      <c r="E425" s="15">
        <v>69.47</v>
      </c>
      <c r="F425" s="16" t="s">
        <v>0</v>
      </c>
      <c r="G425" s="17" t="s">
        <v>4</v>
      </c>
      <c r="H425" s="12"/>
      <c r="I425" s="18">
        <v>21</v>
      </c>
      <c r="J425" s="19"/>
      <c r="K425" s="20"/>
      <c r="L425" s="21"/>
      <c r="M425" s="22">
        <f t="shared" si="21"/>
        <v>0</v>
      </c>
      <c r="N425" s="23">
        <f t="shared" si="22"/>
        <v>0</v>
      </c>
      <c r="O425" s="24">
        <v>0.4</v>
      </c>
      <c r="P425" s="25">
        <f t="shared" si="23"/>
        <v>117.68217999999999</v>
      </c>
    </row>
    <row r="426" spans="1:16" ht="12.75" customHeight="1" x14ac:dyDescent="0.2">
      <c r="A426" s="11" t="s">
        <v>437</v>
      </c>
      <c r="B426" s="12" t="s">
        <v>464</v>
      </c>
      <c r="C426" s="13">
        <v>3591</v>
      </c>
      <c r="D426" s="14" t="s">
        <v>469</v>
      </c>
      <c r="E426" s="15">
        <v>22.11</v>
      </c>
      <c r="F426" s="16" t="s">
        <v>0</v>
      </c>
      <c r="G426" s="17" t="s">
        <v>4</v>
      </c>
      <c r="H426" s="12"/>
      <c r="I426" s="18">
        <v>21</v>
      </c>
      <c r="J426" s="19"/>
      <c r="K426" s="20"/>
      <c r="L426" s="21"/>
      <c r="M426" s="22">
        <f t="shared" si="21"/>
        <v>0</v>
      </c>
      <c r="N426" s="23">
        <f t="shared" si="22"/>
        <v>0</v>
      </c>
      <c r="O426" s="24">
        <v>0.4</v>
      </c>
      <c r="P426" s="25">
        <f t="shared" si="23"/>
        <v>37.454339999999995</v>
      </c>
    </row>
    <row r="427" spans="1:16" ht="12.75" customHeight="1" x14ac:dyDescent="0.2">
      <c r="A427" s="11" t="s">
        <v>437</v>
      </c>
      <c r="B427" s="12" t="s">
        <v>464</v>
      </c>
      <c r="C427" s="13">
        <v>3661</v>
      </c>
      <c r="D427" s="14" t="s">
        <v>470</v>
      </c>
      <c r="E427" s="15">
        <v>87.1</v>
      </c>
      <c r="F427" s="16" t="s">
        <v>0</v>
      </c>
      <c r="G427" s="17" t="s">
        <v>4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147.54739999999998</v>
      </c>
    </row>
    <row r="428" spans="1:16" ht="12.75" customHeight="1" x14ac:dyDescent="0.2">
      <c r="A428" s="11" t="s">
        <v>437</v>
      </c>
      <c r="B428" s="12" t="s">
        <v>464</v>
      </c>
      <c r="C428" s="13">
        <v>3663</v>
      </c>
      <c r="D428" s="14" t="s">
        <v>471</v>
      </c>
      <c r="E428" s="15">
        <v>92.93</v>
      </c>
      <c r="F428" s="16" t="s">
        <v>0</v>
      </c>
      <c r="G428" s="17" t="s">
        <v>4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157.42341999999999</v>
      </c>
    </row>
    <row r="429" spans="1:16" ht="12.75" customHeight="1" x14ac:dyDescent="0.2">
      <c r="A429" s="11" t="s">
        <v>437</v>
      </c>
      <c r="B429" s="12" t="s">
        <v>441</v>
      </c>
      <c r="C429" s="13">
        <v>3611</v>
      </c>
      <c r="D429" s="14" t="s">
        <v>472</v>
      </c>
      <c r="E429" s="15">
        <v>110.63</v>
      </c>
      <c r="F429" s="16" t="s">
        <v>0</v>
      </c>
      <c r="G429" s="17" t="s">
        <v>4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187.40722</v>
      </c>
    </row>
    <row r="430" spans="1:16" ht="12.75" customHeight="1" x14ac:dyDescent="0.2">
      <c r="A430" s="11" t="s">
        <v>437</v>
      </c>
      <c r="B430" s="12" t="s">
        <v>441</v>
      </c>
      <c r="C430" s="13">
        <v>3612</v>
      </c>
      <c r="D430" s="14" t="s">
        <v>473</v>
      </c>
      <c r="E430" s="15">
        <v>110.63</v>
      </c>
      <c r="F430" s="16" t="s">
        <v>0</v>
      </c>
      <c r="G430" s="17" t="s">
        <v>4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187.40722</v>
      </c>
    </row>
    <row r="431" spans="1:16" ht="12.75" customHeight="1" x14ac:dyDescent="0.2">
      <c r="A431" s="11" t="s">
        <v>437</v>
      </c>
      <c r="B431" s="12" t="s">
        <v>441</v>
      </c>
      <c r="C431" s="13">
        <v>3613</v>
      </c>
      <c r="D431" s="14" t="s">
        <v>474</v>
      </c>
      <c r="E431" s="15">
        <v>183.4</v>
      </c>
      <c r="F431" s="16" t="s">
        <v>0</v>
      </c>
      <c r="G431" s="17" t="s">
        <v>4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310.67959999999999</v>
      </c>
    </row>
    <row r="432" spans="1:16" ht="12.75" customHeight="1" x14ac:dyDescent="0.2">
      <c r="A432" s="11" t="s">
        <v>437</v>
      </c>
      <c r="B432" s="12" t="s">
        <v>441</v>
      </c>
      <c r="C432" s="13">
        <v>3614</v>
      </c>
      <c r="D432" s="14" t="s">
        <v>475</v>
      </c>
      <c r="E432" s="15">
        <v>183.4</v>
      </c>
      <c r="F432" s="16" t="s">
        <v>0</v>
      </c>
      <c r="G432" s="17" t="s">
        <v>4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310.67959999999999</v>
      </c>
    </row>
    <row r="433" spans="1:16" ht="12.75" customHeight="1" x14ac:dyDescent="0.2">
      <c r="A433" s="11" t="s">
        <v>437</v>
      </c>
      <c r="B433" s="12" t="s">
        <v>441</v>
      </c>
      <c r="C433" s="13">
        <v>3615</v>
      </c>
      <c r="D433" s="14" t="s">
        <v>476</v>
      </c>
      <c r="E433" s="15">
        <v>183.4</v>
      </c>
      <c r="F433" s="16" t="s">
        <v>0</v>
      </c>
      <c r="G433" s="17" t="s">
        <v>4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310.67959999999999</v>
      </c>
    </row>
    <row r="434" spans="1:16" ht="12.75" customHeight="1" x14ac:dyDescent="0.2">
      <c r="A434" s="11" t="s">
        <v>437</v>
      </c>
      <c r="B434" s="12" t="s">
        <v>441</v>
      </c>
      <c r="C434" s="13">
        <v>3616</v>
      </c>
      <c r="D434" s="14" t="s">
        <v>477</v>
      </c>
      <c r="E434" s="15">
        <v>183.4</v>
      </c>
      <c r="F434" s="16" t="s">
        <v>0</v>
      </c>
      <c r="G434" s="17" t="s">
        <v>4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310.67959999999999</v>
      </c>
    </row>
    <row r="435" spans="1:16" ht="12.75" customHeight="1" x14ac:dyDescent="0.2">
      <c r="A435" s="11" t="s">
        <v>437</v>
      </c>
      <c r="B435" s="12" t="s">
        <v>478</v>
      </c>
      <c r="C435" s="13">
        <v>3861</v>
      </c>
      <c r="D435" s="14" t="s">
        <v>479</v>
      </c>
      <c r="E435" s="15">
        <v>147.74</v>
      </c>
      <c r="F435" s="16" t="s">
        <v>0</v>
      </c>
      <c r="G435" s="17" t="s">
        <v>4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250.27155999999999</v>
      </c>
    </row>
    <row r="436" spans="1:16" ht="12.75" customHeight="1" x14ac:dyDescent="0.2">
      <c r="A436" s="11" t="s">
        <v>437</v>
      </c>
      <c r="B436" s="12" t="s">
        <v>478</v>
      </c>
      <c r="C436" s="13">
        <v>3862</v>
      </c>
      <c r="D436" s="14" t="s">
        <v>480</v>
      </c>
      <c r="E436" s="15">
        <v>147.74</v>
      </c>
      <c r="F436" s="16" t="s">
        <v>0</v>
      </c>
      <c r="G436" s="17" t="s">
        <v>4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250.27155999999999</v>
      </c>
    </row>
    <row r="437" spans="1:16" ht="12.75" customHeight="1" x14ac:dyDescent="0.2">
      <c r="A437" s="11" t="s">
        <v>437</v>
      </c>
      <c r="B437" s="12" t="s">
        <v>478</v>
      </c>
      <c r="C437" s="13">
        <v>3863</v>
      </c>
      <c r="D437" s="14" t="s">
        <v>481</v>
      </c>
      <c r="E437" s="15">
        <v>232.28</v>
      </c>
      <c r="F437" s="16" t="s">
        <v>0</v>
      </c>
      <c r="G437" s="17" t="s">
        <v>4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393.48232000000002</v>
      </c>
    </row>
    <row r="438" spans="1:16" ht="12.75" customHeight="1" x14ac:dyDescent="0.2">
      <c r="A438" s="11" t="s">
        <v>437</v>
      </c>
      <c r="B438" s="12" t="s">
        <v>478</v>
      </c>
      <c r="C438" s="13">
        <v>3864</v>
      </c>
      <c r="D438" s="14" t="s">
        <v>482</v>
      </c>
      <c r="E438" s="15">
        <v>232.28</v>
      </c>
      <c r="F438" s="16" t="s">
        <v>0</v>
      </c>
      <c r="G438" s="17" t="s">
        <v>4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393.48232000000002</v>
      </c>
    </row>
    <row r="439" spans="1:16" ht="12.75" customHeight="1" x14ac:dyDescent="0.2">
      <c r="A439" s="11" t="s">
        <v>437</v>
      </c>
      <c r="B439" s="12" t="s">
        <v>478</v>
      </c>
      <c r="C439" s="13">
        <v>3865</v>
      </c>
      <c r="D439" s="14" t="s">
        <v>483</v>
      </c>
      <c r="E439" s="15">
        <v>232.28</v>
      </c>
      <c r="F439" s="16" t="s">
        <v>0</v>
      </c>
      <c r="G439" s="17" t="s">
        <v>4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393.48232000000002</v>
      </c>
    </row>
    <row r="440" spans="1:16" ht="12.75" customHeight="1" x14ac:dyDescent="0.2">
      <c r="A440" s="11" t="s">
        <v>437</v>
      </c>
      <c r="B440" s="12" t="s">
        <v>478</v>
      </c>
      <c r="C440" s="13">
        <v>3866</v>
      </c>
      <c r="D440" s="14" t="s">
        <v>484</v>
      </c>
      <c r="E440" s="15">
        <v>232.28</v>
      </c>
      <c r="F440" s="16" t="s">
        <v>0</v>
      </c>
      <c r="G440" s="17" t="s">
        <v>4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393.48232000000002</v>
      </c>
    </row>
    <row r="441" spans="1:16" ht="12.75" customHeight="1" x14ac:dyDescent="0.2">
      <c r="A441" s="11" t="s">
        <v>437</v>
      </c>
      <c r="B441" s="12" t="s">
        <v>438</v>
      </c>
      <c r="C441" s="13">
        <v>3210</v>
      </c>
      <c r="D441" s="14" t="s">
        <v>485</v>
      </c>
      <c r="E441" s="15">
        <v>78.569999999999993</v>
      </c>
      <c r="F441" s="16" t="s">
        <v>0</v>
      </c>
      <c r="G441" s="17" t="s">
        <v>4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133.09757999999997</v>
      </c>
    </row>
    <row r="442" spans="1:16" ht="12.75" customHeight="1" x14ac:dyDescent="0.2">
      <c r="A442" s="11" t="s">
        <v>437</v>
      </c>
      <c r="B442" s="12" t="s">
        <v>438</v>
      </c>
      <c r="C442" s="13">
        <v>3211</v>
      </c>
      <c r="D442" s="14" t="s">
        <v>486</v>
      </c>
      <c r="E442" s="15">
        <v>94.32</v>
      </c>
      <c r="F442" s="16" t="s">
        <v>0</v>
      </c>
      <c r="G442" s="17" t="s">
        <v>4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159.77807999999996</v>
      </c>
    </row>
    <row r="443" spans="1:16" ht="12.75" customHeight="1" x14ac:dyDescent="0.2">
      <c r="A443" s="11" t="s">
        <v>437</v>
      </c>
      <c r="B443" s="12" t="s">
        <v>438</v>
      </c>
      <c r="C443" s="13">
        <v>3001</v>
      </c>
      <c r="D443" s="14" t="s">
        <v>487</v>
      </c>
      <c r="E443" s="15">
        <v>79.260000000000005</v>
      </c>
      <c r="F443" s="16" t="s">
        <v>0</v>
      </c>
      <c r="G443" s="17" t="s">
        <v>4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134.26643999999999</v>
      </c>
    </row>
    <row r="444" spans="1:16" ht="12.75" customHeight="1" x14ac:dyDescent="0.2">
      <c r="A444" s="11" t="s">
        <v>437</v>
      </c>
      <c r="B444" s="12" t="s">
        <v>438</v>
      </c>
      <c r="C444" s="13">
        <v>3002</v>
      </c>
      <c r="D444" s="14" t="s">
        <v>488</v>
      </c>
      <c r="E444" s="15">
        <v>98.33</v>
      </c>
      <c r="F444" s="16" t="s">
        <v>0</v>
      </c>
      <c r="G444" s="17" t="s">
        <v>4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166.57101999999998</v>
      </c>
    </row>
    <row r="445" spans="1:16" ht="12.75" customHeight="1" x14ac:dyDescent="0.2">
      <c r="A445" s="11" t="s">
        <v>437</v>
      </c>
      <c r="B445" s="12" t="s">
        <v>438</v>
      </c>
      <c r="C445" s="13">
        <v>3003</v>
      </c>
      <c r="D445" s="14" t="s">
        <v>489</v>
      </c>
      <c r="E445" s="15">
        <v>130.87</v>
      </c>
      <c r="F445" s="16" t="s">
        <v>0</v>
      </c>
      <c r="G445" s="17" t="s">
        <v>4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221.69377999999998</v>
      </c>
    </row>
    <row r="446" spans="1:16" ht="12.75" customHeight="1" x14ac:dyDescent="0.2">
      <c r="A446" s="11" t="s">
        <v>437</v>
      </c>
      <c r="B446" s="12" t="s">
        <v>438</v>
      </c>
      <c r="C446" s="13">
        <v>3004</v>
      </c>
      <c r="D446" s="14" t="s">
        <v>490</v>
      </c>
      <c r="E446" s="15">
        <v>289.91000000000003</v>
      </c>
      <c r="F446" s="16" t="s">
        <v>0</v>
      </c>
      <c r="G446" s="17" t="s">
        <v>4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491.10754000000003</v>
      </c>
    </row>
    <row r="447" spans="1:16" ht="12.75" customHeight="1" x14ac:dyDescent="0.2">
      <c r="A447" s="11" t="s">
        <v>437</v>
      </c>
      <c r="B447" s="12" t="s">
        <v>438</v>
      </c>
      <c r="C447" s="13">
        <v>3005</v>
      </c>
      <c r="D447" s="14" t="s">
        <v>491</v>
      </c>
      <c r="E447" s="15">
        <v>289.91000000000003</v>
      </c>
      <c r="F447" s="16" t="s">
        <v>0</v>
      </c>
      <c r="G447" s="17" t="s">
        <v>4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491.10754000000003</v>
      </c>
    </row>
    <row r="448" spans="1:16" ht="12.75" customHeight="1" x14ac:dyDescent="0.2">
      <c r="A448" s="11" t="s">
        <v>437</v>
      </c>
      <c r="B448" s="12" t="s">
        <v>438</v>
      </c>
      <c r="C448" s="13">
        <v>3006</v>
      </c>
      <c r="D448" s="14" t="s">
        <v>492</v>
      </c>
      <c r="E448" s="15">
        <v>289.91000000000003</v>
      </c>
      <c r="F448" s="16" t="s">
        <v>0</v>
      </c>
      <c r="G448" s="17" t="s">
        <v>4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491.10754000000003</v>
      </c>
    </row>
    <row r="449" spans="1:16" ht="12.75" customHeight="1" x14ac:dyDescent="0.2">
      <c r="A449" s="11" t="s">
        <v>437</v>
      </c>
      <c r="B449" s="12" t="s">
        <v>438</v>
      </c>
      <c r="C449" s="13">
        <v>3207</v>
      </c>
      <c r="D449" s="14" t="s">
        <v>493</v>
      </c>
      <c r="E449" s="15">
        <v>39.76</v>
      </c>
      <c r="F449" s="16" t="s">
        <v>0</v>
      </c>
      <c r="G449" s="17" t="s">
        <v>4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67.353439999999992</v>
      </c>
    </row>
    <row r="450" spans="1:16" ht="12.75" customHeight="1" x14ac:dyDescent="0.2">
      <c r="A450" s="11" t="s">
        <v>437</v>
      </c>
      <c r="B450" s="12" t="s">
        <v>438</v>
      </c>
      <c r="C450" s="13">
        <v>3208</v>
      </c>
      <c r="D450" s="14" t="s">
        <v>494</v>
      </c>
      <c r="E450" s="15">
        <v>50.48</v>
      </c>
      <c r="F450" s="16" t="s">
        <v>0</v>
      </c>
      <c r="G450" s="17" t="s">
        <v>4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85.513119999999986</v>
      </c>
    </row>
    <row r="451" spans="1:16" ht="12.75" customHeight="1" x14ac:dyDescent="0.2">
      <c r="A451" s="11" t="s">
        <v>437</v>
      </c>
      <c r="B451" s="12" t="s">
        <v>438</v>
      </c>
      <c r="C451" s="13">
        <v>3209</v>
      </c>
      <c r="D451" s="14" t="s">
        <v>495</v>
      </c>
      <c r="E451" s="15">
        <v>61.06</v>
      </c>
      <c r="F451" s="16" t="s">
        <v>0</v>
      </c>
      <c r="G451" s="17" t="s">
        <v>4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103.43563999999999</v>
      </c>
    </row>
    <row r="452" spans="1:16" ht="12.75" customHeight="1" x14ac:dyDescent="0.2">
      <c r="A452" s="11" t="s">
        <v>437</v>
      </c>
      <c r="B452" s="12" t="s">
        <v>438</v>
      </c>
      <c r="C452" s="13">
        <v>3011</v>
      </c>
      <c r="D452" s="14" t="s">
        <v>496</v>
      </c>
      <c r="E452" s="15">
        <v>90.27</v>
      </c>
      <c r="F452" s="16" t="s">
        <v>0</v>
      </c>
      <c r="G452" s="17" t="s">
        <v>4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152.91737999999998</v>
      </c>
    </row>
    <row r="453" spans="1:16" ht="12.75" customHeight="1" x14ac:dyDescent="0.2">
      <c r="A453" s="11" t="s">
        <v>437</v>
      </c>
      <c r="B453" s="12" t="s">
        <v>438</v>
      </c>
      <c r="C453" s="13">
        <v>3012</v>
      </c>
      <c r="D453" s="14" t="s">
        <v>497</v>
      </c>
      <c r="E453" s="15">
        <v>107.42</v>
      </c>
      <c r="F453" s="16" t="s">
        <v>0</v>
      </c>
      <c r="G453" s="17" t="s">
        <v>4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181.96948</v>
      </c>
    </row>
    <row r="454" spans="1:16" ht="12.75" customHeight="1" x14ac:dyDescent="0.2">
      <c r="A454" s="11" t="s">
        <v>437</v>
      </c>
      <c r="B454" s="12" t="s">
        <v>438</v>
      </c>
      <c r="C454" s="13">
        <v>3013</v>
      </c>
      <c r="D454" s="14" t="s">
        <v>498</v>
      </c>
      <c r="E454" s="15">
        <v>132.85</v>
      </c>
      <c r="F454" s="16" t="s">
        <v>0</v>
      </c>
      <c r="G454" s="17" t="s">
        <v>4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225.04789999999994</v>
      </c>
    </row>
    <row r="455" spans="1:16" ht="12.75" customHeight="1" x14ac:dyDescent="0.2">
      <c r="A455" s="11" t="s">
        <v>437</v>
      </c>
      <c r="B455" s="12" t="s">
        <v>438</v>
      </c>
      <c r="C455" s="13">
        <v>3014</v>
      </c>
      <c r="D455" s="14" t="s">
        <v>499</v>
      </c>
      <c r="E455" s="15">
        <v>377.04</v>
      </c>
      <c r="F455" s="16" t="s">
        <v>0</v>
      </c>
      <c r="G455" s="17" t="s">
        <v>4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638.70576000000005</v>
      </c>
    </row>
    <row r="456" spans="1:16" ht="12.75" customHeight="1" x14ac:dyDescent="0.2">
      <c r="A456" s="11" t="s">
        <v>437</v>
      </c>
      <c r="B456" s="12" t="s">
        <v>438</v>
      </c>
      <c r="C456" s="13">
        <v>3015</v>
      </c>
      <c r="D456" s="14" t="s">
        <v>500</v>
      </c>
      <c r="E456" s="15">
        <v>377.04</v>
      </c>
      <c r="F456" s="16" t="s">
        <v>0</v>
      </c>
      <c r="G456" s="17" t="s">
        <v>4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638.70576000000005</v>
      </c>
    </row>
    <row r="457" spans="1:16" ht="12.75" customHeight="1" x14ac:dyDescent="0.2">
      <c r="A457" s="11" t="s">
        <v>437</v>
      </c>
      <c r="B457" s="12" t="s">
        <v>438</v>
      </c>
      <c r="C457" s="13">
        <v>3016</v>
      </c>
      <c r="D457" s="14" t="s">
        <v>501</v>
      </c>
      <c r="E457" s="15">
        <v>377.04</v>
      </c>
      <c r="F457" s="16" t="s">
        <v>0</v>
      </c>
      <c r="G457" s="17" t="s">
        <v>4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638.70576000000005</v>
      </c>
    </row>
    <row r="458" spans="1:16" ht="12.75" customHeight="1" x14ac:dyDescent="0.2">
      <c r="A458" s="11" t="s">
        <v>437</v>
      </c>
      <c r="B458" s="12" t="s">
        <v>502</v>
      </c>
      <c r="C458" s="13">
        <v>3631</v>
      </c>
      <c r="D458" s="14" t="s">
        <v>503</v>
      </c>
      <c r="E458" s="15">
        <v>102.17</v>
      </c>
      <c r="F458" s="16" t="s">
        <v>0</v>
      </c>
      <c r="G458" s="17" t="s">
        <v>4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173.07597999999999</v>
      </c>
    </row>
    <row r="459" spans="1:16" ht="12.75" customHeight="1" x14ac:dyDescent="0.2">
      <c r="A459" s="11" t="s">
        <v>437</v>
      </c>
      <c r="B459" s="12" t="s">
        <v>502</v>
      </c>
      <c r="C459" s="13">
        <v>3632</v>
      </c>
      <c r="D459" s="14" t="s">
        <v>504</v>
      </c>
      <c r="E459" s="15">
        <v>151.04</v>
      </c>
      <c r="F459" s="16" t="s">
        <v>0</v>
      </c>
      <c r="G459" s="17" t="s">
        <v>4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255.86175999999998</v>
      </c>
    </row>
    <row r="460" spans="1:16" ht="12.75" customHeight="1" x14ac:dyDescent="0.2">
      <c r="A460" s="11" t="s">
        <v>437</v>
      </c>
      <c r="B460" s="12" t="s">
        <v>502</v>
      </c>
      <c r="C460" s="13">
        <v>3633</v>
      </c>
      <c r="D460" s="14" t="s">
        <v>505</v>
      </c>
      <c r="E460" s="15">
        <v>208.02</v>
      </c>
      <c r="F460" s="16" t="s">
        <v>0</v>
      </c>
      <c r="G460" s="17" t="s">
        <v>4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352.38587999999999</v>
      </c>
    </row>
    <row r="461" spans="1:16" ht="12.75" customHeight="1" x14ac:dyDescent="0.2">
      <c r="A461" s="11" t="s">
        <v>437</v>
      </c>
      <c r="B461" s="12" t="s">
        <v>502</v>
      </c>
      <c r="C461" s="13">
        <v>3634</v>
      </c>
      <c r="D461" s="14" t="s">
        <v>506</v>
      </c>
      <c r="E461" s="15">
        <v>399.14</v>
      </c>
      <c r="F461" s="16" t="s">
        <v>0</v>
      </c>
      <c r="G461" s="17" t="s">
        <v>4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676.14315999999985</v>
      </c>
    </row>
    <row r="462" spans="1:16" ht="12.75" customHeight="1" x14ac:dyDescent="0.2">
      <c r="A462" s="11" t="s">
        <v>437</v>
      </c>
      <c r="B462" s="12" t="s">
        <v>502</v>
      </c>
      <c r="C462" s="13">
        <v>3635</v>
      </c>
      <c r="D462" s="14" t="s">
        <v>507</v>
      </c>
      <c r="E462" s="15">
        <v>399.14</v>
      </c>
      <c r="F462" s="16" t="s">
        <v>0</v>
      </c>
      <c r="G462" s="17" t="s">
        <v>4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676.14315999999985</v>
      </c>
    </row>
    <row r="463" spans="1:16" ht="12.75" customHeight="1" x14ac:dyDescent="0.2">
      <c r="A463" s="11" t="s">
        <v>437</v>
      </c>
      <c r="B463" s="12" t="s">
        <v>502</v>
      </c>
      <c r="C463" s="13">
        <v>3636</v>
      </c>
      <c r="D463" s="14" t="s">
        <v>508</v>
      </c>
      <c r="E463" s="15">
        <v>399.14</v>
      </c>
      <c r="F463" s="16" t="s">
        <v>0</v>
      </c>
      <c r="G463" s="17" t="s">
        <v>4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676.14315999999985</v>
      </c>
    </row>
    <row r="464" spans="1:16" ht="12.75" customHeight="1" x14ac:dyDescent="0.2">
      <c r="A464" s="11" t="s">
        <v>437</v>
      </c>
      <c r="B464" s="12" t="s">
        <v>464</v>
      </c>
      <c r="C464" s="13">
        <v>3421</v>
      </c>
      <c r="D464" s="14" t="s">
        <v>509</v>
      </c>
      <c r="E464" s="15">
        <v>65.790000000000006</v>
      </c>
      <c r="F464" s="16" t="s">
        <v>0</v>
      </c>
      <c r="G464" s="17" t="s">
        <v>4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111.44826</v>
      </c>
    </row>
    <row r="465" spans="1:16" ht="12.75" customHeight="1" x14ac:dyDescent="0.2">
      <c r="A465" s="11" t="s">
        <v>437</v>
      </c>
      <c r="B465" s="12" t="s">
        <v>464</v>
      </c>
      <c r="C465" s="13">
        <v>3521</v>
      </c>
      <c r="D465" s="14" t="s">
        <v>510</v>
      </c>
      <c r="E465" s="15">
        <v>68.349999999999994</v>
      </c>
      <c r="F465" s="16" t="s">
        <v>0</v>
      </c>
      <c r="G465" s="17" t="s">
        <v>4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115.78489999999998</v>
      </c>
    </row>
    <row r="466" spans="1:16" ht="12.75" customHeight="1" x14ac:dyDescent="0.2">
      <c r="A466" s="11" t="s">
        <v>437</v>
      </c>
      <c r="B466" s="12" t="s">
        <v>464</v>
      </c>
      <c r="C466" s="13">
        <v>3721</v>
      </c>
      <c r="D466" s="14" t="s">
        <v>511</v>
      </c>
      <c r="E466" s="15">
        <v>266.10000000000002</v>
      </c>
      <c r="F466" s="16" t="s">
        <v>0</v>
      </c>
      <c r="G466" s="17" t="s">
        <v>4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450.77339999999998</v>
      </c>
    </row>
    <row r="467" spans="1:16" ht="12.75" customHeight="1" x14ac:dyDescent="0.2">
      <c r="A467" s="11" t="s">
        <v>437</v>
      </c>
      <c r="B467" s="12" t="s">
        <v>464</v>
      </c>
      <c r="C467" s="13">
        <v>3522</v>
      </c>
      <c r="D467" s="14" t="s">
        <v>512</v>
      </c>
      <c r="E467" s="15">
        <v>98.13</v>
      </c>
      <c r="F467" s="16" t="s">
        <v>0</v>
      </c>
      <c r="G467" s="17" t="s">
        <v>4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166.23221999999998</v>
      </c>
    </row>
    <row r="468" spans="1:16" ht="12.75" customHeight="1" x14ac:dyDescent="0.2">
      <c r="A468" s="11" t="s">
        <v>437</v>
      </c>
      <c r="B468" s="12" t="s">
        <v>464</v>
      </c>
      <c r="C468" s="13">
        <v>3422</v>
      </c>
      <c r="D468" s="14" t="s">
        <v>513</v>
      </c>
      <c r="E468" s="15">
        <v>88.94</v>
      </c>
      <c r="F468" s="16" t="s">
        <v>0</v>
      </c>
      <c r="G468" s="17" t="s">
        <v>4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150.66435999999999</v>
      </c>
    </row>
    <row r="469" spans="1:16" ht="12.75" customHeight="1" x14ac:dyDescent="0.2">
      <c r="A469" s="11" t="s">
        <v>437</v>
      </c>
      <c r="B469" s="12" t="s">
        <v>464</v>
      </c>
      <c r="C469" s="13">
        <v>3523</v>
      </c>
      <c r="D469" s="14" t="s">
        <v>514</v>
      </c>
      <c r="E469" s="15">
        <v>128.27000000000001</v>
      </c>
      <c r="F469" s="16" t="s">
        <v>0</v>
      </c>
      <c r="G469" s="17" t="s">
        <v>4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217.28937999999999</v>
      </c>
    </row>
    <row r="470" spans="1:16" ht="12.75" customHeight="1" x14ac:dyDescent="0.2">
      <c r="A470" s="11" t="s">
        <v>437</v>
      </c>
      <c r="B470" s="12" t="s">
        <v>464</v>
      </c>
      <c r="C470" s="13">
        <v>3423</v>
      </c>
      <c r="D470" s="14" t="s">
        <v>515</v>
      </c>
      <c r="E470" s="15">
        <v>119.08</v>
      </c>
      <c r="F470" s="16" t="s">
        <v>0</v>
      </c>
      <c r="G470" s="17" t="s">
        <v>4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201.72151999999997</v>
      </c>
    </row>
    <row r="471" spans="1:16" ht="12.75" customHeight="1" x14ac:dyDescent="0.2">
      <c r="A471" s="11" t="s">
        <v>437</v>
      </c>
      <c r="B471" s="12" t="s">
        <v>464</v>
      </c>
      <c r="C471" s="13">
        <v>3624</v>
      </c>
      <c r="D471" s="14" t="s">
        <v>516</v>
      </c>
      <c r="E471" s="15">
        <v>250.29</v>
      </c>
      <c r="F471" s="16" t="s">
        <v>0</v>
      </c>
      <c r="G471" s="17" t="s">
        <v>4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423.99125999999995</v>
      </c>
    </row>
    <row r="472" spans="1:16" ht="12.75" customHeight="1" x14ac:dyDescent="0.2">
      <c r="A472" s="11" t="s">
        <v>437</v>
      </c>
      <c r="B472" s="12" t="s">
        <v>464</v>
      </c>
      <c r="C472" s="13">
        <v>3514</v>
      </c>
      <c r="D472" s="14" t="s">
        <v>517</v>
      </c>
      <c r="E472" s="15">
        <v>286.67</v>
      </c>
      <c r="F472" s="16" t="s">
        <v>0</v>
      </c>
      <c r="G472" s="17" t="s">
        <v>4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485.61897999999997</v>
      </c>
    </row>
    <row r="473" spans="1:16" ht="12.75" customHeight="1" x14ac:dyDescent="0.2">
      <c r="A473" s="11" t="s">
        <v>437</v>
      </c>
      <c r="B473" s="12" t="s">
        <v>464</v>
      </c>
      <c r="C473" s="13">
        <v>3524</v>
      </c>
      <c r="D473" s="14" t="s">
        <v>518</v>
      </c>
      <c r="E473" s="15">
        <v>170.17</v>
      </c>
      <c r="F473" s="16" t="s">
        <v>0</v>
      </c>
      <c r="G473" s="17" t="s">
        <v>4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288.26797999999991</v>
      </c>
    </row>
    <row r="474" spans="1:16" ht="12.75" customHeight="1" x14ac:dyDescent="0.2">
      <c r="A474" s="11" t="s">
        <v>437</v>
      </c>
      <c r="B474" s="12" t="s">
        <v>464</v>
      </c>
      <c r="C474" s="13">
        <v>3515</v>
      </c>
      <c r="D474" s="14" t="s">
        <v>519</v>
      </c>
      <c r="E474" s="15">
        <v>286.67</v>
      </c>
      <c r="F474" s="16" t="s">
        <v>0</v>
      </c>
      <c r="G474" s="17" t="s">
        <v>4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485.61897999999997</v>
      </c>
    </row>
    <row r="475" spans="1:16" ht="12.75" customHeight="1" x14ac:dyDescent="0.2">
      <c r="A475" s="11" t="s">
        <v>437</v>
      </c>
      <c r="B475" s="12" t="s">
        <v>464</v>
      </c>
      <c r="C475" s="13">
        <v>3525</v>
      </c>
      <c r="D475" s="14" t="s">
        <v>520</v>
      </c>
      <c r="E475" s="15">
        <v>170.17</v>
      </c>
      <c r="F475" s="16" t="s">
        <v>0</v>
      </c>
      <c r="G475" s="17" t="s">
        <v>4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288.26797999999991</v>
      </c>
    </row>
    <row r="476" spans="1:16" ht="12.75" customHeight="1" x14ac:dyDescent="0.2">
      <c r="A476" s="11" t="s">
        <v>437</v>
      </c>
      <c r="B476" s="12" t="s">
        <v>464</v>
      </c>
      <c r="C476" s="13">
        <v>3516</v>
      </c>
      <c r="D476" s="14" t="s">
        <v>521</v>
      </c>
      <c r="E476" s="15">
        <v>286.67</v>
      </c>
      <c r="F476" s="16" t="s">
        <v>0</v>
      </c>
      <c r="G476" s="17" t="s">
        <v>4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485.61897999999997</v>
      </c>
    </row>
    <row r="477" spans="1:16" ht="12.75" customHeight="1" x14ac:dyDescent="0.2">
      <c r="A477" s="11" t="s">
        <v>437</v>
      </c>
      <c r="B477" s="12" t="s">
        <v>464</v>
      </c>
      <c r="C477" s="13">
        <v>3526</v>
      </c>
      <c r="D477" s="14" t="s">
        <v>522</v>
      </c>
      <c r="E477" s="15">
        <v>170.17</v>
      </c>
      <c r="F477" s="16" t="s">
        <v>0</v>
      </c>
      <c r="G477" s="17" t="s">
        <v>4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288.26797999999991</v>
      </c>
    </row>
    <row r="478" spans="1:16" ht="12.75" customHeight="1" x14ac:dyDescent="0.2">
      <c r="A478" s="11" t="s">
        <v>437</v>
      </c>
      <c r="B478" s="12" t="s">
        <v>523</v>
      </c>
      <c r="C478" s="13">
        <v>3551</v>
      </c>
      <c r="D478" s="14" t="s">
        <v>524</v>
      </c>
      <c r="E478" s="15">
        <v>77.540000000000006</v>
      </c>
      <c r="F478" s="16" t="s">
        <v>0</v>
      </c>
      <c r="G478" s="17" t="s">
        <v>4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131.35275999999999</v>
      </c>
    </row>
    <row r="479" spans="1:16" ht="12.75" customHeight="1" x14ac:dyDescent="0.2">
      <c r="A479" s="11" t="s">
        <v>437</v>
      </c>
      <c r="B479" s="12" t="s">
        <v>523</v>
      </c>
      <c r="C479" s="13">
        <v>3552</v>
      </c>
      <c r="D479" s="14" t="s">
        <v>525</v>
      </c>
      <c r="E479" s="15">
        <v>108.05</v>
      </c>
      <c r="F479" s="16" t="s">
        <v>0</v>
      </c>
      <c r="G479" s="17" t="s">
        <v>4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183.0367</v>
      </c>
    </row>
    <row r="480" spans="1:16" ht="12.75" customHeight="1" x14ac:dyDescent="0.2">
      <c r="A480" s="11" t="s">
        <v>437</v>
      </c>
      <c r="B480" s="12" t="s">
        <v>523</v>
      </c>
      <c r="C480" s="13">
        <v>3553</v>
      </c>
      <c r="D480" s="14" t="s">
        <v>526</v>
      </c>
      <c r="E480" s="15">
        <v>119.45</v>
      </c>
      <c r="F480" s="16" t="s">
        <v>0</v>
      </c>
      <c r="G480" s="17" t="s">
        <v>4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202.34829999999999</v>
      </c>
    </row>
    <row r="481" spans="1:16" ht="12.75" customHeight="1" x14ac:dyDescent="0.2">
      <c r="A481" s="11" t="s">
        <v>437</v>
      </c>
      <c r="B481" s="12" t="s">
        <v>523</v>
      </c>
      <c r="C481" s="13">
        <v>3554</v>
      </c>
      <c r="D481" s="14" t="s">
        <v>527</v>
      </c>
      <c r="E481" s="15">
        <v>273.44</v>
      </c>
      <c r="F481" s="16" t="s">
        <v>0</v>
      </c>
      <c r="G481" s="17" t="s">
        <v>4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463.20735999999994</v>
      </c>
    </row>
    <row r="482" spans="1:16" ht="12.75" customHeight="1" x14ac:dyDescent="0.2">
      <c r="A482" s="11" t="s">
        <v>437</v>
      </c>
      <c r="B482" s="12" t="s">
        <v>523</v>
      </c>
      <c r="C482" s="13">
        <v>3555</v>
      </c>
      <c r="D482" s="14" t="s">
        <v>528</v>
      </c>
      <c r="E482" s="15">
        <v>273.44</v>
      </c>
      <c r="F482" s="16" t="s">
        <v>0</v>
      </c>
      <c r="G482" s="17" t="s">
        <v>4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463.20735999999994</v>
      </c>
    </row>
    <row r="483" spans="1:16" ht="12.75" customHeight="1" x14ac:dyDescent="0.2">
      <c r="A483" s="11" t="s">
        <v>437</v>
      </c>
      <c r="B483" s="12" t="s">
        <v>523</v>
      </c>
      <c r="C483" s="13">
        <v>3556</v>
      </c>
      <c r="D483" s="14" t="s">
        <v>529</v>
      </c>
      <c r="E483" s="15">
        <v>273.44</v>
      </c>
      <c r="F483" s="16" t="s">
        <v>0</v>
      </c>
      <c r="G483" s="17" t="s">
        <v>4</v>
      </c>
      <c r="H483" s="12"/>
      <c r="I483" s="18">
        <v>21</v>
      </c>
      <c r="J483" s="19"/>
      <c r="K483" s="20"/>
      <c r="L483" s="21"/>
      <c r="M483" s="22">
        <f t="shared" ref="M483:M504" si="24">(E483*J483)-E483*J483*K483</f>
        <v>0</v>
      </c>
      <c r="N483" s="23">
        <f t="shared" ref="N483:N504" si="25">+M483+M483*I483%</f>
        <v>0</v>
      </c>
      <c r="O483" s="24">
        <v>0.4</v>
      </c>
      <c r="P483" s="25">
        <f t="shared" ref="P483:P504" si="26">(E483+E483*I483%)*(1+O483)</f>
        <v>463.20735999999994</v>
      </c>
    </row>
    <row r="484" spans="1:16" ht="12.75" customHeight="1" x14ac:dyDescent="0.2">
      <c r="A484" s="11" t="s">
        <v>437</v>
      </c>
      <c r="B484" s="12" t="s">
        <v>441</v>
      </c>
      <c r="C484" s="13">
        <v>3601</v>
      </c>
      <c r="D484" s="14" t="s">
        <v>530</v>
      </c>
      <c r="E484" s="15">
        <v>107.68</v>
      </c>
      <c r="F484" s="16" t="s">
        <v>0</v>
      </c>
      <c r="G484" s="17" t="s">
        <v>4</v>
      </c>
      <c r="H484" s="12"/>
      <c r="I484" s="18">
        <v>21</v>
      </c>
      <c r="J484" s="19"/>
      <c r="K484" s="20"/>
      <c r="L484" s="21"/>
      <c r="M484" s="22">
        <f t="shared" si="24"/>
        <v>0</v>
      </c>
      <c r="N484" s="23">
        <f t="shared" si="25"/>
        <v>0</v>
      </c>
      <c r="O484" s="24">
        <v>0.4</v>
      </c>
      <c r="P484" s="25">
        <f t="shared" si="26"/>
        <v>182.40992</v>
      </c>
    </row>
    <row r="485" spans="1:16" ht="12.75" customHeight="1" x14ac:dyDescent="0.2">
      <c r="A485" s="11" t="s">
        <v>437</v>
      </c>
      <c r="B485" s="12" t="s">
        <v>441</v>
      </c>
      <c r="C485" s="13">
        <v>3602</v>
      </c>
      <c r="D485" s="14" t="s">
        <v>531</v>
      </c>
      <c r="E485" s="15">
        <v>107.68</v>
      </c>
      <c r="F485" s="16" t="s">
        <v>0</v>
      </c>
      <c r="G485" s="17" t="s">
        <v>4</v>
      </c>
      <c r="H485" s="12"/>
      <c r="I485" s="18">
        <v>21</v>
      </c>
      <c r="J485" s="19"/>
      <c r="K485" s="20"/>
      <c r="L485" s="21"/>
      <c r="M485" s="22">
        <f t="shared" si="24"/>
        <v>0</v>
      </c>
      <c r="N485" s="23">
        <f t="shared" si="25"/>
        <v>0</v>
      </c>
      <c r="O485" s="24">
        <v>0.4</v>
      </c>
      <c r="P485" s="25">
        <f t="shared" si="26"/>
        <v>182.40992</v>
      </c>
    </row>
    <row r="486" spans="1:16" ht="12.75" customHeight="1" x14ac:dyDescent="0.2">
      <c r="A486" s="11" t="s">
        <v>437</v>
      </c>
      <c r="B486" s="12" t="s">
        <v>441</v>
      </c>
      <c r="C486" s="13">
        <v>3603</v>
      </c>
      <c r="D486" s="14" t="s">
        <v>532</v>
      </c>
      <c r="E486" s="15">
        <v>107.68</v>
      </c>
      <c r="F486" s="16" t="s">
        <v>0</v>
      </c>
      <c r="G486" s="17" t="s">
        <v>4</v>
      </c>
      <c r="H486" s="12"/>
      <c r="I486" s="18">
        <v>21</v>
      </c>
      <c r="J486" s="19"/>
      <c r="K486" s="20"/>
      <c r="L486" s="21"/>
      <c r="M486" s="22">
        <f t="shared" si="24"/>
        <v>0</v>
      </c>
      <c r="N486" s="23">
        <f t="shared" si="25"/>
        <v>0</v>
      </c>
      <c r="O486" s="24">
        <v>0.4</v>
      </c>
      <c r="P486" s="25">
        <f t="shared" si="26"/>
        <v>182.40992</v>
      </c>
    </row>
    <row r="487" spans="1:16" ht="12.75" customHeight="1" x14ac:dyDescent="0.2">
      <c r="A487" s="11" t="s">
        <v>437</v>
      </c>
      <c r="B487" s="12" t="s">
        <v>441</v>
      </c>
      <c r="C487" s="13">
        <v>3604</v>
      </c>
      <c r="D487" s="14" t="s">
        <v>533</v>
      </c>
      <c r="E487" s="15">
        <v>198.83</v>
      </c>
      <c r="F487" s="16" t="s">
        <v>0</v>
      </c>
      <c r="G487" s="17" t="s">
        <v>4</v>
      </c>
      <c r="H487" s="12"/>
      <c r="I487" s="18">
        <v>21</v>
      </c>
      <c r="J487" s="19"/>
      <c r="K487" s="20"/>
      <c r="L487" s="21"/>
      <c r="M487" s="22">
        <f t="shared" si="24"/>
        <v>0</v>
      </c>
      <c r="N487" s="23">
        <f t="shared" si="25"/>
        <v>0</v>
      </c>
      <c r="O487" s="24">
        <v>0.4</v>
      </c>
      <c r="P487" s="25">
        <f t="shared" si="26"/>
        <v>336.81801999999999</v>
      </c>
    </row>
    <row r="488" spans="1:16" ht="12.75" customHeight="1" x14ac:dyDescent="0.2">
      <c r="A488" s="11" t="s">
        <v>437</v>
      </c>
      <c r="B488" s="12" t="s">
        <v>441</v>
      </c>
      <c r="C488" s="13">
        <v>3605</v>
      </c>
      <c r="D488" s="14" t="s">
        <v>534</v>
      </c>
      <c r="E488" s="15">
        <v>198.83</v>
      </c>
      <c r="F488" s="16" t="s">
        <v>0</v>
      </c>
      <c r="G488" s="17" t="s">
        <v>4</v>
      </c>
      <c r="H488" s="12"/>
      <c r="I488" s="18">
        <v>21</v>
      </c>
      <c r="J488" s="19"/>
      <c r="K488" s="20"/>
      <c r="L488" s="21"/>
      <c r="M488" s="22">
        <f t="shared" si="24"/>
        <v>0</v>
      </c>
      <c r="N488" s="23">
        <f t="shared" si="25"/>
        <v>0</v>
      </c>
      <c r="O488" s="24">
        <v>0.4</v>
      </c>
      <c r="P488" s="25">
        <f t="shared" si="26"/>
        <v>336.81801999999999</v>
      </c>
    </row>
    <row r="489" spans="1:16" ht="12.75" customHeight="1" x14ac:dyDescent="0.2">
      <c r="A489" s="11" t="s">
        <v>437</v>
      </c>
      <c r="B489" s="12" t="s">
        <v>441</v>
      </c>
      <c r="C489" s="13">
        <v>3606</v>
      </c>
      <c r="D489" s="14" t="s">
        <v>535</v>
      </c>
      <c r="E489" s="15">
        <v>198.83</v>
      </c>
      <c r="F489" s="16" t="s">
        <v>0</v>
      </c>
      <c r="G489" s="17" t="s">
        <v>4</v>
      </c>
      <c r="H489" s="12"/>
      <c r="I489" s="18">
        <v>21</v>
      </c>
      <c r="J489" s="19"/>
      <c r="K489" s="20"/>
      <c r="L489" s="21"/>
      <c r="M489" s="22">
        <f t="shared" si="24"/>
        <v>0</v>
      </c>
      <c r="N489" s="23">
        <f t="shared" si="25"/>
        <v>0</v>
      </c>
      <c r="O489" s="24">
        <v>0.4</v>
      </c>
      <c r="P489" s="25">
        <f t="shared" si="26"/>
        <v>336.81801999999999</v>
      </c>
    </row>
    <row r="490" spans="1:16" ht="12.75" customHeight="1" x14ac:dyDescent="0.2">
      <c r="A490" s="11" t="s">
        <v>437</v>
      </c>
      <c r="B490" s="12" t="s">
        <v>288</v>
      </c>
      <c r="C490" s="13">
        <v>3855</v>
      </c>
      <c r="D490" s="14" t="s">
        <v>536</v>
      </c>
      <c r="E490" s="15">
        <v>127.16</v>
      </c>
      <c r="F490" s="16" t="s">
        <v>0</v>
      </c>
      <c r="G490" s="17" t="s">
        <v>4</v>
      </c>
      <c r="H490" s="12"/>
      <c r="I490" s="18">
        <v>21</v>
      </c>
      <c r="J490" s="19"/>
      <c r="K490" s="20"/>
      <c r="L490" s="21"/>
      <c r="M490" s="22">
        <f t="shared" si="24"/>
        <v>0</v>
      </c>
      <c r="N490" s="23">
        <f t="shared" si="25"/>
        <v>0</v>
      </c>
      <c r="O490" s="24">
        <v>0.4</v>
      </c>
      <c r="P490" s="25">
        <f t="shared" si="26"/>
        <v>215.40903999999998</v>
      </c>
    </row>
    <row r="491" spans="1:16" ht="12.75" customHeight="1" x14ac:dyDescent="0.2">
      <c r="A491" s="11" t="s">
        <v>437</v>
      </c>
      <c r="B491" s="12" t="s">
        <v>288</v>
      </c>
      <c r="C491" s="13">
        <v>3856</v>
      </c>
      <c r="D491" s="14" t="s">
        <v>537</v>
      </c>
      <c r="E491" s="15">
        <v>127.16</v>
      </c>
      <c r="F491" s="16" t="s">
        <v>0</v>
      </c>
      <c r="G491" s="17" t="s">
        <v>4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215.40903999999998</v>
      </c>
    </row>
    <row r="492" spans="1:16" ht="12.75" customHeight="1" x14ac:dyDescent="0.2">
      <c r="A492" s="11" t="s">
        <v>437</v>
      </c>
      <c r="B492" s="12" t="s">
        <v>288</v>
      </c>
      <c r="C492" s="13">
        <v>3857</v>
      </c>
      <c r="D492" s="14" t="s">
        <v>538</v>
      </c>
      <c r="E492" s="15">
        <v>127.16</v>
      </c>
      <c r="F492" s="16" t="s">
        <v>0</v>
      </c>
      <c r="G492" s="17" t="s">
        <v>4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215.40903999999998</v>
      </c>
    </row>
    <row r="493" spans="1:16" ht="12.75" customHeight="1" x14ac:dyDescent="0.2">
      <c r="A493" s="11" t="s">
        <v>437</v>
      </c>
      <c r="B493" s="12" t="s">
        <v>288</v>
      </c>
      <c r="C493" s="13">
        <v>3858</v>
      </c>
      <c r="D493" s="14" t="s">
        <v>539</v>
      </c>
      <c r="E493" s="15">
        <v>239.63</v>
      </c>
      <c r="F493" s="16" t="s">
        <v>0</v>
      </c>
      <c r="G493" s="17" t="s">
        <v>4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405.93321999999995</v>
      </c>
    </row>
    <row r="494" spans="1:16" ht="12.75" customHeight="1" x14ac:dyDescent="0.2">
      <c r="A494" s="11" t="s">
        <v>437</v>
      </c>
      <c r="B494" s="12" t="s">
        <v>288</v>
      </c>
      <c r="C494" s="13">
        <v>3859</v>
      </c>
      <c r="D494" s="14" t="s">
        <v>540</v>
      </c>
      <c r="E494" s="15">
        <v>239.63</v>
      </c>
      <c r="F494" s="16" t="s">
        <v>0</v>
      </c>
      <c r="G494" s="17" t="s">
        <v>4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405.93321999999995</v>
      </c>
    </row>
    <row r="495" spans="1:16" ht="12.75" customHeight="1" x14ac:dyDescent="0.2">
      <c r="A495" s="11" t="s">
        <v>437</v>
      </c>
      <c r="B495" s="12" t="s">
        <v>288</v>
      </c>
      <c r="C495" s="13">
        <v>3860</v>
      </c>
      <c r="D495" s="14" t="s">
        <v>541</v>
      </c>
      <c r="E495" s="15">
        <v>239.63</v>
      </c>
      <c r="F495" s="16" t="s">
        <v>0</v>
      </c>
      <c r="G495" s="17" t="s">
        <v>4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405.93321999999995</v>
      </c>
    </row>
    <row r="496" spans="1:16" ht="12.75" customHeight="1" x14ac:dyDescent="0.2">
      <c r="A496" s="11" t="s">
        <v>437</v>
      </c>
      <c r="B496" s="12" t="s">
        <v>141</v>
      </c>
      <c r="C496" s="13">
        <v>3539</v>
      </c>
      <c r="D496" s="14" t="s">
        <v>542</v>
      </c>
      <c r="E496" s="15">
        <v>86.04</v>
      </c>
      <c r="F496" s="16" t="s">
        <v>0</v>
      </c>
      <c r="G496" s="17" t="s">
        <v>4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145.75175999999999</v>
      </c>
    </row>
    <row r="497" spans="1:16" ht="12.75" customHeight="1" x14ac:dyDescent="0.2">
      <c r="A497" s="11" t="s">
        <v>543</v>
      </c>
      <c r="B497" s="12" t="s">
        <v>544</v>
      </c>
      <c r="C497" s="13">
        <v>30110</v>
      </c>
      <c r="D497" s="14" t="s">
        <v>545</v>
      </c>
      <c r="E497" s="15">
        <v>12826.8</v>
      </c>
      <c r="F497" s="16" t="s">
        <v>0</v>
      </c>
      <c r="G497" s="17" t="s">
        <v>4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21728.599199999997</v>
      </c>
    </row>
    <row r="498" spans="1:16" ht="12.75" customHeight="1" x14ac:dyDescent="0.2">
      <c r="A498" s="11" t="s">
        <v>543</v>
      </c>
      <c r="B498" s="12" t="s">
        <v>544</v>
      </c>
      <c r="C498" s="13">
        <v>30108</v>
      </c>
      <c r="D498" s="14" t="s">
        <v>546</v>
      </c>
      <c r="E498" s="15">
        <v>5266.8</v>
      </c>
      <c r="F498" s="16" t="s">
        <v>0</v>
      </c>
      <c r="G498" s="17" t="s">
        <v>4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8921.9591999999993</v>
      </c>
    </row>
    <row r="499" spans="1:16" ht="12.75" customHeight="1" x14ac:dyDescent="0.2">
      <c r="A499" s="11" t="s">
        <v>543</v>
      </c>
      <c r="B499" s="12" t="s">
        <v>544</v>
      </c>
      <c r="C499" s="13">
        <v>30107</v>
      </c>
      <c r="D499" s="14" t="s">
        <v>547</v>
      </c>
      <c r="E499" s="15">
        <v>5140.8</v>
      </c>
      <c r="F499" s="16" t="s">
        <v>0</v>
      </c>
      <c r="G499" s="17" t="s">
        <v>4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8708.5151999999998</v>
      </c>
    </row>
    <row r="500" spans="1:16" ht="12.75" customHeight="1" x14ac:dyDescent="0.2">
      <c r="A500" s="11" t="s">
        <v>543</v>
      </c>
      <c r="B500" s="12" t="s">
        <v>544</v>
      </c>
      <c r="C500" s="13">
        <v>30112</v>
      </c>
      <c r="D500" s="14" t="s">
        <v>548</v>
      </c>
      <c r="E500" s="15">
        <v>9928.7999999999993</v>
      </c>
      <c r="F500" s="16" t="s">
        <v>0</v>
      </c>
      <c r="G500" s="17" t="s">
        <v>4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16819.387199999997</v>
      </c>
    </row>
    <row r="501" spans="1:16" ht="12.75" customHeight="1" x14ac:dyDescent="0.2">
      <c r="A501" s="11" t="s">
        <v>550</v>
      </c>
      <c r="B501" s="12" t="s">
        <v>6</v>
      </c>
      <c r="C501" s="13">
        <v>110026</v>
      </c>
      <c r="D501" s="14" t="s">
        <v>551</v>
      </c>
      <c r="E501" s="15">
        <v>544.32000000000005</v>
      </c>
      <c r="F501" s="16" t="s">
        <v>0</v>
      </c>
      <c r="G501" s="17" t="s">
        <v>4</v>
      </c>
      <c r="H501" s="12"/>
      <c r="I501" s="18">
        <v>10.5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842.06304</v>
      </c>
    </row>
    <row r="502" spans="1:16" ht="12.75" customHeight="1" x14ac:dyDescent="0.2">
      <c r="A502" s="11" t="s">
        <v>550</v>
      </c>
      <c r="B502" s="12" t="s">
        <v>6</v>
      </c>
      <c r="C502" s="13">
        <v>110027</v>
      </c>
      <c r="D502" s="14" t="s">
        <v>552</v>
      </c>
      <c r="E502" s="15">
        <v>544.32000000000005</v>
      </c>
      <c r="F502" s="16" t="s">
        <v>0</v>
      </c>
      <c r="G502" s="17" t="s">
        <v>4</v>
      </c>
      <c r="H502" s="12"/>
      <c r="I502" s="18">
        <v>10.5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842.06304</v>
      </c>
    </row>
    <row r="503" spans="1:16" ht="12.75" customHeight="1" x14ac:dyDescent="0.2">
      <c r="A503" s="11" t="s">
        <v>550</v>
      </c>
      <c r="B503" s="12" t="s">
        <v>6</v>
      </c>
      <c r="C503" s="13">
        <v>110024</v>
      </c>
      <c r="D503" s="14" t="s">
        <v>553</v>
      </c>
      <c r="E503" s="15">
        <v>529.20000000000005</v>
      </c>
      <c r="F503" s="16" t="s">
        <v>0</v>
      </c>
      <c r="G503" s="17" t="s">
        <v>4</v>
      </c>
      <c r="H503" s="12"/>
      <c r="I503" s="18">
        <v>10.5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818.67240000000004</v>
      </c>
    </row>
    <row r="504" spans="1:16" ht="12.75" customHeight="1" x14ac:dyDescent="0.2">
      <c r="A504" s="11" t="s">
        <v>550</v>
      </c>
      <c r="B504" s="12" t="s">
        <v>6</v>
      </c>
      <c r="C504" s="13">
        <v>110025</v>
      </c>
      <c r="D504" s="14" t="s">
        <v>554</v>
      </c>
      <c r="E504" s="15">
        <v>529.20000000000005</v>
      </c>
      <c r="F504" s="16" t="s">
        <v>0</v>
      </c>
      <c r="G504" s="17" t="s">
        <v>4</v>
      </c>
      <c r="H504" s="12"/>
      <c r="I504" s="18">
        <v>10.5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818.67240000000004</v>
      </c>
    </row>
    <row r="505" spans="1:16" ht="12.75" customHeight="1" x14ac:dyDescent="0.2">
      <c r="A505" s="11" t="s">
        <v>550</v>
      </c>
      <c r="B505" s="12" t="s">
        <v>6</v>
      </c>
      <c r="C505" s="13">
        <v>110020</v>
      </c>
      <c r="D505" s="14" t="s">
        <v>555</v>
      </c>
      <c r="E505" s="15">
        <v>352.8</v>
      </c>
      <c r="F505" s="16" t="s">
        <v>0</v>
      </c>
      <c r="G505" s="17" t="s">
        <v>4</v>
      </c>
      <c r="H505" s="12"/>
      <c r="I505" s="18">
        <v>10.5</v>
      </c>
      <c r="J505" s="19"/>
      <c r="K505" s="20"/>
      <c r="L505" s="21"/>
      <c r="M505" s="22">
        <f t="shared" ref="M505:M568" si="27">(E505*J505)-E505*J505*K505</f>
        <v>0</v>
      </c>
      <c r="N505" s="23">
        <f t="shared" ref="N505:N568" si="28">+M505+M505*I505%</f>
        <v>0</v>
      </c>
      <c r="O505" s="24">
        <v>0.4</v>
      </c>
      <c r="P505" s="25">
        <f t="shared" ref="P505:P568" si="29">(E505+E505*I505%)*(1+O505)</f>
        <v>545.78159999999991</v>
      </c>
    </row>
    <row r="506" spans="1:16" ht="12.75" customHeight="1" x14ac:dyDescent="0.2">
      <c r="A506" s="11" t="s">
        <v>550</v>
      </c>
      <c r="B506" s="12" t="s">
        <v>6</v>
      </c>
      <c r="C506" s="13">
        <v>110021</v>
      </c>
      <c r="D506" s="14" t="s">
        <v>556</v>
      </c>
      <c r="E506" s="15">
        <v>352.8</v>
      </c>
      <c r="F506" s="16" t="s">
        <v>0</v>
      </c>
      <c r="G506" s="17" t="s">
        <v>4</v>
      </c>
      <c r="H506" s="12"/>
      <c r="I506" s="18">
        <v>10.5</v>
      </c>
      <c r="J506" s="19"/>
      <c r="K506" s="20"/>
      <c r="L506" s="21"/>
      <c r="M506" s="22">
        <f t="shared" si="27"/>
        <v>0</v>
      </c>
      <c r="N506" s="23">
        <f t="shared" si="28"/>
        <v>0</v>
      </c>
      <c r="O506" s="24">
        <v>0.4</v>
      </c>
      <c r="P506" s="25">
        <f t="shared" si="29"/>
        <v>545.78159999999991</v>
      </c>
    </row>
    <row r="507" spans="1:16" ht="12.75" customHeight="1" x14ac:dyDescent="0.2">
      <c r="A507" s="11" t="s">
        <v>550</v>
      </c>
      <c r="B507" s="12" t="s">
        <v>6</v>
      </c>
      <c r="C507" s="13">
        <v>110022</v>
      </c>
      <c r="D507" s="14" t="s">
        <v>557</v>
      </c>
      <c r="E507" s="15">
        <v>352.8</v>
      </c>
      <c r="F507" s="16" t="s">
        <v>0</v>
      </c>
      <c r="G507" s="17" t="s">
        <v>4</v>
      </c>
      <c r="H507" s="12"/>
      <c r="I507" s="18">
        <v>10.5</v>
      </c>
      <c r="J507" s="19"/>
      <c r="K507" s="20"/>
      <c r="L507" s="21"/>
      <c r="M507" s="22">
        <f t="shared" si="27"/>
        <v>0</v>
      </c>
      <c r="N507" s="23">
        <f t="shared" si="28"/>
        <v>0</v>
      </c>
      <c r="O507" s="24">
        <v>0.4</v>
      </c>
      <c r="P507" s="25">
        <f t="shared" si="29"/>
        <v>545.78159999999991</v>
      </c>
    </row>
    <row r="508" spans="1:16" ht="12.75" customHeight="1" x14ac:dyDescent="0.2">
      <c r="A508" s="11" t="s">
        <v>550</v>
      </c>
      <c r="B508" s="12" t="s">
        <v>6</v>
      </c>
      <c r="C508" s="13">
        <v>110023</v>
      </c>
      <c r="D508" s="14" t="s">
        <v>558</v>
      </c>
      <c r="E508" s="15">
        <v>385.98</v>
      </c>
      <c r="F508" s="16" t="s">
        <v>0</v>
      </c>
      <c r="G508" s="17" t="s">
        <v>4</v>
      </c>
      <c r="H508" s="12"/>
      <c r="I508" s="18">
        <v>10.5</v>
      </c>
      <c r="J508" s="19"/>
      <c r="K508" s="20"/>
      <c r="L508" s="21"/>
      <c r="M508" s="22">
        <f t="shared" si="27"/>
        <v>0</v>
      </c>
      <c r="N508" s="23">
        <f t="shared" si="28"/>
        <v>0</v>
      </c>
      <c r="O508" s="24">
        <v>0.4</v>
      </c>
      <c r="P508" s="25">
        <f t="shared" si="29"/>
        <v>597.11105999999995</v>
      </c>
    </row>
    <row r="509" spans="1:16" ht="12.75" customHeight="1" x14ac:dyDescent="0.2">
      <c r="A509" s="11" t="s">
        <v>559</v>
      </c>
      <c r="B509" s="12" t="s">
        <v>288</v>
      </c>
      <c r="C509" s="13">
        <v>199217</v>
      </c>
      <c r="D509" s="14" t="s">
        <v>560</v>
      </c>
      <c r="E509" s="15">
        <v>1290.5</v>
      </c>
      <c r="F509" s="16" t="s">
        <v>0</v>
      </c>
      <c r="G509" s="17" t="s">
        <v>4</v>
      </c>
      <c r="H509" s="12"/>
      <c r="I509" s="18">
        <v>21</v>
      </c>
      <c r="J509" s="19"/>
      <c r="K509" s="20"/>
      <c r="L509" s="21"/>
      <c r="M509" s="22">
        <f t="shared" si="27"/>
        <v>0</v>
      </c>
      <c r="N509" s="23">
        <f t="shared" si="28"/>
        <v>0</v>
      </c>
      <c r="O509" s="24">
        <v>0.4</v>
      </c>
      <c r="P509" s="25">
        <f t="shared" si="29"/>
        <v>2186.107</v>
      </c>
    </row>
    <row r="510" spans="1:16" ht="12.75" customHeight="1" x14ac:dyDescent="0.2">
      <c r="A510" s="11" t="s">
        <v>559</v>
      </c>
      <c r="B510" s="12" t="s">
        <v>288</v>
      </c>
      <c r="C510" s="13">
        <v>199015</v>
      </c>
      <c r="D510" s="14" t="s">
        <v>561</v>
      </c>
      <c r="E510" s="15">
        <v>1201.96</v>
      </c>
      <c r="F510" s="16" t="s">
        <v>0</v>
      </c>
      <c r="G510" s="17" t="s">
        <v>4</v>
      </c>
      <c r="H510" s="12"/>
      <c r="I510" s="18">
        <v>21</v>
      </c>
      <c r="J510" s="19"/>
      <c r="K510" s="20"/>
      <c r="L510" s="21"/>
      <c r="M510" s="22">
        <f t="shared" si="27"/>
        <v>0</v>
      </c>
      <c r="N510" s="23">
        <f t="shared" si="28"/>
        <v>0</v>
      </c>
      <c r="O510" s="24">
        <v>0.4</v>
      </c>
      <c r="P510" s="25">
        <f t="shared" si="29"/>
        <v>2036.1202399999997</v>
      </c>
    </row>
    <row r="511" spans="1:16" ht="12.75" customHeight="1" x14ac:dyDescent="0.2">
      <c r="A511" s="11" t="s">
        <v>559</v>
      </c>
      <c r="B511" s="12" t="s">
        <v>562</v>
      </c>
      <c r="C511" s="13" t="s">
        <v>563</v>
      </c>
      <c r="D511" s="14" t="s">
        <v>564</v>
      </c>
      <c r="E511" s="15">
        <v>1124.55</v>
      </c>
      <c r="F511" s="16" t="s">
        <v>0</v>
      </c>
      <c r="G511" s="17" t="s">
        <v>4</v>
      </c>
      <c r="H511" s="12"/>
      <c r="I511" s="18">
        <v>21</v>
      </c>
      <c r="J511" s="19"/>
      <c r="K511" s="20"/>
      <c r="L511" s="21"/>
      <c r="M511" s="22">
        <f t="shared" si="27"/>
        <v>0</v>
      </c>
      <c r="N511" s="23">
        <f t="shared" si="28"/>
        <v>0</v>
      </c>
      <c r="O511" s="24">
        <v>0.4</v>
      </c>
      <c r="P511" s="25">
        <f t="shared" si="29"/>
        <v>1904.9876999999999</v>
      </c>
    </row>
    <row r="512" spans="1:16" ht="12.75" customHeight="1" x14ac:dyDescent="0.2">
      <c r="A512" s="11" t="s">
        <v>559</v>
      </c>
      <c r="B512" s="12" t="s">
        <v>562</v>
      </c>
      <c r="C512" s="13" t="s">
        <v>565</v>
      </c>
      <c r="D512" s="14" t="s">
        <v>566</v>
      </c>
      <c r="E512" s="15">
        <v>1124.55</v>
      </c>
      <c r="F512" s="16" t="s">
        <v>0</v>
      </c>
      <c r="G512" s="17" t="s">
        <v>4</v>
      </c>
      <c r="H512" s="12"/>
      <c r="I512" s="18">
        <v>21</v>
      </c>
      <c r="J512" s="19"/>
      <c r="K512" s="20"/>
      <c r="L512" s="21"/>
      <c r="M512" s="22">
        <f t="shared" si="27"/>
        <v>0</v>
      </c>
      <c r="N512" s="23">
        <f t="shared" si="28"/>
        <v>0</v>
      </c>
      <c r="O512" s="24">
        <v>0.4</v>
      </c>
      <c r="P512" s="25">
        <f t="shared" si="29"/>
        <v>1904.9876999999999</v>
      </c>
    </row>
    <row r="513" spans="1:16" ht="12.75" customHeight="1" x14ac:dyDescent="0.2">
      <c r="A513" s="11" t="s">
        <v>559</v>
      </c>
      <c r="B513" s="12" t="s">
        <v>562</v>
      </c>
      <c r="C513" s="13" t="s">
        <v>567</v>
      </c>
      <c r="D513" s="14" t="s">
        <v>568</v>
      </c>
      <c r="E513" s="15">
        <v>1151.43</v>
      </c>
      <c r="F513" s="16" t="s">
        <v>0</v>
      </c>
      <c r="G513" s="17" t="s">
        <v>4</v>
      </c>
      <c r="H513" s="12"/>
      <c r="I513" s="18">
        <v>21</v>
      </c>
      <c r="J513" s="19"/>
      <c r="K513" s="20"/>
      <c r="L513" s="21"/>
      <c r="M513" s="22">
        <f t="shared" si="27"/>
        <v>0</v>
      </c>
      <c r="N513" s="23">
        <f t="shared" si="28"/>
        <v>0</v>
      </c>
      <c r="O513" s="24">
        <v>0.4</v>
      </c>
      <c r="P513" s="25">
        <f t="shared" si="29"/>
        <v>1950.52242</v>
      </c>
    </row>
    <row r="514" spans="1:16" ht="12.75" customHeight="1" x14ac:dyDescent="0.2">
      <c r="A514" s="11" t="s">
        <v>559</v>
      </c>
      <c r="B514" s="12" t="s">
        <v>562</v>
      </c>
      <c r="C514" s="13" t="s">
        <v>569</v>
      </c>
      <c r="D514" s="14" t="s">
        <v>570</v>
      </c>
      <c r="E514" s="15">
        <v>1151.43</v>
      </c>
      <c r="F514" s="16" t="s">
        <v>0</v>
      </c>
      <c r="G514" s="17" t="s">
        <v>4</v>
      </c>
      <c r="H514" s="12"/>
      <c r="I514" s="18">
        <v>21</v>
      </c>
      <c r="J514" s="19"/>
      <c r="K514" s="20"/>
      <c r="L514" s="21"/>
      <c r="M514" s="22">
        <f t="shared" si="27"/>
        <v>0</v>
      </c>
      <c r="N514" s="23">
        <f t="shared" si="28"/>
        <v>0</v>
      </c>
      <c r="O514" s="24">
        <v>0.4</v>
      </c>
      <c r="P514" s="25">
        <f t="shared" si="29"/>
        <v>1950.52242</v>
      </c>
    </row>
    <row r="515" spans="1:16" ht="12.75" customHeight="1" x14ac:dyDescent="0.2">
      <c r="A515" s="11" t="s">
        <v>559</v>
      </c>
      <c r="B515" s="12" t="s">
        <v>562</v>
      </c>
      <c r="C515" s="13" t="s">
        <v>571</v>
      </c>
      <c r="D515" s="14" t="s">
        <v>572</v>
      </c>
      <c r="E515" s="15">
        <v>835.38</v>
      </c>
      <c r="F515" s="16" t="s">
        <v>0</v>
      </c>
      <c r="G515" s="17" t="s">
        <v>4</v>
      </c>
      <c r="H515" s="12"/>
      <c r="I515" s="18">
        <v>21</v>
      </c>
      <c r="J515" s="19"/>
      <c r="K515" s="20"/>
      <c r="L515" s="21"/>
      <c r="M515" s="22">
        <f t="shared" si="27"/>
        <v>0</v>
      </c>
      <c r="N515" s="23">
        <f t="shared" si="28"/>
        <v>0</v>
      </c>
      <c r="O515" s="24">
        <v>0.4</v>
      </c>
      <c r="P515" s="25">
        <f t="shared" si="29"/>
        <v>1415.1337199999998</v>
      </c>
    </row>
    <row r="516" spans="1:16" ht="12.75" customHeight="1" x14ac:dyDescent="0.2">
      <c r="A516" s="11" t="s">
        <v>559</v>
      </c>
      <c r="B516" s="12" t="s">
        <v>562</v>
      </c>
      <c r="C516" s="13" t="s">
        <v>573</v>
      </c>
      <c r="D516" s="14" t="s">
        <v>574</v>
      </c>
      <c r="E516" s="15">
        <v>835.38</v>
      </c>
      <c r="F516" s="16" t="s">
        <v>0</v>
      </c>
      <c r="G516" s="17" t="s">
        <v>4</v>
      </c>
      <c r="H516" s="12"/>
      <c r="I516" s="18">
        <v>21</v>
      </c>
      <c r="J516" s="19"/>
      <c r="K516" s="20"/>
      <c r="L516" s="21"/>
      <c r="M516" s="22">
        <f t="shared" si="27"/>
        <v>0</v>
      </c>
      <c r="N516" s="23">
        <f t="shared" si="28"/>
        <v>0</v>
      </c>
      <c r="O516" s="24">
        <v>0.4</v>
      </c>
      <c r="P516" s="25">
        <f t="shared" si="29"/>
        <v>1415.1337199999998</v>
      </c>
    </row>
    <row r="517" spans="1:16" ht="12.75" customHeight="1" x14ac:dyDescent="0.2">
      <c r="A517" s="11" t="s">
        <v>559</v>
      </c>
      <c r="B517" s="12" t="s">
        <v>562</v>
      </c>
      <c r="C517" s="13" t="s">
        <v>575</v>
      </c>
      <c r="D517" s="14" t="s">
        <v>576</v>
      </c>
      <c r="E517" s="15">
        <v>1068.06</v>
      </c>
      <c r="F517" s="16" t="s">
        <v>0</v>
      </c>
      <c r="G517" s="17" t="s">
        <v>4</v>
      </c>
      <c r="H517" s="12"/>
      <c r="I517" s="18">
        <v>21</v>
      </c>
      <c r="J517" s="19"/>
      <c r="K517" s="20"/>
      <c r="L517" s="21"/>
      <c r="M517" s="22">
        <f t="shared" si="27"/>
        <v>0</v>
      </c>
      <c r="N517" s="23">
        <f t="shared" si="28"/>
        <v>0</v>
      </c>
      <c r="O517" s="24">
        <v>0.4</v>
      </c>
      <c r="P517" s="25">
        <f t="shared" si="29"/>
        <v>1809.2936399999999</v>
      </c>
    </row>
    <row r="518" spans="1:16" ht="12.75" customHeight="1" x14ac:dyDescent="0.2">
      <c r="A518" s="11" t="s">
        <v>559</v>
      </c>
      <c r="B518" s="12" t="s">
        <v>562</v>
      </c>
      <c r="C518" s="13" t="s">
        <v>577</v>
      </c>
      <c r="D518" s="14" t="s">
        <v>578</v>
      </c>
      <c r="E518" s="15">
        <v>1068.06</v>
      </c>
      <c r="F518" s="16" t="s">
        <v>0</v>
      </c>
      <c r="G518" s="17" t="s">
        <v>4</v>
      </c>
      <c r="H518" s="12"/>
      <c r="I518" s="18">
        <v>21</v>
      </c>
      <c r="J518" s="19"/>
      <c r="K518" s="20"/>
      <c r="L518" s="21"/>
      <c r="M518" s="22">
        <f t="shared" si="27"/>
        <v>0</v>
      </c>
      <c r="N518" s="23">
        <f t="shared" si="28"/>
        <v>0</v>
      </c>
      <c r="O518" s="24">
        <v>0.4</v>
      </c>
      <c r="P518" s="25">
        <f t="shared" si="29"/>
        <v>1809.2936399999999</v>
      </c>
    </row>
    <row r="519" spans="1:16" ht="12.75" customHeight="1" x14ac:dyDescent="0.2">
      <c r="A519" s="11" t="s">
        <v>559</v>
      </c>
      <c r="B519" s="12" t="s">
        <v>562</v>
      </c>
      <c r="C519" s="13" t="s">
        <v>579</v>
      </c>
      <c r="D519" s="14" t="s">
        <v>580</v>
      </c>
      <c r="E519" s="15">
        <v>1068.06</v>
      </c>
      <c r="F519" s="16" t="s">
        <v>0</v>
      </c>
      <c r="G519" s="17" t="s">
        <v>4</v>
      </c>
      <c r="H519" s="12"/>
      <c r="I519" s="18">
        <v>21</v>
      </c>
      <c r="J519" s="19"/>
      <c r="K519" s="20"/>
      <c r="L519" s="21"/>
      <c r="M519" s="22">
        <f t="shared" si="27"/>
        <v>0</v>
      </c>
      <c r="N519" s="23">
        <f t="shared" si="28"/>
        <v>0</v>
      </c>
      <c r="O519" s="24">
        <v>0.4</v>
      </c>
      <c r="P519" s="25">
        <f t="shared" si="29"/>
        <v>1809.2936399999999</v>
      </c>
    </row>
    <row r="520" spans="1:16" ht="12.75" customHeight="1" x14ac:dyDescent="0.2">
      <c r="A520" s="11" t="s">
        <v>559</v>
      </c>
      <c r="B520" s="12" t="s">
        <v>562</v>
      </c>
      <c r="C520" s="13" t="s">
        <v>581</v>
      </c>
      <c r="D520" s="14" t="s">
        <v>582</v>
      </c>
      <c r="E520" s="15">
        <v>1068.06</v>
      </c>
      <c r="F520" s="16" t="s">
        <v>0</v>
      </c>
      <c r="G520" s="17" t="s">
        <v>4</v>
      </c>
      <c r="H520" s="12"/>
      <c r="I520" s="18">
        <v>21</v>
      </c>
      <c r="J520" s="19"/>
      <c r="K520" s="20"/>
      <c r="L520" s="21"/>
      <c r="M520" s="22">
        <f t="shared" si="27"/>
        <v>0</v>
      </c>
      <c r="N520" s="23">
        <f t="shared" si="28"/>
        <v>0</v>
      </c>
      <c r="O520" s="24">
        <v>0.4</v>
      </c>
      <c r="P520" s="25">
        <f t="shared" si="29"/>
        <v>1809.2936399999999</v>
      </c>
    </row>
    <row r="521" spans="1:16" ht="12.75" customHeight="1" x14ac:dyDescent="0.2">
      <c r="A521" s="11" t="s">
        <v>559</v>
      </c>
      <c r="B521" s="12" t="s">
        <v>562</v>
      </c>
      <c r="C521" s="13" t="s">
        <v>583</v>
      </c>
      <c r="D521" s="14" t="s">
        <v>584</v>
      </c>
      <c r="E521" s="15">
        <v>1191.33</v>
      </c>
      <c r="F521" s="16" t="s">
        <v>0</v>
      </c>
      <c r="G521" s="17" t="s">
        <v>4</v>
      </c>
      <c r="H521" s="12"/>
      <c r="I521" s="18">
        <v>21</v>
      </c>
      <c r="J521" s="19"/>
      <c r="K521" s="20"/>
      <c r="L521" s="21"/>
      <c r="M521" s="22">
        <f t="shared" si="27"/>
        <v>0</v>
      </c>
      <c r="N521" s="23">
        <f t="shared" si="28"/>
        <v>0</v>
      </c>
      <c r="O521" s="24">
        <v>0.4</v>
      </c>
      <c r="P521" s="25">
        <f t="shared" si="29"/>
        <v>2018.1130199999998</v>
      </c>
    </row>
    <row r="522" spans="1:16" ht="12.75" customHeight="1" x14ac:dyDescent="0.2">
      <c r="A522" s="11" t="s">
        <v>559</v>
      </c>
      <c r="B522" s="12" t="s">
        <v>562</v>
      </c>
      <c r="C522" s="13" t="s">
        <v>585</v>
      </c>
      <c r="D522" s="14" t="s">
        <v>586</v>
      </c>
      <c r="E522" s="15">
        <v>870.03</v>
      </c>
      <c r="F522" s="16" t="s">
        <v>0</v>
      </c>
      <c r="G522" s="17" t="s">
        <v>4</v>
      </c>
      <c r="H522" s="12"/>
      <c r="I522" s="18">
        <v>21</v>
      </c>
      <c r="J522" s="19"/>
      <c r="K522" s="20"/>
      <c r="L522" s="21"/>
      <c r="M522" s="22">
        <f t="shared" si="27"/>
        <v>0</v>
      </c>
      <c r="N522" s="23">
        <f t="shared" si="28"/>
        <v>0</v>
      </c>
      <c r="O522" s="24">
        <v>0.4</v>
      </c>
      <c r="P522" s="25">
        <f t="shared" si="29"/>
        <v>1473.8308199999999</v>
      </c>
    </row>
    <row r="523" spans="1:16" ht="12.75" customHeight="1" x14ac:dyDescent="0.2">
      <c r="A523" s="11" t="s">
        <v>559</v>
      </c>
      <c r="B523" s="12" t="s">
        <v>562</v>
      </c>
      <c r="C523" s="13" t="s">
        <v>587</v>
      </c>
      <c r="D523" s="14" t="s">
        <v>588</v>
      </c>
      <c r="E523" s="15">
        <v>870.03</v>
      </c>
      <c r="F523" s="16" t="s">
        <v>0</v>
      </c>
      <c r="G523" s="17" t="s">
        <v>4</v>
      </c>
      <c r="H523" s="12"/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1473.8308199999999</v>
      </c>
    </row>
    <row r="524" spans="1:16" ht="12.75" customHeight="1" x14ac:dyDescent="0.2">
      <c r="A524" s="11" t="s">
        <v>559</v>
      </c>
      <c r="B524" s="12" t="s">
        <v>441</v>
      </c>
      <c r="C524" s="13">
        <v>3645</v>
      </c>
      <c r="D524" s="14" t="s">
        <v>589</v>
      </c>
      <c r="E524" s="15">
        <v>246.19</v>
      </c>
      <c r="F524" s="16" t="s">
        <v>0</v>
      </c>
      <c r="G524" s="17" t="s">
        <v>4</v>
      </c>
      <c r="H524" s="12"/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417.04586</v>
      </c>
    </row>
    <row r="525" spans="1:16" ht="12.75" customHeight="1" x14ac:dyDescent="0.2">
      <c r="A525" s="11" t="s">
        <v>559</v>
      </c>
      <c r="B525" s="12" t="s">
        <v>441</v>
      </c>
      <c r="C525" s="13">
        <v>3646</v>
      </c>
      <c r="D525" s="14" t="s">
        <v>590</v>
      </c>
      <c r="E525" s="15">
        <v>246.19</v>
      </c>
      <c r="F525" s="16" t="s">
        <v>0</v>
      </c>
      <c r="G525" s="17" t="s">
        <v>4</v>
      </c>
      <c r="H525" s="12"/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417.04586</v>
      </c>
    </row>
    <row r="526" spans="1:16" ht="12.75" customHeight="1" x14ac:dyDescent="0.2">
      <c r="A526" s="11" t="s">
        <v>559</v>
      </c>
      <c r="B526" s="12" t="s">
        <v>441</v>
      </c>
      <c r="C526" s="13">
        <v>3647</v>
      </c>
      <c r="D526" s="14" t="s">
        <v>591</v>
      </c>
      <c r="E526" s="15">
        <v>337.36</v>
      </c>
      <c r="F526" s="16" t="s">
        <v>0</v>
      </c>
      <c r="G526" s="17" t="s">
        <v>4</v>
      </c>
      <c r="H526" s="12"/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571.48784000000001</v>
      </c>
    </row>
    <row r="527" spans="1:16" ht="12.75" customHeight="1" x14ac:dyDescent="0.2">
      <c r="A527" s="11" t="s">
        <v>559</v>
      </c>
      <c r="B527" s="12" t="s">
        <v>441</v>
      </c>
      <c r="C527" s="13">
        <v>3648</v>
      </c>
      <c r="D527" s="14" t="s">
        <v>592</v>
      </c>
      <c r="E527" s="15">
        <v>337.36</v>
      </c>
      <c r="F527" s="16" t="s">
        <v>0</v>
      </c>
      <c r="G527" s="17" t="s">
        <v>4</v>
      </c>
      <c r="H527" s="12"/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571.48784000000001</v>
      </c>
    </row>
    <row r="528" spans="1:16" ht="12.75" customHeight="1" x14ac:dyDescent="0.2">
      <c r="A528" s="11" t="s">
        <v>559</v>
      </c>
      <c r="B528" s="12" t="s">
        <v>288</v>
      </c>
      <c r="C528" s="13">
        <v>3731</v>
      </c>
      <c r="D528" s="14" t="s">
        <v>593</v>
      </c>
      <c r="E528" s="15">
        <v>273.58999999999997</v>
      </c>
      <c r="F528" s="16" t="s">
        <v>0</v>
      </c>
      <c r="G528" s="17" t="s">
        <v>4</v>
      </c>
      <c r="H528" s="12"/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463.46145999999987</v>
      </c>
    </row>
    <row r="529" spans="1:16" ht="12.75" customHeight="1" x14ac:dyDescent="0.2">
      <c r="A529" s="11" t="s">
        <v>559</v>
      </c>
      <c r="B529" s="12" t="s">
        <v>288</v>
      </c>
      <c r="C529" s="13">
        <v>3732</v>
      </c>
      <c r="D529" s="14" t="s">
        <v>594</v>
      </c>
      <c r="E529" s="15">
        <v>290.77999999999997</v>
      </c>
      <c r="F529" s="16" t="s">
        <v>0</v>
      </c>
      <c r="G529" s="17" t="s">
        <v>4</v>
      </c>
      <c r="H529" s="12"/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492.58131999999995</v>
      </c>
    </row>
    <row r="530" spans="1:16" ht="12.75" customHeight="1" x14ac:dyDescent="0.2">
      <c r="A530" s="11" t="s">
        <v>559</v>
      </c>
      <c r="B530" s="12" t="s">
        <v>288</v>
      </c>
      <c r="C530" s="13">
        <v>3720</v>
      </c>
      <c r="D530" s="14" t="s">
        <v>595</v>
      </c>
      <c r="E530" s="15">
        <v>337.36</v>
      </c>
      <c r="F530" s="16" t="s">
        <v>0</v>
      </c>
      <c r="G530" s="17" t="s">
        <v>4</v>
      </c>
      <c r="H530" s="12"/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571.48784000000001</v>
      </c>
    </row>
    <row r="531" spans="1:16" ht="12.75" customHeight="1" x14ac:dyDescent="0.2">
      <c r="A531" s="11" t="s">
        <v>559</v>
      </c>
      <c r="B531" s="12" t="s">
        <v>288</v>
      </c>
      <c r="C531" s="13">
        <v>3725</v>
      </c>
      <c r="D531" s="14" t="s">
        <v>596</v>
      </c>
      <c r="E531" s="15">
        <v>341.6</v>
      </c>
      <c r="F531" s="16" t="s">
        <v>0</v>
      </c>
      <c r="G531" s="17" t="s">
        <v>4</v>
      </c>
      <c r="H531" s="12"/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578.67039999999997</v>
      </c>
    </row>
    <row r="532" spans="1:16" ht="12.75" customHeight="1" x14ac:dyDescent="0.2">
      <c r="A532" s="11" t="s">
        <v>559</v>
      </c>
      <c r="B532" s="12" t="s">
        <v>288</v>
      </c>
      <c r="C532" s="13">
        <v>3730</v>
      </c>
      <c r="D532" s="14" t="s">
        <v>597</v>
      </c>
      <c r="E532" s="15">
        <v>480.39</v>
      </c>
      <c r="F532" s="16" t="s">
        <v>0</v>
      </c>
      <c r="G532" s="17" t="s">
        <v>4</v>
      </c>
      <c r="H532" s="12"/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813.7806599999999</v>
      </c>
    </row>
    <row r="533" spans="1:16" ht="12.75" customHeight="1" x14ac:dyDescent="0.2">
      <c r="A533" s="11" t="s">
        <v>559</v>
      </c>
      <c r="B533" s="12" t="s">
        <v>288</v>
      </c>
      <c r="C533" s="13">
        <v>3735</v>
      </c>
      <c r="D533" s="14" t="s">
        <v>598</v>
      </c>
      <c r="E533" s="15">
        <v>508.26</v>
      </c>
      <c r="F533" s="16" t="s">
        <v>0</v>
      </c>
      <c r="G533" s="17" t="s">
        <v>4</v>
      </c>
      <c r="H533" s="12"/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860.99243999999999</v>
      </c>
    </row>
    <row r="534" spans="1:16" ht="12.75" customHeight="1" x14ac:dyDescent="0.2">
      <c r="A534" s="11" t="s">
        <v>559</v>
      </c>
      <c r="B534" s="12" t="s">
        <v>288</v>
      </c>
      <c r="C534" s="13">
        <v>3736</v>
      </c>
      <c r="D534" s="14" t="s">
        <v>599</v>
      </c>
      <c r="E534" s="15">
        <v>532.29</v>
      </c>
      <c r="F534" s="16" t="s">
        <v>0</v>
      </c>
      <c r="G534" s="17" t="s">
        <v>4</v>
      </c>
      <c r="H534" s="12"/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901.69925999999987</v>
      </c>
    </row>
    <row r="535" spans="1:16" ht="12.75" customHeight="1" x14ac:dyDescent="0.2">
      <c r="A535" s="11" t="s">
        <v>559</v>
      </c>
      <c r="B535" s="12" t="s">
        <v>288</v>
      </c>
      <c r="C535" s="13">
        <v>198733</v>
      </c>
      <c r="D535" s="14" t="s">
        <v>600</v>
      </c>
      <c r="E535" s="15">
        <v>407.63</v>
      </c>
      <c r="F535" s="16" t="s">
        <v>0</v>
      </c>
      <c r="G535" s="17" t="s">
        <v>4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690.52521999999999</v>
      </c>
    </row>
    <row r="536" spans="1:16" ht="12.75" customHeight="1" x14ac:dyDescent="0.2">
      <c r="A536" s="11" t="s">
        <v>559</v>
      </c>
      <c r="B536" s="12" t="s">
        <v>288</v>
      </c>
      <c r="C536" s="13">
        <v>3726</v>
      </c>
      <c r="D536" s="14" t="s">
        <v>601</v>
      </c>
      <c r="E536" s="15">
        <v>440.09</v>
      </c>
      <c r="F536" s="16" t="s">
        <v>0</v>
      </c>
      <c r="G536" s="17" t="s">
        <v>4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745.51245999999981</v>
      </c>
    </row>
    <row r="537" spans="1:16" ht="12.75" customHeight="1" x14ac:dyDescent="0.2">
      <c r="A537" s="11" t="s">
        <v>559</v>
      </c>
      <c r="B537" s="12" t="s">
        <v>288</v>
      </c>
      <c r="C537" s="13">
        <v>3750</v>
      </c>
      <c r="D537" s="14" t="s">
        <v>602</v>
      </c>
      <c r="E537" s="15">
        <v>337.36</v>
      </c>
      <c r="F537" s="16" t="s">
        <v>0</v>
      </c>
      <c r="G537" s="17" t="s">
        <v>4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571.48784000000001</v>
      </c>
    </row>
    <row r="538" spans="1:16" ht="12.75" customHeight="1" x14ac:dyDescent="0.2">
      <c r="A538" s="11" t="s">
        <v>559</v>
      </c>
      <c r="B538" s="12" t="s">
        <v>288</v>
      </c>
      <c r="C538" s="13">
        <v>3756</v>
      </c>
      <c r="D538" s="14" t="s">
        <v>603</v>
      </c>
      <c r="E538" s="15">
        <v>480.39</v>
      </c>
      <c r="F538" s="16" t="s">
        <v>0</v>
      </c>
      <c r="G538" s="17" t="s">
        <v>4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813.7806599999999</v>
      </c>
    </row>
    <row r="539" spans="1:16" ht="12.75" customHeight="1" x14ac:dyDescent="0.2">
      <c r="A539" s="11" t="s">
        <v>559</v>
      </c>
      <c r="B539" s="12" t="s">
        <v>288</v>
      </c>
      <c r="C539" s="13">
        <v>3755</v>
      </c>
      <c r="D539" s="14" t="s">
        <v>604</v>
      </c>
      <c r="E539" s="15">
        <v>532.29</v>
      </c>
      <c r="F539" s="16" t="s">
        <v>0</v>
      </c>
      <c r="G539" s="17" t="s">
        <v>4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901.69925999999987</v>
      </c>
    </row>
    <row r="540" spans="1:16" ht="12.75" customHeight="1" x14ac:dyDescent="0.2">
      <c r="A540" s="11" t="s">
        <v>559</v>
      </c>
      <c r="B540" s="12" t="s">
        <v>288</v>
      </c>
      <c r="C540" s="13">
        <v>4701</v>
      </c>
      <c r="D540" s="14" t="s">
        <v>605</v>
      </c>
      <c r="E540" s="15">
        <v>337.36</v>
      </c>
      <c r="F540" s="16" t="s">
        <v>0</v>
      </c>
      <c r="G540" s="17" t="s">
        <v>4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571.48784000000001</v>
      </c>
    </row>
    <row r="541" spans="1:16" ht="12.75" customHeight="1" x14ac:dyDescent="0.2">
      <c r="A541" s="11" t="s">
        <v>559</v>
      </c>
      <c r="B541" s="12" t="s">
        <v>288</v>
      </c>
      <c r="C541" s="13">
        <v>3747</v>
      </c>
      <c r="D541" s="14" t="s">
        <v>606</v>
      </c>
      <c r="E541" s="15">
        <v>674.64</v>
      </c>
      <c r="F541" s="16" t="s">
        <v>0</v>
      </c>
      <c r="G541" s="17" t="s">
        <v>4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1142.84016</v>
      </c>
    </row>
    <row r="542" spans="1:16" ht="12.75" customHeight="1" x14ac:dyDescent="0.2">
      <c r="A542" s="11" t="s">
        <v>559</v>
      </c>
      <c r="B542" s="12" t="s">
        <v>288</v>
      </c>
      <c r="C542" s="13">
        <v>3748</v>
      </c>
      <c r="D542" s="14" t="s">
        <v>607</v>
      </c>
      <c r="E542" s="15">
        <v>674.64</v>
      </c>
      <c r="F542" s="16" t="s">
        <v>0</v>
      </c>
      <c r="G542" s="17" t="s">
        <v>4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1142.84016</v>
      </c>
    </row>
    <row r="543" spans="1:16" ht="12.75" customHeight="1" x14ac:dyDescent="0.2">
      <c r="A543" s="11" t="s">
        <v>559</v>
      </c>
      <c r="B543" s="12" t="s">
        <v>288</v>
      </c>
      <c r="C543" s="13">
        <v>3766</v>
      </c>
      <c r="D543" s="14" t="s">
        <v>608</v>
      </c>
      <c r="E543" s="15">
        <v>960.66</v>
      </c>
      <c r="F543" s="16" t="s">
        <v>0</v>
      </c>
      <c r="G543" s="17" t="s">
        <v>4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1627.3580399999998</v>
      </c>
    </row>
    <row r="544" spans="1:16" ht="12.75" customHeight="1" x14ac:dyDescent="0.2">
      <c r="A544" s="11" t="s">
        <v>559</v>
      </c>
      <c r="B544" s="12" t="s">
        <v>288</v>
      </c>
      <c r="C544" s="13">
        <v>3767</v>
      </c>
      <c r="D544" s="14" t="s">
        <v>609</v>
      </c>
      <c r="E544" s="15">
        <v>960.66</v>
      </c>
      <c r="F544" s="16" t="s">
        <v>0</v>
      </c>
      <c r="G544" s="17" t="s">
        <v>4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1627.3580399999998</v>
      </c>
    </row>
    <row r="545" spans="1:16" ht="12.75" customHeight="1" x14ac:dyDescent="0.2">
      <c r="A545" s="11" t="s">
        <v>559</v>
      </c>
      <c r="B545" s="12" t="s">
        <v>438</v>
      </c>
      <c r="C545" s="13">
        <v>3066</v>
      </c>
      <c r="D545" s="14" t="s">
        <v>610</v>
      </c>
      <c r="E545" s="15">
        <v>63.38</v>
      </c>
      <c r="F545" s="16" t="s">
        <v>0</v>
      </c>
      <c r="G545" s="17" t="s">
        <v>4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107.36572</v>
      </c>
    </row>
    <row r="546" spans="1:16" ht="12.75" customHeight="1" x14ac:dyDescent="0.2">
      <c r="A546" s="11" t="s">
        <v>559</v>
      </c>
      <c r="B546" s="12" t="s">
        <v>562</v>
      </c>
      <c r="C546" s="13" t="s">
        <v>611</v>
      </c>
      <c r="D546" s="14" t="s">
        <v>612</v>
      </c>
      <c r="E546" s="15">
        <v>200.55</v>
      </c>
      <c r="F546" s="16" t="s">
        <v>0</v>
      </c>
      <c r="G546" s="17" t="s">
        <v>4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339.73169999999999</v>
      </c>
    </row>
    <row r="547" spans="1:16" ht="12.75" customHeight="1" x14ac:dyDescent="0.2">
      <c r="A547" s="11" t="s">
        <v>559</v>
      </c>
      <c r="B547" s="12" t="s">
        <v>562</v>
      </c>
      <c r="C547" s="13" t="s">
        <v>613</v>
      </c>
      <c r="D547" s="14" t="s">
        <v>614</v>
      </c>
      <c r="E547" s="15">
        <v>157.71</v>
      </c>
      <c r="F547" s="16" t="s">
        <v>0</v>
      </c>
      <c r="G547" s="17" t="s">
        <v>4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267.16073999999998</v>
      </c>
    </row>
    <row r="548" spans="1:16" ht="12.75" customHeight="1" x14ac:dyDescent="0.2">
      <c r="A548" s="11" t="s">
        <v>559</v>
      </c>
      <c r="B548" s="12" t="s">
        <v>459</v>
      </c>
      <c r="C548" s="13">
        <v>3153</v>
      </c>
      <c r="D548" s="14" t="s">
        <v>615</v>
      </c>
      <c r="E548" s="15">
        <v>236.88</v>
      </c>
      <c r="F548" s="16" t="s">
        <v>0</v>
      </c>
      <c r="G548" s="17" t="s">
        <v>4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401.27471999999995</v>
      </c>
    </row>
    <row r="549" spans="1:16" ht="12.75" customHeight="1" x14ac:dyDescent="0.2">
      <c r="A549" s="11" t="s">
        <v>559</v>
      </c>
      <c r="B549" s="12" t="s">
        <v>459</v>
      </c>
      <c r="C549" s="13">
        <v>3081</v>
      </c>
      <c r="D549" s="14" t="s">
        <v>616</v>
      </c>
      <c r="E549" s="15">
        <v>80.39</v>
      </c>
      <c r="F549" s="16" t="s">
        <v>0</v>
      </c>
      <c r="G549" s="17" t="s">
        <v>4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136.18065999999999</v>
      </c>
    </row>
    <row r="550" spans="1:16" ht="12.75" customHeight="1" x14ac:dyDescent="0.2">
      <c r="A550" s="11" t="s">
        <v>559</v>
      </c>
      <c r="B550" s="12" t="s">
        <v>459</v>
      </c>
      <c r="C550" s="13">
        <v>3155</v>
      </c>
      <c r="D550" s="14" t="s">
        <v>617</v>
      </c>
      <c r="E550" s="15">
        <v>57.58</v>
      </c>
      <c r="F550" s="16" t="s">
        <v>0</v>
      </c>
      <c r="G550" s="17" t="s">
        <v>4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97.540519999999987</v>
      </c>
    </row>
    <row r="551" spans="1:16" ht="12.75" customHeight="1" x14ac:dyDescent="0.2">
      <c r="A551" s="11" t="s">
        <v>559</v>
      </c>
      <c r="B551" s="12" t="s">
        <v>288</v>
      </c>
      <c r="C551" s="13">
        <v>3571</v>
      </c>
      <c r="D551" s="14" t="s">
        <v>618</v>
      </c>
      <c r="E551" s="15">
        <v>151.36000000000001</v>
      </c>
      <c r="F551" s="16" t="s">
        <v>0</v>
      </c>
      <c r="G551" s="17" t="s">
        <v>4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256.40384</v>
      </c>
    </row>
    <row r="552" spans="1:16" ht="12.75" customHeight="1" x14ac:dyDescent="0.2">
      <c r="A552" s="11" t="s">
        <v>559</v>
      </c>
      <c r="B552" s="12" t="s">
        <v>288</v>
      </c>
      <c r="C552" s="13">
        <v>3563</v>
      </c>
      <c r="D552" s="14" t="s">
        <v>619</v>
      </c>
      <c r="E552" s="15">
        <v>448.61</v>
      </c>
      <c r="F552" s="16" t="s">
        <v>0</v>
      </c>
      <c r="G552" s="17" t="s">
        <v>4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759.94533999999987</v>
      </c>
    </row>
    <row r="553" spans="1:16" ht="12.75" customHeight="1" x14ac:dyDescent="0.2">
      <c r="A553" s="11" t="s">
        <v>559</v>
      </c>
      <c r="B553" s="12" t="s">
        <v>288</v>
      </c>
      <c r="C553" s="13">
        <v>199783</v>
      </c>
      <c r="D553" s="14" t="s">
        <v>620</v>
      </c>
      <c r="E553" s="15">
        <v>123.92</v>
      </c>
      <c r="F553" s="16" t="s">
        <v>0</v>
      </c>
      <c r="G553" s="17" t="s">
        <v>4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209.92047999999997</v>
      </c>
    </row>
    <row r="554" spans="1:16" ht="12.75" customHeight="1" x14ac:dyDescent="0.2">
      <c r="A554" s="11" t="s">
        <v>559</v>
      </c>
      <c r="B554" s="12" t="s">
        <v>288</v>
      </c>
      <c r="C554" s="13">
        <v>3562</v>
      </c>
      <c r="D554" s="14" t="s">
        <v>621</v>
      </c>
      <c r="E554" s="15">
        <v>178</v>
      </c>
      <c r="F554" s="16" t="s">
        <v>0</v>
      </c>
      <c r="G554" s="17" t="s">
        <v>4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301.53199999999998</v>
      </c>
    </row>
    <row r="555" spans="1:16" ht="12.75" customHeight="1" x14ac:dyDescent="0.2">
      <c r="A555" s="11" t="s">
        <v>559</v>
      </c>
      <c r="B555" s="12" t="s">
        <v>288</v>
      </c>
      <c r="C555" s="13">
        <v>3770</v>
      </c>
      <c r="D555" s="14" t="s">
        <v>622</v>
      </c>
      <c r="E555" s="15">
        <v>110.78</v>
      </c>
      <c r="F555" s="16" t="s">
        <v>0</v>
      </c>
      <c r="G555" s="17" t="s">
        <v>4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187.66131999999999</v>
      </c>
    </row>
    <row r="556" spans="1:16" ht="12.75" customHeight="1" x14ac:dyDescent="0.2">
      <c r="A556" s="11" t="s">
        <v>559</v>
      </c>
      <c r="B556" s="12" t="s">
        <v>288</v>
      </c>
      <c r="C556" s="13">
        <v>3707</v>
      </c>
      <c r="D556" s="14" t="s">
        <v>623</v>
      </c>
      <c r="E556" s="15">
        <v>76.790000000000006</v>
      </c>
      <c r="F556" s="16" t="s">
        <v>0</v>
      </c>
      <c r="G556" s="17" t="s">
        <v>4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130.08225999999999</v>
      </c>
    </row>
    <row r="557" spans="1:16" ht="12.75" customHeight="1" x14ac:dyDescent="0.2">
      <c r="A557" s="11" t="s">
        <v>559</v>
      </c>
      <c r="B557" s="12" t="s">
        <v>288</v>
      </c>
      <c r="C557" s="13">
        <v>3706</v>
      </c>
      <c r="D557" s="14" t="s">
        <v>624</v>
      </c>
      <c r="E557" s="15">
        <v>69.47</v>
      </c>
      <c r="F557" s="16" t="s">
        <v>0</v>
      </c>
      <c r="G557" s="17" t="s">
        <v>4</v>
      </c>
      <c r="H557" s="12"/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117.68217999999999</v>
      </c>
    </row>
    <row r="558" spans="1:16" ht="12.75" customHeight="1" x14ac:dyDescent="0.2">
      <c r="A558" s="11" t="s">
        <v>559</v>
      </c>
      <c r="B558" s="12" t="s">
        <v>288</v>
      </c>
      <c r="C558" s="13">
        <v>3769</v>
      </c>
      <c r="D558" s="14" t="s">
        <v>625</v>
      </c>
      <c r="E558" s="15">
        <v>110.78</v>
      </c>
      <c r="F558" s="16" t="s">
        <v>0</v>
      </c>
      <c r="G558" s="17" t="s">
        <v>4</v>
      </c>
      <c r="H558" s="12"/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187.66131999999999</v>
      </c>
    </row>
    <row r="559" spans="1:16" ht="12.75" customHeight="1" x14ac:dyDescent="0.2">
      <c r="A559" s="11" t="s">
        <v>559</v>
      </c>
      <c r="B559" s="12" t="s">
        <v>288</v>
      </c>
      <c r="C559" s="13">
        <v>3734</v>
      </c>
      <c r="D559" s="14" t="s">
        <v>626</v>
      </c>
      <c r="E559" s="15">
        <v>86.15</v>
      </c>
      <c r="F559" s="16" t="s">
        <v>0</v>
      </c>
      <c r="G559" s="17" t="s">
        <v>4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145.93809999999999</v>
      </c>
    </row>
    <row r="560" spans="1:16" ht="12.75" customHeight="1" x14ac:dyDescent="0.2">
      <c r="A560" s="11" t="s">
        <v>559</v>
      </c>
      <c r="B560" s="12" t="s">
        <v>464</v>
      </c>
      <c r="C560" s="13">
        <v>3587</v>
      </c>
      <c r="D560" s="14" t="s">
        <v>627</v>
      </c>
      <c r="E560" s="15">
        <v>47.11</v>
      </c>
      <c r="F560" s="16" t="s">
        <v>0</v>
      </c>
      <c r="G560" s="17" t="s">
        <v>4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79.804339999999996</v>
      </c>
    </row>
    <row r="561" spans="1:16" ht="12.75" customHeight="1" x14ac:dyDescent="0.2">
      <c r="A561" s="11" t="s">
        <v>559</v>
      </c>
      <c r="B561" s="12" t="s">
        <v>464</v>
      </c>
      <c r="C561" s="13">
        <v>3568</v>
      </c>
      <c r="D561" s="14" t="s">
        <v>628</v>
      </c>
      <c r="E561" s="15">
        <v>83.79</v>
      </c>
      <c r="F561" s="16" t="s">
        <v>0</v>
      </c>
      <c r="G561" s="17" t="s">
        <v>4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141.94025999999999</v>
      </c>
    </row>
    <row r="562" spans="1:16" ht="12.75" customHeight="1" x14ac:dyDescent="0.2">
      <c r="A562" s="11" t="s">
        <v>559</v>
      </c>
      <c r="B562" s="12" t="s">
        <v>464</v>
      </c>
      <c r="C562" s="13">
        <v>3586</v>
      </c>
      <c r="D562" s="14" t="s">
        <v>629</v>
      </c>
      <c r="E562" s="15">
        <v>146.74</v>
      </c>
      <c r="F562" s="16" t="s">
        <v>0</v>
      </c>
      <c r="G562" s="17" t="s">
        <v>4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248.57756000000001</v>
      </c>
    </row>
    <row r="563" spans="1:16" ht="12.75" customHeight="1" x14ac:dyDescent="0.2">
      <c r="A563" s="11" t="s">
        <v>559</v>
      </c>
      <c r="B563" s="12" t="s">
        <v>464</v>
      </c>
      <c r="C563" s="13">
        <v>3566</v>
      </c>
      <c r="D563" s="14" t="s">
        <v>630</v>
      </c>
      <c r="E563" s="15">
        <v>190.28</v>
      </c>
      <c r="F563" s="16" t="s">
        <v>0</v>
      </c>
      <c r="G563" s="17" t="s">
        <v>4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322.33431999999999</v>
      </c>
    </row>
    <row r="564" spans="1:16" ht="12.75" customHeight="1" x14ac:dyDescent="0.2">
      <c r="A564" s="11" t="s">
        <v>559</v>
      </c>
      <c r="B564" s="12" t="s">
        <v>464</v>
      </c>
      <c r="C564" s="13">
        <v>3590</v>
      </c>
      <c r="D564" s="14" t="s">
        <v>631</v>
      </c>
      <c r="E564" s="15">
        <v>115.75</v>
      </c>
      <c r="F564" s="16" t="s">
        <v>0</v>
      </c>
      <c r="G564" s="17" t="s">
        <v>4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196.0805</v>
      </c>
    </row>
    <row r="565" spans="1:16" ht="12.75" customHeight="1" x14ac:dyDescent="0.2">
      <c r="A565" s="11" t="s">
        <v>559</v>
      </c>
      <c r="B565" s="12" t="s">
        <v>464</v>
      </c>
      <c r="C565" s="13">
        <v>3619</v>
      </c>
      <c r="D565" s="14" t="s">
        <v>632</v>
      </c>
      <c r="E565" s="15">
        <v>132.04</v>
      </c>
      <c r="F565" s="16" t="s">
        <v>0</v>
      </c>
      <c r="G565" s="17" t="s">
        <v>4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223.67575999999997</v>
      </c>
    </row>
    <row r="566" spans="1:16" ht="12.75" customHeight="1" x14ac:dyDescent="0.2">
      <c r="A566" s="11" t="s">
        <v>559</v>
      </c>
      <c r="B566" s="12" t="s">
        <v>464</v>
      </c>
      <c r="C566" s="13">
        <v>3560</v>
      </c>
      <c r="D566" s="14" t="s">
        <v>633</v>
      </c>
      <c r="E566" s="15">
        <v>54.25</v>
      </c>
      <c r="F566" s="16" t="s">
        <v>0</v>
      </c>
      <c r="G566" s="17" t="s">
        <v>4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91.899499999999989</v>
      </c>
    </row>
    <row r="567" spans="1:16" ht="12.75" customHeight="1" x14ac:dyDescent="0.2">
      <c r="A567" s="11" t="s">
        <v>559</v>
      </c>
      <c r="B567" s="12" t="s">
        <v>464</v>
      </c>
      <c r="C567" s="13">
        <v>3561</v>
      </c>
      <c r="D567" s="14" t="s">
        <v>634</v>
      </c>
      <c r="E567" s="15">
        <v>92.93</v>
      </c>
      <c r="F567" s="16" t="s">
        <v>0</v>
      </c>
      <c r="G567" s="17" t="s">
        <v>4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157.42341999999999</v>
      </c>
    </row>
    <row r="568" spans="1:16" ht="12.75" customHeight="1" x14ac:dyDescent="0.2">
      <c r="A568" s="11" t="s">
        <v>559</v>
      </c>
      <c r="B568" s="12" t="s">
        <v>464</v>
      </c>
      <c r="C568" s="13">
        <v>3564</v>
      </c>
      <c r="D568" s="14" t="s">
        <v>635</v>
      </c>
      <c r="E568" s="15">
        <v>74.790000000000006</v>
      </c>
      <c r="F568" s="16" t="s">
        <v>0</v>
      </c>
      <c r="G568" s="17" t="s">
        <v>4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126.69426</v>
      </c>
    </row>
    <row r="569" spans="1:16" ht="12.75" customHeight="1" x14ac:dyDescent="0.2">
      <c r="A569" s="11" t="s">
        <v>559</v>
      </c>
      <c r="B569" s="12" t="s">
        <v>464</v>
      </c>
      <c r="C569" s="13">
        <v>3565</v>
      </c>
      <c r="D569" s="14" t="s">
        <v>636</v>
      </c>
      <c r="E569" s="15">
        <v>68.819999999999993</v>
      </c>
      <c r="F569" s="16" t="s">
        <v>0</v>
      </c>
      <c r="G569" s="17" t="s">
        <v>4</v>
      </c>
      <c r="H569" s="12"/>
      <c r="I569" s="18">
        <v>21</v>
      </c>
      <c r="J569" s="19"/>
      <c r="K569" s="20"/>
      <c r="L569" s="21"/>
      <c r="M569" s="22">
        <f t="shared" ref="M569:M630" si="30">(E569*J569)-E569*J569*K569</f>
        <v>0</v>
      </c>
      <c r="N569" s="23">
        <f t="shared" ref="N569:N630" si="31">+M569+M569*I569%</f>
        <v>0</v>
      </c>
      <c r="O569" s="24">
        <v>0.4</v>
      </c>
      <c r="P569" s="25">
        <f t="shared" ref="P569:P630" si="32">(E569+E569*I569%)*(1+O569)</f>
        <v>116.58107999999999</v>
      </c>
    </row>
    <row r="570" spans="1:16" ht="12.75" customHeight="1" x14ac:dyDescent="0.2">
      <c r="A570" s="11" t="s">
        <v>559</v>
      </c>
      <c r="B570" s="12" t="s">
        <v>464</v>
      </c>
      <c r="C570" s="13">
        <v>3569</v>
      </c>
      <c r="D570" s="14" t="s">
        <v>637</v>
      </c>
      <c r="E570" s="15">
        <v>107.5</v>
      </c>
      <c r="F570" s="16" t="s">
        <v>0</v>
      </c>
      <c r="G570" s="17" t="s">
        <v>4</v>
      </c>
      <c r="H570" s="12"/>
      <c r="I570" s="18">
        <v>21</v>
      </c>
      <c r="J570" s="19"/>
      <c r="K570" s="20"/>
      <c r="L570" s="21"/>
      <c r="M570" s="22">
        <f t="shared" si="30"/>
        <v>0</v>
      </c>
      <c r="N570" s="23">
        <f t="shared" si="31"/>
        <v>0</v>
      </c>
      <c r="O570" s="24">
        <v>0.4</v>
      </c>
      <c r="P570" s="25">
        <f t="shared" si="32"/>
        <v>182.10499999999996</v>
      </c>
    </row>
    <row r="571" spans="1:16" ht="12.75" customHeight="1" x14ac:dyDescent="0.2">
      <c r="A571" s="11" t="s">
        <v>559</v>
      </c>
      <c r="B571" s="12" t="s">
        <v>464</v>
      </c>
      <c r="C571" s="13">
        <v>3570</v>
      </c>
      <c r="D571" s="14" t="s">
        <v>638</v>
      </c>
      <c r="E571" s="15">
        <v>107.5</v>
      </c>
      <c r="F571" s="16" t="s">
        <v>0</v>
      </c>
      <c r="G571" s="17" t="s">
        <v>4</v>
      </c>
      <c r="H571" s="12"/>
      <c r="I571" s="18">
        <v>21</v>
      </c>
      <c r="J571" s="19"/>
      <c r="K571" s="20"/>
      <c r="L571" s="21"/>
      <c r="M571" s="22">
        <f t="shared" si="30"/>
        <v>0</v>
      </c>
      <c r="N571" s="23">
        <f t="shared" si="31"/>
        <v>0</v>
      </c>
      <c r="O571" s="24">
        <v>0.4</v>
      </c>
      <c r="P571" s="25">
        <f t="shared" si="32"/>
        <v>182.10499999999996</v>
      </c>
    </row>
    <row r="572" spans="1:16" ht="12.75" customHeight="1" x14ac:dyDescent="0.2">
      <c r="A572" s="11" t="s">
        <v>559</v>
      </c>
      <c r="B572" s="12" t="s">
        <v>464</v>
      </c>
      <c r="C572" s="13">
        <v>3576</v>
      </c>
      <c r="D572" s="14" t="s">
        <v>639</v>
      </c>
      <c r="E572" s="15">
        <v>109.92</v>
      </c>
      <c r="F572" s="16" t="s">
        <v>0</v>
      </c>
      <c r="G572" s="17" t="s">
        <v>4</v>
      </c>
      <c r="H572" s="12"/>
      <c r="I572" s="18">
        <v>21</v>
      </c>
      <c r="J572" s="19"/>
      <c r="K572" s="20"/>
      <c r="L572" s="21"/>
      <c r="M572" s="22">
        <f t="shared" si="30"/>
        <v>0</v>
      </c>
      <c r="N572" s="23">
        <f t="shared" si="31"/>
        <v>0</v>
      </c>
      <c r="O572" s="24">
        <v>0.4</v>
      </c>
      <c r="P572" s="25">
        <f t="shared" si="32"/>
        <v>186.20447999999999</v>
      </c>
    </row>
    <row r="573" spans="1:16" ht="12.75" customHeight="1" x14ac:dyDescent="0.2">
      <c r="A573" s="11" t="s">
        <v>559</v>
      </c>
      <c r="B573" s="12" t="s">
        <v>464</v>
      </c>
      <c r="C573" s="13">
        <v>3572</v>
      </c>
      <c r="D573" s="14" t="s">
        <v>640</v>
      </c>
      <c r="E573" s="15">
        <v>132.12</v>
      </c>
      <c r="F573" s="16" t="s">
        <v>0</v>
      </c>
      <c r="G573" s="17" t="s">
        <v>4</v>
      </c>
      <c r="H573" s="12"/>
      <c r="I573" s="18">
        <v>21</v>
      </c>
      <c r="J573" s="19"/>
      <c r="K573" s="20"/>
      <c r="L573" s="21"/>
      <c r="M573" s="22">
        <f t="shared" si="30"/>
        <v>0</v>
      </c>
      <c r="N573" s="23">
        <f t="shared" si="31"/>
        <v>0</v>
      </c>
      <c r="O573" s="24">
        <v>0.4</v>
      </c>
      <c r="P573" s="25">
        <f t="shared" si="32"/>
        <v>223.81128000000001</v>
      </c>
    </row>
    <row r="574" spans="1:16" ht="12.75" customHeight="1" x14ac:dyDescent="0.2">
      <c r="A574" s="11" t="s">
        <v>559</v>
      </c>
      <c r="B574" s="12" t="s">
        <v>464</v>
      </c>
      <c r="C574" s="13">
        <v>3573</v>
      </c>
      <c r="D574" s="14" t="s">
        <v>641</v>
      </c>
      <c r="E574" s="15">
        <v>122.68</v>
      </c>
      <c r="F574" s="16" t="s">
        <v>0</v>
      </c>
      <c r="G574" s="17" t="s">
        <v>4</v>
      </c>
      <c r="H574" s="12"/>
      <c r="I574" s="18">
        <v>21</v>
      </c>
      <c r="J574" s="19"/>
      <c r="K574" s="20"/>
      <c r="L574" s="21"/>
      <c r="M574" s="22">
        <f t="shared" si="30"/>
        <v>0</v>
      </c>
      <c r="N574" s="23">
        <f t="shared" si="31"/>
        <v>0</v>
      </c>
      <c r="O574" s="24">
        <v>0.4</v>
      </c>
      <c r="P574" s="25">
        <f t="shared" si="32"/>
        <v>207.81992</v>
      </c>
    </row>
    <row r="575" spans="1:16" ht="12.75" customHeight="1" x14ac:dyDescent="0.2">
      <c r="A575" s="11" t="s">
        <v>559</v>
      </c>
      <c r="B575" s="12" t="s">
        <v>464</v>
      </c>
      <c r="C575" s="13">
        <v>3574</v>
      </c>
      <c r="D575" s="14" t="s">
        <v>642</v>
      </c>
      <c r="E575" s="15">
        <v>154.58000000000001</v>
      </c>
      <c r="F575" s="16" t="s">
        <v>0</v>
      </c>
      <c r="G575" s="17" t="s">
        <v>4</v>
      </c>
      <c r="H575" s="12"/>
      <c r="I575" s="18">
        <v>21</v>
      </c>
      <c r="J575" s="19"/>
      <c r="K575" s="20"/>
      <c r="L575" s="21"/>
      <c r="M575" s="22">
        <f t="shared" si="30"/>
        <v>0</v>
      </c>
      <c r="N575" s="23">
        <f t="shared" si="31"/>
        <v>0</v>
      </c>
      <c r="O575" s="24">
        <v>0.4</v>
      </c>
      <c r="P575" s="25">
        <f t="shared" si="32"/>
        <v>261.85852</v>
      </c>
    </row>
    <row r="576" spans="1:16" ht="12.75" customHeight="1" x14ac:dyDescent="0.2">
      <c r="A576" s="11" t="s">
        <v>559</v>
      </c>
      <c r="B576" s="12" t="s">
        <v>464</v>
      </c>
      <c r="C576" s="13">
        <v>3575</v>
      </c>
      <c r="D576" s="14" t="s">
        <v>643</v>
      </c>
      <c r="E576" s="15">
        <v>145.04</v>
      </c>
      <c r="F576" s="16" t="s">
        <v>0</v>
      </c>
      <c r="G576" s="17" t="s">
        <v>4</v>
      </c>
      <c r="H576" s="12"/>
      <c r="I576" s="18">
        <v>21</v>
      </c>
      <c r="J576" s="19"/>
      <c r="K576" s="20"/>
      <c r="L576" s="21"/>
      <c r="M576" s="22">
        <f t="shared" si="30"/>
        <v>0</v>
      </c>
      <c r="N576" s="23">
        <f t="shared" si="31"/>
        <v>0</v>
      </c>
      <c r="O576" s="24">
        <v>0.4</v>
      </c>
      <c r="P576" s="25">
        <f t="shared" si="32"/>
        <v>245.69775999999999</v>
      </c>
    </row>
    <row r="577" spans="1:16" ht="12.75" customHeight="1" x14ac:dyDescent="0.2">
      <c r="A577" s="11" t="s">
        <v>559</v>
      </c>
      <c r="B577" s="12" t="s">
        <v>464</v>
      </c>
      <c r="C577" s="13">
        <v>3577</v>
      </c>
      <c r="D577" s="14" t="s">
        <v>644</v>
      </c>
      <c r="E577" s="15">
        <v>97.97</v>
      </c>
      <c r="F577" s="16" t="s">
        <v>0</v>
      </c>
      <c r="G577" s="17" t="s">
        <v>4</v>
      </c>
      <c r="H577" s="12"/>
      <c r="I577" s="18">
        <v>21</v>
      </c>
      <c r="J577" s="19"/>
      <c r="K577" s="20"/>
      <c r="L577" s="21"/>
      <c r="M577" s="22">
        <f t="shared" si="30"/>
        <v>0</v>
      </c>
      <c r="N577" s="23">
        <f t="shared" si="31"/>
        <v>0</v>
      </c>
      <c r="O577" s="24">
        <v>0.4</v>
      </c>
      <c r="P577" s="25">
        <f t="shared" si="32"/>
        <v>165.96117999999998</v>
      </c>
    </row>
    <row r="578" spans="1:16" ht="12.75" customHeight="1" x14ac:dyDescent="0.2">
      <c r="A578" s="11" t="s">
        <v>559</v>
      </c>
      <c r="B578" s="12" t="s">
        <v>464</v>
      </c>
      <c r="C578" s="13">
        <v>3578</v>
      </c>
      <c r="D578" s="14" t="s">
        <v>645</v>
      </c>
      <c r="E578" s="15">
        <v>170.21</v>
      </c>
      <c r="F578" s="16" t="s">
        <v>0</v>
      </c>
      <c r="G578" s="17" t="s">
        <v>4</v>
      </c>
      <c r="H578" s="12"/>
      <c r="I578" s="18">
        <v>21</v>
      </c>
      <c r="J578" s="19"/>
      <c r="K578" s="20"/>
      <c r="L578" s="21"/>
      <c r="M578" s="22">
        <f t="shared" si="30"/>
        <v>0</v>
      </c>
      <c r="N578" s="23">
        <f t="shared" si="31"/>
        <v>0</v>
      </c>
      <c r="O578" s="24">
        <v>0.4</v>
      </c>
      <c r="P578" s="25">
        <f t="shared" si="32"/>
        <v>288.33573999999999</v>
      </c>
    </row>
    <row r="579" spans="1:16" ht="12.75" customHeight="1" x14ac:dyDescent="0.2">
      <c r="A579" s="11" t="s">
        <v>559</v>
      </c>
      <c r="B579" s="12" t="s">
        <v>464</v>
      </c>
      <c r="C579" s="13">
        <v>3579</v>
      </c>
      <c r="D579" s="14" t="s">
        <v>646</v>
      </c>
      <c r="E579" s="15">
        <v>135.15</v>
      </c>
      <c r="F579" s="16" t="s">
        <v>0</v>
      </c>
      <c r="G579" s="17" t="s">
        <v>4</v>
      </c>
      <c r="H579" s="12"/>
      <c r="I579" s="18">
        <v>21</v>
      </c>
      <c r="J579" s="19"/>
      <c r="K579" s="20"/>
      <c r="L579" s="21"/>
      <c r="M579" s="22">
        <f t="shared" si="30"/>
        <v>0</v>
      </c>
      <c r="N579" s="23">
        <f t="shared" si="31"/>
        <v>0</v>
      </c>
      <c r="O579" s="24">
        <v>0.4</v>
      </c>
      <c r="P579" s="25">
        <f t="shared" si="32"/>
        <v>228.94409999999996</v>
      </c>
    </row>
    <row r="580" spans="1:16" ht="12.75" customHeight="1" x14ac:dyDescent="0.2">
      <c r="A580" s="11" t="s">
        <v>559</v>
      </c>
      <c r="B580" s="12" t="s">
        <v>464</v>
      </c>
      <c r="C580" s="13">
        <v>3589</v>
      </c>
      <c r="D580" s="14" t="s">
        <v>647</v>
      </c>
      <c r="E580" s="15">
        <v>86.68</v>
      </c>
      <c r="F580" s="16" t="s">
        <v>0</v>
      </c>
      <c r="G580" s="17" t="s">
        <v>4</v>
      </c>
      <c r="H580" s="12"/>
      <c r="I580" s="18">
        <v>21</v>
      </c>
      <c r="J580" s="19"/>
      <c r="K580" s="20"/>
      <c r="L580" s="21"/>
      <c r="M580" s="22">
        <f t="shared" si="30"/>
        <v>0</v>
      </c>
      <c r="N580" s="23">
        <f t="shared" si="31"/>
        <v>0</v>
      </c>
      <c r="O580" s="24">
        <v>0.4</v>
      </c>
      <c r="P580" s="25">
        <f t="shared" si="32"/>
        <v>146.83591999999999</v>
      </c>
    </row>
    <row r="581" spans="1:16" ht="12.75" customHeight="1" x14ac:dyDescent="0.2">
      <c r="A581" s="11" t="s">
        <v>559</v>
      </c>
      <c r="B581" s="12" t="s">
        <v>464</v>
      </c>
      <c r="C581" s="13">
        <v>3588</v>
      </c>
      <c r="D581" s="14" t="s">
        <v>648</v>
      </c>
      <c r="E581" s="15">
        <v>79.91</v>
      </c>
      <c r="F581" s="16" t="s">
        <v>0</v>
      </c>
      <c r="G581" s="17" t="s">
        <v>4</v>
      </c>
      <c r="H581" s="12"/>
      <c r="I581" s="18">
        <v>21</v>
      </c>
      <c r="J581" s="19"/>
      <c r="K581" s="20"/>
      <c r="L581" s="21"/>
      <c r="M581" s="22">
        <f t="shared" si="30"/>
        <v>0</v>
      </c>
      <c r="N581" s="23">
        <f t="shared" si="31"/>
        <v>0</v>
      </c>
      <c r="O581" s="24">
        <v>0.4</v>
      </c>
      <c r="P581" s="25">
        <f t="shared" si="32"/>
        <v>135.36753999999999</v>
      </c>
    </row>
    <row r="582" spans="1:16" ht="12.75" customHeight="1" x14ac:dyDescent="0.2">
      <c r="A582" s="11" t="s">
        <v>559</v>
      </c>
      <c r="B582" s="12" t="s">
        <v>464</v>
      </c>
      <c r="C582" s="13">
        <v>3535</v>
      </c>
      <c r="D582" s="14" t="s">
        <v>649</v>
      </c>
      <c r="E582" s="15">
        <v>209.46</v>
      </c>
      <c r="F582" s="16" t="s">
        <v>0</v>
      </c>
      <c r="G582" s="17" t="s">
        <v>4</v>
      </c>
      <c r="H582" s="12"/>
      <c r="I582" s="18">
        <v>21</v>
      </c>
      <c r="J582" s="19"/>
      <c r="K582" s="20"/>
      <c r="L582" s="21"/>
      <c r="M582" s="22">
        <f t="shared" si="30"/>
        <v>0</v>
      </c>
      <c r="N582" s="23">
        <f t="shared" si="31"/>
        <v>0</v>
      </c>
      <c r="O582" s="24">
        <v>0.4</v>
      </c>
      <c r="P582" s="25">
        <f t="shared" si="32"/>
        <v>354.82524000000001</v>
      </c>
    </row>
    <row r="583" spans="1:16" ht="12.75" customHeight="1" x14ac:dyDescent="0.2">
      <c r="A583" s="11" t="s">
        <v>559</v>
      </c>
      <c r="B583" s="12" t="s">
        <v>464</v>
      </c>
      <c r="C583" s="13">
        <v>3582</v>
      </c>
      <c r="D583" s="14" t="s">
        <v>650</v>
      </c>
      <c r="E583" s="15">
        <v>220.69</v>
      </c>
      <c r="F583" s="16" t="s">
        <v>0</v>
      </c>
      <c r="G583" s="17" t="s">
        <v>4</v>
      </c>
      <c r="H583" s="12"/>
      <c r="I583" s="18">
        <v>21</v>
      </c>
      <c r="J583" s="19"/>
      <c r="K583" s="20"/>
      <c r="L583" s="21"/>
      <c r="M583" s="22">
        <f t="shared" si="30"/>
        <v>0</v>
      </c>
      <c r="N583" s="23">
        <f t="shared" si="31"/>
        <v>0</v>
      </c>
      <c r="O583" s="24">
        <v>0.4</v>
      </c>
      <c r="P583" s="25">
        <f t="shared" si="32"/>
        <v>373.84885999999995</v>
      </c>
    </row>
    <row r="584" spans="1:16" ht="12.75" customHeight="1" x14ac:dyDescent="0.2">
      <c r="A584" s="11" t="s">
        <v>559</v>
      </c>
      <c r="B584" s="12" t="s">
        <v>464</v>
      </c>
      <c r="C584" s="13">
        <v>3583</v>
      </c>
      <c r="D584" s="14" t="s">
        <v>651</v>
      </c>
      <c r="E584" s="15">
        <v>295.39</v>
      </c>
      <c r="F584" s="16" t="s">
        <v>0</v>
      </c>
      <c r="G584" s="17" t="s">
        <v>4</v>
      </c>
      <c r="H584" s="12"/>
      <c r="I584" s="18">
        <v>21</v>
      </c>
      <c r="J584" s="19"/>
      <c r="K584" s="20"/>
      <c r="L584" s="21"/>
      <c r="M584" s="22">
        <f t="shared" si="30"/>
        <v>0</v>
      </c>
      <c r="N584" s="23">
        <f t="shared" si="31"/>
        <v>0</v>
      </c>
      <c r="O584" s="24">
        <v>0.4</v>
      </c>
      <c r="P584" s="25">
        <f t="shared" si="32"/>
        <v>500.39065999999997</v>
      </c>
    </row>
    <row r="585" spans="1:16" ht="12.75" customHeight="1" x14ac:dyDescent="0.2">
      <c r="A585" s="11" t="s">
        <v>559</v>
      </c>
      <c r="B585" s="12" t="s">
        <v>464</v>
      </c>
      <c r="C585" s="13">
        <v>3585</v>
      </c>
      <c r="D585" s="14" t="s">
        <v>652</v>
      </c>
      <c r="E585" s="15">
        <v>283.82</v>
      </c>
      <c r="F585" s="16" t="s">
        <v>0</v>
      </c>
      <c r="G585" s="17" t="s">
        <v>4</v>
      </c>
      <c r="H585" s="12"/>
      <c r="I585" s="18">
        <v>21</v>
      </c>
      <c r="J585" s="19"/>
      <c r="K585" s="20"/>
      <c r="L585" s="21"/>
      <c r="M585" s="22">
        <f t="shared" si="30"/>
        <v>0</v>
      </c>
      <c r="N585" s="23">
        <f t="shared" si="31"/>
        <v>0</v>
      </c>
      <c r="O585" s="24">
        <v>0.4</v>
      </c>
      <c r="P585" s="25">
        <f t="shared" si="32"/>
        <v>480.79107999999991</v>
      </c>
    </row>
    <row r="586" spans="1:16" ht="12.75" customHeight="1" x14ac:dyDescent="0.2">
      <c r="A586" s="11" t="s">
        <v>559</v>
      </c>
      <c r="B586" s="12" t="s">
        <v>464</v>
      </c>
      <c r="C586" s="13">
        <v>3699</v>
      </c>
      <c r="D586" s="14" t="s">
        <v>653</v>
      </c>
      <c r="E586" s="15">
        <v>109.98</v>
      </c>
      <c r="F586" s="16" t="s">
        <v>0</v>
      </c>
      <c r="G586" s="17" t="s">
        <v>4</v>
      </c>
      <c r="H586" s="12"/>
      <c r="I586" s="18">
        <v>21</v>
      </c>
      <c r="J586" s="19"/>
      <c r="K586" s="20"/>
      <c r="L586" s="21"/>
      <c r="M586" s="22">
        <f t="shared" si="30"/>
        <v>0</v>
      </c>
      <c r="N586" s="23">
        <f t="shared" si="31"/>
        <v>0</v>
      </c>
      <c r="O586" s="24">
        <v>0.4</v>
      </c>
      <c r="P586" s="25">
        <f t="shared" si="32"/>
        <v>186.30612000000002</v>
      </c>
    </row>
    <row r="587" spans="1:16" ht="12.75" customHeight="1" x14ac:dyDescent="0.2">
      <c r="A587" s="11" t="s">
        <v>559</v>
      </c>
      <c r="B587" s="12" t="s">
        <v>464</v>
      </c>
      <c r="C587" s="13">
        <v>3593</v>
      </c>
      <c r="D587" s="14" t="s">
        <v>654</v>
      </c>
      <c r="E587" s="15">
        <v>99.76</v>
      </c>
      <c r="F587" s="16" t="s">
        <v>0</v>
      </c>
      <c r="G587" s="17" t="s">
        <v>4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168.99343999999999</v>
      </c>
    </row>
    <row r="588" spans="1:16" ht="12.75" customHeight="1" x14ac:dyDescent="0.2">
      <c r="A588" s="11" t="s">
        <v>559</v>
      </c>
      <c r="B588" s="12" t="s">
        <v>562</v>
      </c>
      <c r="C588" s="13" t="s">
        <v>655</v>
      </c>
      <c r="D588" s="14" t="s">
        <v>656</v>
      </c>
      <c r="E588" s="15">
        <v>313.11</v>
      </c>
      <c r="F588" s="16" t="s">
        <v>0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530.40834000000007</v>
      </c>
    </row>
    <row r="589" spans="1:16" ht="12.75" customHeight="1" x14ac:dyDescent="0.2">
      <c r="A589" s="11" t="s">
        <v>559</v>
      </c>
      <c r="B589" s="12" t="s">
        <v>562</v>
      </c>
      <c r="C589" s="13" t="s">
        <v>657</v>
      </c>
      <c r="D589" s="14" t="s">
        <v>658</v>
      </c>
      <c r="E589" s="15">
        <v>313.11</v>
      </c>
      <c r="F589" s="16" t="s">
        <v>0</v>
      </c>
      <c r="G589" s="17" t="s">
        <v>4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530.40834000000007</v>
      </c>
    </row>
    <row r="590" spans="1:16" ht="12.75" customHeight="1" x14ac:dyDescent="0.2">
      <c r="A590" s="11" t="s">
        <v>559</v>
      </c>
      <c r="B590" s="12" t="s">
        <v>562</v>
      </c>
      <c r="C590" s="13" t="s">
        <v>659</v>
      </c>
      <c r="D590" s="14" t="s">
        <v>660</v>
      </c>
      <c r="E590" s="15">
        <v>318.36</v>
      </c>
      <c r="F590" s="16" t="s">
        <v>0</v>
      </c>
      <c r="G590" s="17" t="s">
        <v>4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539.30183999999997</v>
      </c>
    </row>
    <row r="591" spans="1:16" ht="12.75" customHeight="1" x14ac:dyDescent="0.2">
      <c r="A591" s="11" t="s">
        <v>559</v>
      </c>
      <c r="B591" s="12" t="s">
        <v>562</v>
      </c>
      <c r="C591" s="13" t="s">
        <v>661</v>
      </c>
      <c r="D591" s="14" t="s">
        <v>662</v>
      </c>
      <c r="E591" s="15">
        <v>318.36</v>
      </c>
      <c r="F591" s="16" t="s">
        <v>0</v>
      </c>
      <c r="G591" s="17" t="s">
        <v>4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539.30183999999997</v>
      </c>
    </row>
    <row r="592" spans="1:16" ht="12.75" customHeight="1" x14ac:dyDescent="0.2">
      <c r="A592" s="11" t="s">
        <v>559</v>
      </c>
      <c r="B592" s="12" t="s">
        <v>562</v>
      </c>
      <c r="C592" s="13" t="s">
        <v>663</v>
      </c>
      <c r="D592" s="14" t="s">
        <v>664</v>
      </c>
      <c r="E592" s="15">
        <v>318.36</v>
      </c>
      <c r="F592" s="16" t="s">
        <v>0</v>
      </c>
      <c r="G592" s="17" t="s">
        <v>4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539.30183999999997</v>
      </c>
    </row>
    <row r="593" spans="1:16" ht="12.75" customHeight="1" x14ac:dyDescent="0.2">
      <c r="A593" s="11" t="s">
        <v>559</v>
      </c>
      <c r="B593" s="12" t="s">
        <v>562</v>
      </c>
      <c r="C593" s="13" t="s">
        <v>665</v>
      </c>
      <c r="D593" s="14" t="s">
        <v>666</v>
      </c>
      <c r="E593" s="15">
        <v>318.36</v>
      </c>
      <c r="F593" s="16" t="s">
        <v>0</v>
      </c>
      <c r="G593" s="17" t="s">
        <v>4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539.30183999999997</v>
      </c>
    </row>
    <row r="594" spans="1:16" ht="12.75" customHeight="1" x14ac:dyDescent="0.2">
      <c r="A594" s="11" t="s">
        <v>559</v>
      </c>
      <c r="B594" s="12" t="s">
        <v>562</v>
      </c>
      <c r="C594" s="13" t="s">
        <v>667</v>
      </c>
      <c r="D594" s="14" t="s">
        <v>668</v>
      </c>
      <c r="E594" s="15">
        <v>238.14</v>
      </c>
      <c r="F594" s="16" t="s">
        <v>0</v>
      </c>
      <c r="G594" s="17" t="s">
        <v>4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403.40915999999993</v>
      </c>
    </row>
    <row r="595" spans="1:16" ht="12.75" customHeight="1" x14ac:dyDescent="0.2">
      <c r="A595" s="11" t="s">
        <v>559</v>
      </c>
      <c r="B595" s="12" t="s">
        <v>562</v>
      </c>
      <c r="C595" s="13" t="s">
        <v>669</v>
      </c>
      <c r="D595" s="14" t="s">
        <v>670</v>
      </c>
      <c r="E595" s="15">
        <v>238.14</v>
      </c>
      <c r="F595" s="16" t="s">
        <v>0</v>
      </c>
      <c r="G595" s="17" t="s">
        <v>4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403.40915999999993</v>
      </c>
    </row>
    <row r="596" spans="1:16" ht="12.75" customHeight="1" x14ac:dyDescent="0.2">
      <c r="A596" s="11" t="s">
        <v>559</v>
      </c>
      <c r="B596" s="12" t="s">
        <v>562</v>
      </c>
      <c r="C596" s="13" t="s">
        <v>671</v>
      </c>
      <c r="D596" s="14" t="s">
        <v>672</v>
      </c>
      <c r="E596" s="15">
        <v>254.1</v>
      </c>
      <c r="F596" s="16" t="s">
        <v>0</v>
      </c>
      <c r="G596" s="17" t="s">
        <v>4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430.44540000000001</v>
      </c>
    </row>
    <row r="597" spans="1:16" ht="12.75" customHeight="1" x14ac:dyDescent="0.2">
      <c r="A597" s="11" t="s">
        <v>559</v>
      </c>
      <c r="B597" s="12" t="s">
        <v>562</v>
      </c>
      <c r="C597" s="13" t="s">
        <v>673</v>
      </c>
      <c r="D597" s="14" t="s">
        <v>674</v>
      </c>
      <c r="E597" s="15">
        <v>254.1</v>
      </c>
      <c r="F597" s="16" t="s">
        <v>0</v>
      </c>
      <c r="G597" s="17" t="s">
        <v>4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430.44540000000001</v>
      </c>
    </row>
    <row r="598" spans="1:16" ht="12.75" customHeight="1" x14ac:dyDescent="0.2">
      <c r="A598" s="11" t="s">
        <v>559</v>
      </c>
      <c r="B598" s="12" t="s">
        <v>562</v>
      </c>
      <c r="C598" s="13" t="s">
        <v>675</v>
      </c>
      <c r="D598" s="14" t="s">
        <v>676</v>
      </c>
      <c r="E598" s="15">
        <v>254.1</v>
      </c>
      <c r="F598" s="16" t="s">
        <v>0</v>
      </c>
      <c r="G598" s="17" t="s">
        <v>4</v>
      </c>
      <c r="H598" s="12"/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430.44540000000001</v>
      </c>
    </row>
    <row r="599" spans="1:16" ht="12.75" customHeight="1" x14ac:dyDescent="0.2">
      <c r="A599" s="11" t="s">
        <v>559</v>
      </c>
      <c r="B599" s="12" t="s">
        <v>562</v>
      </c>
      <c r="C599" s="13" t="s">
        <v>677</v>
      </c>
      <c r="D599" s="14" t="s">
        <v>678</v>
      </c>
      <c r="E599" s="15">
        <v>264.81</v>
      </c>
      <c r="F599" s="16" t="s">
        <v>0</v>
      </c>
      <c r="G599" s="17" t="s">
        <v>4</v>
      </c>
      <c r="H599" s="12"/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448.58813999999995</v>
      </c>
    </row>
    <row r="600" spans="1:16" ht="12.75" customHeight="1" x14ac:dyDescent="0.2">
      <c r="A600" s="11" t="s">
        <v>559</v>
      </c>
      <c r="B600" s="12" t="s">
        <v>562</v>
      </c>
      <c r="C600" s="13" t="s">
        <v>679</v>
      </c>
      <c r="D600" s="14" t="s">
        <v>680</v>
      </c>
      <c r="E600" s="15">
        <v>264.81</v>
      </c>
      <c r="F600" s="16" t="s">
        <v>0</v>
      </c>
      <c r="G600" s="17" t="s">
        <v>4</v>
      </c>
      <c r="H600" s="12"/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448.58813999999995</v>
      </c>
    </row>
    <row r="601" spans="1:16" ht="12.75" customHeight="1" x14ac:dyDescent="0.2">
      <c r="A601" s="11" t="s">
        <v>559</v>
      </c>
      <c r="B601" s="12" t="s">
        <v>441</v>
      </c>
      <c r="C601" s="13">
        <v>3628</v>
      </c>
      <c r="D601" s="14" t="s">
        <v>681</v>
      </c>
      <c r="E601" s="15">
        <v>149.30000000000001</v>
      </c>
      <c r="F601" s="16" t="s">
        <v>0</v>
      </c>
      <c r="G601" s="17" t="s">
        <v>4</v>
      </c>
      <c r="H601" s="12"/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252.91420000000002</v>
      </c>
    </row>
    <row r="602" spans="1:16" ht="12.75" customHeight="1" x14ac:dyDescent="0.2">
      <c r="A602" s="11" t="s">
        <v>559</v>
      </c>
      <c r="B602" s="12" t="s">
        <v>441</v>
      </c>
      <c r="C602" s="13">
        <v>3629</v>
      </c>
      <c r="D602" s="14" t="s">
        <v>682</v>
      </c>
      <c r="E602" s="15">
        <v>163.82</v>
      </c>
      <c r="F602" s="16" t="s">
        <v>0</v>
      </c>
      <c r="G602" s="17" t="s">
        <v>4</v>
      </c>
      <c r="H602" s="12"/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277.51107999999994</v>
      </c>
    </row>
    <row r="603" spans="1:16" ht="12.75" customHeight="1" x14ac:dyDescent="0.2">
      <c r="A603" s="11" t="s">
        <v>559</v>
      </c>
      <c r="B603" s="12" t="s">
        <v>441</v>
      </c>
      <c r="C603" s="13">
        <v>3617</v>
      </c>
      <c r="D603" s="14" t="s">
        <v>683</v>
      </c>
      <c r="E603" s="15">
        <v>78.459999999999994</v>
      </c>
      <c r="F603" s="16" t="s">
        <v>0</v>
      </c>
      <c r="G603" s="17" t="s">
        <v>4</v>
      </c>
      <c r="H603" s="12"/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132.91123999999999</v>
      </c>
    </row>
    <row r="604" spans="1:16" ht="12.75" customHeight="1" x14ac:dyDescent="0.2">
      <c r="A604" s="11" t="s">
        <v>559</v>
      </c>
      <c r="B604" s="12" t="s">
        <v>441</v>
      </c>
      <c r="C604" s="13">
        <v>3627</v>
      </c>
      <c r="D604" s="14" t="s">
        <v>684</v>
      </c>
      <c r="E604" s="15">
        <v>90.2</v>
      </c>
      <c r="F604" s="16" t="s">
        <v>0</v>
      </c>
      <c r="G604" s="17" t="s">
        <v>4</v>
      </c>
      <c r="H604" s="12"/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152.79879999999997</v>
      </c>
    </row>
    <row r="605" spans="1:16" ht="12.75" customHeight="1" x14ac:dyDescent="0.2">
      <c r="A605" s="11" t="s">
        <v>559</v>
      </c>
      <c r="B605" s="12" t="s">
        <v>441</v>
      </c>
      <c r="C605" s="13">
        <v>3618</v>
      </c>
      <c r="D605" s="14" t="s">
        <v>685</v>
      </c>
      <c r="E605" s="15">
        <v>90.2</v>
      </c>
      <c r="F605" s="16" t="s">
        <v>0</v>
      </c>
      <c r="G605" s="17" t="s">
        <v>4</v>
      </c>
      <c r="H605" s="12"/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152.79879999999997</v>
      </c>
    </row>
    <row r="606" spans="1:16" ht="12.75" customHeight="1" x14ac:dyDescent="0.2">
      <c r="A606" s="11" t="s">
        <v>559</v>
      </c>
      <c r="B606" s="12" t="s">
        <v>288</v>
      </c>
      <c r="C606" s="13">
        <v>3737</v>
      </c>
      <c r="D606" s="14" t="s">
        <v>686</v>
      </c>
      <c r="E606" s="15">
        <v>178.81</v>
      </c>
      <c r="F606" s="16" t="s">
        <v>0</v>
      </c>
      <c r="G606" s="17" t="s">
        <v>4</v>
      </c>
      <c r="H606" s="12"/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302.90413999999998</v>
      </c>
    </row>
    <row r="607" spans="1:16" ht="12.75" customHeight="1" x14ac:dyDescent="0.2">
      <c r="A607" s="11" t="s">
        <v>559</v>
      </c>
      <c r="B607" s="12" t="s">
        <v>288</v>
      </c>
      <c r="C607" s="13">
        <v>3701</v>
      </c>
      <c r="D607" s="14" t="s">
        <v>687</v>
      </c>
      <c r="E607" s="15">
        <v>178.81</v>
      </c>
      <c r="F607" s="16" t="s">
        <v>0</v>
      </c>
      <c r="G607" s="17" t="s">
        <v>4</v>
      </c>
      <c r="H607" s="12"/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302.90413999999998</v>
      </c>
    </row>
    <row r="608" spans="1:16" ht="12.75" customHeight="1" x14ac:dyDescent="0.2">
      <c r="A608" s="11" t="s">
        <v>559</v>
      </c>
      <c r="B608" s="12" t="s">
        <v>288</v>
      </c>
      <c r="C608" s="13">
        <v>3702</v>
      </c>
      <c r="D608" s="14" t="s">
        <v>688</v>
      </c>
      <c r="E608" s="15">
        <v>178.81</v>
      </c>
      <c r="F608" s="16" t="s">
        <v>0</v>
      </c>
      <c r="G608" s="17" t="s">
        <v>4</v>
      </c>
      <c r="H608" s="12"/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302.90413999999998</v>
      </c>
    </row>
    <row r="609" spans="1:16" ht="12.75" customHeight="1" x14ac:dyDescent="0.2">
      <c r="A609" s="11" t="s">
        <v>559</v>
      </c>
      <c r="B609" s="12" t="s">
        <v>288</v>
      </c>
      <c r="C609" s="13">
        <v>3703</v>
      </c>
      <c r="D609" s="14" t="s">
        <v>689</v>
      </c>
      <c r="E609" s="15">
        <v>178.81</v>
      </c>
      <c r="F609" s="16" t="s">
        <v>0</v>
      </c>
      <c r="G609" s="17" t="s">
        <v>4</v>
      </c>
      <c r="H609" s="12"/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302.90413999999998</v>
      </c>
    </row>
    <row r="610" spans="1:16" ht="12.75" customHeight="1" x14ac:dyDescent="0.2">
      <c r="A610" s="11" t="s">
        <v>559</v>
      </c>
      <c r="B610" s="12" t="s">
        <v>288</v>
      </c>
      <c r="C610" s="13">
        <v>3744</v>
      </c>
      <c r="D610" s="14" t="s">
        <v>690</v>
      </c>
      <c r="E610" s="15">
        <v>100.6</v>
      </c>
      <c r="F610" s="16" t="s">
        <v>0</v>
      </c>
      <c r="G610" s="17" t="s">
        <v>4</v>
      </c>
      <c r="H610" s="12"/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170.41639999999998</v>
      </c>
    </row>
    <row r="611" spans="1:16" ht="12.75" customHeight="1" x14ac:dyDescent="0.2">
      <c r="A611" s="11" t="s">
        <v>559</v>
      </c>
      <c r="B611" s="12" t="s">
        <v>288</v>
      </c>
      <c r="C611" s="13">
        <v>3763</v>
      </c>
      <c r="D611" s="14" t="s">
        <v>691</v>
      </c>
      <c r="E611" s="15">
        <v>94.45</v>
      </c>
      <c r="F611" s="16" t="s">
        <v>0</v>
      </c>
      <c r="G611" s="17" t="s">
        <v>4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159.9983</v>
      </c>
    </row>
    <row r="612" spans="1:16" ht="12.75" customHeight="1" x14ac:dyDescent="0.2">
      <c r="A612" s="11" t="s">
        <v>559</v>
      </c>
      <c r="B612" s="12" t="s">
        <v>288</v>
      </c>
      <c r="C612" s="13">
        <v>3745</v>
      </c>
      <c r="D612" s="14" t="s">
        <v>692</v>
      </c>
      <c r="E612" s="15">
        <v>107.5</v>
      </c>
      <c r="F612" s="16" t="s">
        <v>0</v>
      </c>
      <c r="G612" s="17" t="s">
        <v>4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182.10499999999996</v>
      </c>
    </row>
    <row r="613" spans="1:16" ht="12.75" customHeight="1" x14ac:dyDescent="0.2">
      <c r="A613" s="11" t="s">
        <v>559</v>
      </c>
      <c r="B613" s="12" t="s">
        <v>288</v>
      </c>
      <c r="C613" s="13">
        <v>3764</v>
      </c>
      <c r="D613" s="14" t="s">
        <v>693</v>
      </c>
      <c r="E613" s="15">
        <v>100.6</v>
      </c>
      <c r="F613" s="16" t="s">
        <v>0</v>
      </c>
      <c r="G613" s="17" t="s">
        <v>4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170.41639999999998</v>
      </c>
    </row>
    <row r="614" spans="1:16" ht="12.75" customHeight="1" x14ac:dyDescent="0.2">
      <c r="A614" s="11" t="s">
        <v>559</v>
      </c>
      <c r="B614" s="12" t="s">
        <v>288</v>
      </c>
      <c r="C614" s="13">
        <v>3746</v>
      </c>
      <c r="D614" s="14" t="s">
        <v>694</v>
      </c>
      <c r="E614" s="15">
        <v>107.5</v>
      </c>
      <c r="F614" s="16" t="s">
        <v>0</v>
      </c>
      <c r="G614" s="17" t="s">
        <v>4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182.10499999999996</v>
      </c>
    </row>
    <row r="615" spans="1:16" ht="12.75" customHeight="1" x14ac:dyDescent="0.2">
      <c r="A615" s="11" t="s">
        <v>559</v>
      </c>
      <c r="B615" s="12" t="s">
        <v>288</v>
      </c>
      <c r="C615" s="13">
        <v>3765</v>
      </c>
      <c r="D615" s="14" t="s">
        <v>695</v>
      </c>
      <c r="E615" s="15">
        <v>100.6</v>
      </c>
      <c r="F615" s="16" t="s">
        <v>0</v>
      </c>
      <c r="G615" s="17" t="s">
        <v>4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170.41639999999998</v>
      </c>
    </row>
    <row r="616" spans="1:16" ht="12.75" customHeight="1" x14ac:dyDescent="0.2">
      <c r="A616" s="11" t="s">
        <v>559</v>
      </c>
      <c r="B616" s="12" t="s">
        <v>288</v>
      </c>
      <c r="C616" s="13">
        <v>3729</v>
      </c>
      <c r="D616" s="14" t="s">
        <v>696</v>
      </c>
      <c r="E616" s="15">
        <v>119.88</v>
      </c>
      <c r="F616" s="16" t="s">
        <v>0</v>
      </c>
      <c r="G616" s="17" t="s">
        <v>4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203.07671999999999</v>
      </c>
    </row>
    <row r="617" spans="1:16" ht="12.75" customHeight="1" x14ac:dyDescent="0.2">
      <c r="A617" s="11" t="s">
        <v>559</v>
      </c>
      <c r="B617" s="12" t="s">
        <v>288</v>
      </c>
      <c r="C617" s="13">
        <v>3727</v>
      </c>
      <c r="D617" s="14" t="s">
        <v>697</v>
      </c>
      <c r="E617" s="15">
        <v>127.78</v>
      </c>
      <c r="F617" s="16" t="s">
        <v>0</v>
      </c>
      <c r="G617" s="17" t="s">
        <v>4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216.45931999999999</v>
      </c>
    </row>
    <row r="618" spans="1:16" ht="12.75" customHeight="1" x14ac:dyDescent="0.2">
      <c r="A618" s="11" t="s">
        <v>559</v>
      </c>
      <c r="B618" s="12" t="s">
        <v>288</v>
      </c>
      <c r="C618" s="13">
        <v>3728</v>
      </c>
      <c r="D618" s="14" t="s">
        <v>698</v>
      </c>
      <c r="E618" s="15">
        <v>127.78</v>
      </c>
      <c r="F618" s="16" t="s">
        <v>0</v>
      </c>
      <c r="G618" s="17" t="s">
        <v>4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216.45931999999999</v>
      </c>
    </row>
    <row r="619" spans="1:16" ht="12.75" customHeight="1" x14ac:dyDescent="0.2">
      <c r="A619" s="11" t="s">
        <v>559</v>
      </c>
      <c r="B619" s="12" t="s">
        <v>288</v>
      </c>
      <c r="C619" s="13">
        <v>198735</v>
      </c>
      <c r="D619" s="14" t="s">
        <v>699</v>
      </c>
      <c r="E619" s="15">
        <v>127.78</v>
      </c>
      <c r="F619" s="16" t="s">
        <v>0</v>
      </c>
      <c r="G619" s="17" t="s">
        <v>4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216.45931999999999</v>
      </c>
    </row>
    <row r="620" spans="1:16" ht="12.75" customHeight="1" x14ac:dyDescent="0.2">
      <c r="A620" s="11" t="s">
        <v>559</v>
      </c>
      <c r="B620" s="12" t="s">
        <v>478</v>
      </c>
      <c r="C620" s="13">
        <v>3740</v>
      </c>
      <c r="D620" s="14" t="s">
        <v>700</v>
      </c>
      <c r="E620" s="15">
        <v>87.47</v>
      </c>
      <c r="F620" s="16" t="s">
        <v>0</v>
      </c>
      <c r="G620" s="17" t="s">
        <v>4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148.17418000000001</v>
      </c>
    </row>
    <row r="621" spans="1:16" ht="12.75" customHeight="1" x14ac:dyDescent="0.2">
      <c r="A621" s="11" t="s">
        <v>559</v>
      </c>
      <c r="B621" s="12" t="s">
        <v>478</v>
      </c>
      <c r="C621" s="13">
        <v>3741</v>
      </c>
      <c r="D621" s="14" t="s">
        <v>701</v>
      </c>
      <c r="E621" s="15">
        <v>93.5</v>
      </c>
      <c r="F621" s="16" t="s">
        <v>0</v>
      </c>
      <c r="G621" s="17" t="s">
        <v>4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158.38899999999998</v>
      </c>
    </row>
    <row r="622" spans="1:16" ht="12.75" customHeight="1" x14ac:dyDescent="0.2">
      <c r="A622" s="11" t="s">
        <v>559</v>
      </c>
      <c r="B622" s="12" t="s">
        <v>438</v>
      </c>
      <c r="C622" s="13">
        <v>3020</v>
      </c>
      <c r="D622" s="14" t="s">
        <v>702</v>
      </c>
      <c r="E622" s="15">
        <v>95.09</v>
      </c>
      <c r="F622" s="16" t="s">
        <v>0</v>
      </c>
      <c r="G622" s="17" t="s">
        <v>4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161.08246</v>
      </c>
    </row>
    <row r="623" spans="1:16" ht="12.75" customHeight="1" x14ac:dyDescent="0.2">
      <c r="A623" s="11" t="s">
        <v>559</v>
      </c>
      <c r="B623" s="12" t="s">
        <v>438</v>
      </c>
      <c r="C623" s="13">
        <v>3007</v>
      </c>
      <c r="D623" s="14" t="s">
        <v>703</v>
      </c>
      <c r="E623" s="15">
        <v>95.09</v>
      </c>
      <c r="F623" s="16" t="s">
        <v>0</v>
      </c>
      <c r="G623" s="17" t="s">
        <v>4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161.08246</v>
      </c>
    </row>
    <row r="624" spans="1:16" ht="12.75" customHeight="1" x14ac:dyDescent="0.2">
      <c r="A624" s="11" t="s">
        <v>559</v>
      </c>
      <c r="B624" s="12" t="s">
        <v>438</v>
      </c>
      <c r="C624" s="13">
        <v>3028</v>
      </c>
      <c r="D624" s="14" t="s">
        <v>704</v>
      </c>
      <c r="E624" s="15">
        <v>73.13</v>
      </c>
      <c r="F624" s="16" t="s">
        <v>0</v>
      </c>
      <c r="G624" s="17" t="s">
        <v>4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123.88221999999998</v>
      </c>
    </row>
    <row r="625" spans="1:16" ht="12.75" customHeight="1" x14ac:dyDescent="0.2">
      <c r="A625" s="11" t="s">
        <v>559</v>
      </c>
      <c r="B625" s="12" t="s">
        <v>438</v>
      </c>
      <c r="C625" s="13">
        <v>3009</v>
      </c>
      <c r="D625" s="14" t="s">
        <v>705</v>
      </c>
      <c r="E625" s="15">
        <v>133.47</v>
      </c>
      <c r="F625" s="16" t="s">
        <v>0</v>
      </c>
      <c r="G625" s="17" t="s">
        <v>4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226.09817999999996</v>
      </c>
    </row>
    <row r="626" spans="1:16" ht="12.75" customHeight="1" x14ac:dyDescent="0.2">
      <c r="A626" s="11" t="s">
        <v>559</v>
      </c>
      <c r="B626" s="12" t="s">
        <v>438</v>
      </c>
      <c r="C626" s="13">
        <v>3017</v>
      </c>
      <c r="D626" s="14" t="s">
        <v>706</v>
      </c>
      <c r="E626" s="15">
        <v>108.61</v>
      </c>
      <c r="F626" s="16" t="s">
        <v>0</v>
      </c>
      <c r="G626" s="17" t="s">
        <v>4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183.98534000000001</v>
      </c>
    </row>
    <row r="627" spans="1:16" ht="12.75" customHeight="1" x14ac:dyDescent="0.2">
      <c r="A627" s="11" t="s">
        <v>559</v>
      </c>
      <c r="B627" s="12" t="s">
        <v>438</v>
      </c>
      <c r="C627" s="13">
        <v>3010</v>
      </c>
      <c r="D627" s="14" t="s">
        <v>707</v>
      </c>
      <c r="E627" s="15">
        <v>119.61</v>
      </c>
      <c r="F627" s="16" t="s">
        <v>0</v>
      </c>
      <c r="G627" s="17" t="s">
        <v>4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202.61933999999997</v>
      </c>
    </row>
    <row r="628" spans="1:16" ht="12.75" customHeight="1" x14ac:dyDescent="0.2">
      <c r="A628" s="11" t="s">
        <v>559</v>
      </c>
      <c r="B628" s="12" t="s">
        <v>438</v>
      </c>
      <c r="C628" s="13">
        <v>3008</v>
      </c>
      <c r="D628" s="14" t="s">
        <v>708</v>
      </c>
      <c r="E628" s="15">
        <v>151.85</v>
      </c>
      <c r="F628" s="16" t="s">
        <v>0</v>
      </c>
      <c r="G628" s="17" t="s">
        <v>4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257.23389999999995</v>
      </c>
    </row>
    <row r="629" spans="1:16" ht="12.75" customHeight="1" x14ac:dyDescent="0.2">
      <c r="A629" s="11" t="s">
        <v>559</v>
      </c>
      <c r="B629" s="12" t="s">
        <v>502</v>
      </c>
      <c r="C629" s="13">
        <v>3651</v>
      </c>
      <c r="D629" s="14" t="s">
        <v>709</v>
      </c>
      <c r="E629" s="15">
        <v>156.44999999999999</v>
      </c>
      <c r="F629" s="16" t="s">
        <v>0</v>
      </c>
      <c r="G629" s="17" t="s">
        <v>4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265.02629999999999</v>
      </c>
    </row>
    <row r="630" spans="1:16" ht="12.75" customHeight="1" x14ac:dyDescent="0.2">
      <c r="A630" s="11" t="s">
        <v>559</v>
      </c>
      <c r="B630" s="12" t="s">
        <v>502</v>
      </c>
      <c r="C630" s="13">
        <v>3650</v>
      </c>
      <c r="D630" s="14" t="s">
        <v>710</v>
      </c>
      <c r="E630" s="15">
        <v>135.1</v>
      </c>
      <c r="F630" s="16" t="s">
        <v>0</v>
      </c>
      <c r="G630" s="17" t="s">
        <v>4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228.85939999999999</v>
      </c>
    </row>
    <row r="631" spans="1:16" ht="12.75" customHeight="1" x14ac:dyDescent="0.2">
      <c r="A631" s="11" t="s">
        <v>559</v>
      </c>
      <c r="B631" s="12" t="s">
        <v>562</v>
      </c>
      <c r="C631" s="13" t="s">
        <v>711</v>
      </c>
      <c r="D631" s="14" t="s">
        <v>712</v>
      </c>
      <c r="E631" s="15">
        <v>211.26</v>
      </c>
      <c r="F631" s="16" t="s">
        <v>0</v>
      </c>
      <c r="G631" s="17" t="s">
        <v>4</v>
      </c>
      <c r="H631" s="12"/>
      <c r="I631" s="18">
        <v>21</v>
      </c>
      <c r="J631" s="19"/>
      <c r="K631" s="20"/>
      <c r="L631" s="21"/>
      <c r="M631" s="22">
        <f t="shared" ref="M631:M694" si="33">(E631*J631)-E631*J631*K631</f>
        <v>0</v>
      </c>
      <c r="N631" s="23">
        <f t="shared" ref="N631:N694" si="34">+M631+M631*I631%</f>
        <v>0</v>
      </c>
      <c r="O631" s="24">
        <v>0.4</v>
      </c>
      <c r="P631" s="25">
        <f t="shared" ref="P631:P694" si="35">(E631+E631*I631%)*(1+O631)</f>
        <v>357.87443999999994</v>
      </c>
    </row>
    <row r="632" spans="1:16" ht="12.75" customHeight="1" x14ac:dyDescent="0.2">
      <c r="A632" s="11" t="s">
        <v>559</v>
      </c>
      <c r="B632" s="12" t="s">
        <v>562</v>
      </c>
      <c r="C632" s="13" t="s">
        <v>713</v>
      </c>
      <c r="D632" s="14" t="s">
        <v>714</v>
      </c>
      <c r="E632" s="15">
        <v>208.95</v>
      </c>
      <c r="F632" s="16" t="s">
        <v>0</v>
      </c>
      <c r="G632" s="17" t="s">
        <v>4</v>
      </c>
      <c r="H632" s="12"/>
      <c r="I632" s="18">
        <v>21</v>
      </c>
      <c r="J632" s="19"/>
      <c r="K632" s="20"/>
      <c r="L632" s="21"/>
      <c r="M632" s="22">
        <f t="shared" si="33"/>
        <v>0</v>
      </c>
      <c r="N632" s="23">
        <f t="shared" si="34"/>
        <v>0</v>
      </c>
      <c r="O632" s="24">
        <v>0.4</v>
      </c>
      <c r="P632" s="25">
        <f t="shared" si="35"/>
        <v>353.96129999999999</v>
      </c>
    </row>
    <row r="633" spans="1:16" ht="12.75" customHeight="1" x14ac:dyDescent="0.2">
      <c r="A633" s="11" t="s">
        <v>559</v>
      </c>
      <c r="B633" s="12" t="s">
        <v>441</v>
      </c>
      <c r="C633" s="13">
        <v>3529</v>
      </c>
      <c r="D633" s="14" t="s">
        <v>715</v>
      </c>
      <c r="E633" s="15">
        <v>55.55</v>
      </c>
      <c r="F633" s="16" t="s">
        <v>0</v>
      </c>
      <c r="G633" s="17" t="s">
        <v>4</v>
      </c>
      <c r="H633" s="12"/>
      <c r="I633" s="18">
        <v>21</v>
      </c>
      <c r="J633" s="19"/>
      <c r="K633" s="20"/>
      <c r="L633" s="21"/>
      <c r="M633" s="22">
        <f t="shared" si="33"/>
        <v>0</v>
      </c>
      <c r="N633" s="23">
        <f t="shared" si="34"/>
        <v>0</v>
      </c>
      <c r="O633" s="24">
        <v>0.4</v>
      </c>
      <c r="P633" s="25">
        <f t="shared" si="35"/>
        <v>94.10169999999998</v>
      </c>
    </row>
    <row r="634" spans="1:16" ht="12.75" customHeight="1" x14ac:dyDescent="0.2">
      <c r="A634" s="11" t="s">
        <v>559</v>
      </c>
      <c r="B634" s="12" t="s">
        <v>441</v>
      </c>
      <c r="C634" s="13">
        <v>3536</v>
      </c>
      <c r="D634" s="14" t="s">
        <v>716</v>
      </c>
      <c r="E634" s="15">
        <v>73.900000000000006</v>
      </c>
      <c r="F634" s="16" t="s">
        <v>0</v>
      </c>
      <c r="G634" s="17" t="s">
        <v>4</v>
      </c>
      <c r="H634" s="12"/>
      <c r="I634" s="18">
        <v>21</v>
      </c>
      <c r="J634" s="19"/>
      <c r="K634" s="20"/>
      <c r="L634" s="21"/>
      <c r="M634" s="22">
        <f t="shared" si="33"/>
        <v>0</v>
      </c>
      <c r="N634" s="23">
        <f t="shared" si="34"/>
        <v>0</v>
      </c>
      <c r="O634" s="24">
        <v>0.4</v>
      </c>
      <c r="P634" s="25">
        <f t="shared" si="35"/>
        <v>125.18660000000001</v>
      </c>
    </row>
    <row r="635" spans="1:16" ht="12.75" customHeight="1" x14ac:dyDescent="0.2">
      <c r="A635" s="11" t="s">
        <v>559</v>
      </c>
      <c r="B635" s="12" t="s">
        <v>441</v>
      </c>
      <c r="C635" s="13">
        <v>3530</v>
      </c>
      <c r="D635" s="14" t="s">
        <v>717</v>
      </c>
      <c r="E635" s="15">
        <v>70.66</v>
      </c>
      <c r="F635" s="16" t="s">
        <v>0</v>
      </c>
      <c r="G635" s="17" t="s">
        <v>4</v>
      </c>
      <c r="H635" s="12"/>
      <c r="I635" s="18">
        <v>21</v>
      </c>
      <c r="J635" s="19"/>
      <c r="K635" s="20"/>
      <c r="L635" s="21"/>
      <c r="M635" s="22">
        <f t="shared" si="33"/>
        <v>0</v>
      </c>
      <c r="N635" s="23">
        <f t="shared" si="34"/>
        <v>0</v>
      </c>
      <c r="O635" s="24">
        <v>0.4</v>
      </c>
      <c r="P635" s="25">
        <f t="shared" si="35"/>
        <v>119.69803999999999</v>
      </c>
    </row>
    <row r="636" spans="1:16" ht="12.75" customHeight="1" x14ac:dyDescent="0.2">
      <c r="A636" s="11" t="s">
        <v>559</v>
      </c>
      <c r="B636" s="12" t="s">
        <v>718</v>
      </c>
      <c r="C636" s="13">
        <v>3547</v>
      </c>
      <c r="D636" s="14" t="s">
        <v>719</v>
      </c>
      <c r="E636" s="15">
        <v>137.33000000000001</v>
      </c>
      <c r="F636" s="16" t="s">
        <v>0</v>
      </c>
      <c r="G636" s="17" t="s">
        <v>4</v>
      </c>
      <c r="H636" s="12"/>
      <c r="I636" s="18">
        <v>21</v>
      </c>
      <c r="J636" s="19"/>
      <c r="K636" s="20"/>
      <c r="L636" s="21"/>
      <c r="M636" s="22">
        <f t="shared" si="33"/>
        <v>0</v>
      </c>
      <c r="N636" s="23">
        <f t="shared" si="34"/>
        <v>0</v>
      </c>
      <c r="O636" s="24">
        <v>0.4</v>
      </c>
      <c r="P636" s="25">
        <f t="shared" si="35"/>
        <v>232.63702000000001</v>
      </c>
    </row>
    <row r="637" spans="1:16" ht="12.75" customHeight="1" x14ac:dyDescent="0.2">
      <c r="A637" s="11" t="s">
        <v>559</v>
      </c>
      <c r="B637" s="12" t="s">
        <v>718</v>
      </c>
      <c r="C637" s="13">
        <v>3537</v>
      </c>
      <c r="D637" s="14" t="s">
        <v>720</v>
      </c>
      <c r="E637" s="15">
        <v>137.33000000000001</v>
      </c>
      <c r="F637" s="16" t="s">
        <v>0</v>
      </c>
      <c r="G637" s="17" t="s">
        <v>4</v>
      </c>
      <c r="H637" s="12"/>
      <c r="I637" s="18">
        <v>21</v>
      </c>
      <c r="J637" s="19"/>
      <c r="K637" s="20"/>
      <c r="L637" s="21"/>
      <c r="M637" s="22">
        <f t="shared" si="33"/>
        <v>0</v>
      </c>
      <c r="N637" s="23">
        <f t="shared" si="34"/>
        <v>0</v>
      </c>
      <c r="O637" s="24">
        <v>0.4</v>
      </c>
      <c r="P637" s="25">
        <f t="shared" si="35"/>
        <v>232.63702000000001</v>
      </c>
    </row>
    <row r="638" spans="1:16" ht="12.75" customHeight="1" x14ac:dyDescent="0.2">
      <c r="A638" s="11" t="s">
        <v>559</v>
      </c>
      <c r="B638" s="12" t="s">
        <v>288</v>
      </c>
      <c r="C638" s="13">
        <v>3762</v>
      </c>
      <c r="D638" s="14" t="s">
        <v>721</v>
      </c>
      <c r="E638" s="15">
        <v>171.65</v>
      </c>
      <c r="F638" s="16" t="s">
        <v>0</v>
      </c>
      <c r="G638" s="17" t="s">
        <v>4</v>
      </c>
      <c r="H638" s="12"/>
      <c r="I638" s="18">
        <v>21</v>
      </c>
      <c r="J638" s="19"/>
      <c r="K638" s="20"/>
      <c r="L638" s="21"/>
      <c r="M638" s="22">
        <f t="shared" si="33"/>
        <v>0</v>
      </c>
      <c r="N638" s="23">
        <f t="shared" si="34"/>
        <v>0</v>
      </c>
      <c r="O638" s="24">
        <v>0.4</v>
      </c>
      <c r="P638" s="25">
        <f t="shared" si="35"/>
        <v>290.77510000000001</v>
      </c>
    </row>
    <row r="639" spans="1:16" ht="12.75" customHeight="1" x14ac:dyDescent="0.2">
      <c r="A639" s="11" t="s">
        <v>559</v>
      </c>
      <c r="B639" s="12" t="s">
        <v>288</v>
      </c>
      <c r="C639" s="13">
        <v>3759</v>
      </c>
      <c r="D639" s="14" t="s">
        <v>722</v>
      </c>
      <c r="E639" s="15">
        <v>171.65</v>
      </c>
      <c r="F639" s="16" t="s">
        <v>0</v>
      </c>
      <c r="G639" s="17" t="s">
        <v>4</v>
      </c>
      <c r="H639" s="12"/>
      <c r="I639" s="18">
        <v>21</v>
      </c>
      <c r="J639" s="19"/>
      <c r="K639" s="20"/>
      <c r="L639" s="21"/>
      <c r="M639" s="22">
        <f t="shared" si="33"/>
        <v>0</v>
      </c>
      <c r="N639" s="23">
        <f t="shared" si="34"/>
        <v>0</v>
      </c>
      <c r="O639" s="24">
        <v>0.4</v>
      </c>
      <c r="P639" s="25">
        <f t="shared" si="35"/>
        <v>290.77510000000001</v>
      </c>
    </row>
    <row r="640" spans="1:16" ht="12.75" customHeight="1" x14ac:dyDescent="0.2">
      <c r="A640" s="11" t="s">
        <v>559</v>
      </c>
      <c r="B640" s="12" t="s">
        <v>288</v>
      </c>
      <c r="C640" s="13">
        <v>3758</v>
      </c>
      <c r="D640" s="14" t="s">
        <v>723</v>
      </c>
      <c r="E640" s="15">
        <v>205.34</v>
      </c>
      <c r="F640" s="16" t="s">
        <v>0</v>
      </c>
      <c r="G640" s="17" t="s">
        <v>4</v>
      </c>
      <c r="H640" s="12"/>
      <c r="I640" s="18">
        <v>21</v>
      </c>
      <c r="J640" s="19"/>
      <c r="K640" s="20"/>
      <c r="L640" s="21"/>
      <c r="M640" s="22">
        <f t="shared" si="33"/>
        <v>0</v>
      </c>
      <c r="N640" s="23">
        <f t="shared" si="34"/>
        <v>0</v>
      </c>
      <c r="O640" s="24">
        <v>0.4</v>
      </c>
      <c r="P640" s="25">
        <f t="shared" si="35"/>
        <v>347.84595999999999</v>
      </c>
    </row>
    <row r="641" spans="1:16" ht="12.75" customHeight="1" x14ac:dyDescent="0.2">
      <c r="A641" s="11" t="s">
        <v>559</v>
      </c>
      <c r="B641" s="12" t="s">
        <v>288</v>
      </c>
      <c r="C641" s="13">
        <v>3757</v>
      </c>
      <c r="D641" s="14" t="s">
        <v>724</v>
      </c>
      <c r="E641" s="15">
        <v>205.34</v>
      </c>
      <c r="F641" s="16" t="s">
        <v>0</v>
      </c>
      <c r="G641" s="17" t="s">
        <v>4</v>
      </c>
      <c r="H641" s="12"/>
      <c r="I641" s="18">
        <v>21</v>
      </c>
      <c r="J641" s="19"/>
      <c r="K641" s="20"/>
      <c r="L641" s="21"/>
      <c r="M641" s="22">
        <f t="shared" si="33"/>
        <v>0</v>
      </c>
      <c r="N641" s="23">
        <f t="shared" si="34"/>
        <v>0</v>
      </c>
      <c r="O641" s="24">
        <v>0.4</v>
      </c>
      <c r="P641" s="25">
        <f t="shared" si="35"/>
        <v>347.84595999999999</v>
      </c>
    </row>
    <row r="642" spans="1:16" ht="12.75" customHeight="1" x14ac:dyDescent="0.2">
      <c r="A642" s="11" t="s">
        <v>559</v>
      </c>
      <c r="B642" s="12" t="s">
        <v>288</v>
      </c>
      <c r="C642" s="13">
        <v>3705</v>
      </c>
      <c r="D642" s="14" t="s">
        <v>725</v>
      </c>
      <c r="E642" s="15">
        <v>135.56</v>
      </c>
      <c r="F642" s="16" t="s">
        <v>0</v>
      </c>
      <c r="G642" s="17" t="s">
        <v>4</v>
      </c>
      <c r="H642" s="12"/>
      <c r="I642" s="18">
        <v>21</v>
      </c>
      <c r="J642" s="19"/>
      <c r="K642" s="20"/>
      <c r="L642" s="21"/>
      <c r="M642" s="22">
        <f t="shared" si="33"/>
        <v>0</v>
      </c>
      <c r="N642" s="23">
        <f t="shared" si="34"/>
        <v>0</v>
      </c>
      <c r="O642" s="24">
        <v>0.4</v>
      </c>
      <c r="P642" s="25">
        <f t="shared" si="35"/>
        <v>229.63863999999998</v>
      </c>
    </row>
    <row r="643" spans="1:16" ht="12.75" customHeight="1" x14ac:dyDescent="0.2">
      <c r="A643" s="11" t="s">
        <v>559</v>
      </c>
      <c r="B643" s="12" t="s">
        <v>288</v>
      </c>
      <c r="C643" s="13">
        <v>3704</v>
      </c>
      <c r="D643" s="14" t="s">
        <v>726</v>
      </c>
      <c r="E643" s="15">
        <v>135.56</v>
      </c>
      <c r="F643" s="16" t="s">
        <v>0</v>
      </c>
      <c r="G643" s="17" t="s">
        <v>4</v>
      </c>
      <c r="H643" s="12"/>
      <c r="I643" s="18">
        <v>21</v>
      </c>
      <c r="J643" s="19"/>
      <c r="K643" s="20"/>
      <c r="L643" s="21"/>
      <c r="M643" s="22">
        <f t="shared" si="33"/>
        <v>0</v>
      </c>
      <c r="N643" s="23">
        <f t="shared" si="34"/>
        <v>0</v>
      </c>
      <c r="O643" s="24">
        <v>0.4</v>
      </c>
      <c r="P643" s="25">
        <f t="shared" si="35"/>
        <v>229.63863999999998</v>
      </c>
    </row>
    <row r="644" spans="1:16" ht="12.75" customHeight="1" x14ac:dyDescent="0.2">
      <c r="A644" s="11" t="s">
        <v>559</v>
      </c>
      <c r="B644" s="12" t="s">
        <v>288</v>
      </c>
      <c r="C644" s="13">
        <v>3749</v>
      </c>
      <c r="D644" s="14" t="s">
        <v>727</v>
      </c>
      <c r="E644" s="15">
        <v>156.84</v>
      </c>
      <c r="F644" s="16" t="s">
        <v>0</v>
      </c>
      <c r="G644" s="17" t="s">
        <v>4</v>
      </c>
      <c r="H644" s="12"/>
      <c r="I644" s="18">
        <v>21</v>
      </c>
      <c r="J644" s="19"/>
      <c r="K644" s="20"/>
      <c r="L644" s="21"/>
      <c r="M644" s="22">
        <f t="shared" si="33"/>
        <v>0</v>
      </c>
      <c r="N644" s="23">
        <f t="shared" si="34"/>
        <v>0</v>
      </c>
      <c r="O644" s="24">
        <v>0.4</v>
      </c>
      <c r="P644" s="25">
        <f t="shared" si="35"/>
        <v>265.68696</v>
      </c>
    </row>
    <row r="645" spans="1:16" ht="12.75" customHeight="1" x14ac:dyDescent="0.2">
      <c r="A645" s="11" t="s">
        <v>559</v>
      </c>
      <c r="B645" s="12" t="s">
        <v>288</v>
      </c>
      <c r="C645" s="13">
        <v>3739</v>
      </c>
      <c r="D645" s="14" t="s">
        <v>728</v>
      </c>
      <c r="E645" s="15">
        <v>156.84</v>
      </c>
      <c r="F645" s="16" t="s">
        <v>0</v>
      </c>
      <c r="G645" s="17" t="s">
        <v>4</v>
      </c>
      <c r="H645" s="12"/>
      <c r="I645" s="18">
        <v>21</v>
      </c>
      <c r="J645" s="19"/>
      <c r="K645" s="20"/>
      <c r="L645" s="21"/>
      <c r="M645" s="22">
        <f t="shared" si="33"/>
        <v>0</v>
      </c>
      <c r="N645" s="23">
        <f t="shared" si="34"/>
        <v>0</v>
      </c>
      <c r="O645" s="24">
        <v>0.4</v>
      </c>
      <c r="P645" s="25">
        <f t="shared" si="35"/>
        <v>265.68696</v>
      </c>
    </row>
    <row r="646" spans="1:16" ht="12.75" customHeight="1" x14ac:dyDescent="0.2">
      <c r="A646" s="11" t="s">
        <v>559</v>
      </c>
      <c r="B646" s="12" t="s">
        <v>288</v>
      </c>
      <c r="C646" s="13">
        <v>3788</v>
      </c>
      <c r="D646" s="14" t="s">
        <v>729</v>
      </c>
      <c r="E646" s="15">
        <v>446.4</v>
      </c>
      <c r="F646" s="16" t="s">
        <v>0</v>
      </c>
      <c r="G646" s="17" t="s">
        <v>4</v>
      </c>
      <c r="H646" s="12"/>
      <c r="I646" s="18">
        <v>21</v>
      </c>
      <c r="J646" s="19"/>
      <c r="K646" s="20"/>
      <c r="L646" s="21"/>
      <c r="M646" s="22">
        <f t="shared" si="33"/>
        <v>0</v>
      </c>
      <c r="N646" s="23">
        <f t="shared" si="34"/>
        <v>0</v>
      </c>
      <c r="O646" s="24">
        <v>0.4</v>
      </c>
      <c r="P646" s="25">
        <f t="shared" si="35"/>
        <v>756.20159999999998</v>
      </c>
    </row>
    <row r="647" spans="1:16" ht="12.75" customHeight="1" x14ac:dyDescent="0.2">
      <c r="A647" s="11" t="s">
        <v>559</v>
      </c>
      <c r="B647" s="12" t="s">
        <v>288</v>
      </c>
      <c r="C647" s="13">
        <v>3785</v>
      </c>
      <c r="D647" s="14" t="s">
        <v>730</v>
      </c>
      <c r="E647" s="15">
        <v>214.27</v>
      </c>
      <c r="F647" s="16" t="s">
        <v>0</v>
      </c>
      <c r="G647" s="17" t="s">
        <v>13</v>
      </c>
      <c r="H647" s="12"/>
      <c r="I647" s="18">
        <v>21</v>
      </c>
      <c r="J647" s="19"/>
      <c r="K647" s="20"/>
      <c r="L647" s="21"/>
      <c r="M647" s="22">
        <f t="shared" si="33"/>
        <v>0</v>
      </c>
      <c r="N647" s="23">
        <f t="shared" si="34"/>
        <v>0</v>
      </c>
      <c r="O647" s="24">
        <v>0.4</v>
      </c>
      <c r="P647" s="25">
        <f t="shared" si="35"/>
        <v>362.97338000000002</v>
      </c>
    </row>
    <row r="648" spans="1:16" ht="12.75" customHeight="1" x14ac:dyDescent="0.2">
      <c r="A648" s="11" t="s">
        <v>559</v>
      </c>
      <c r="B648" s="12" t="s">
        <v>288</v>
      </c>
      <c r="C648" s="13">
        <v>3787</v>
      </c>
      <c r="D648" s="14" t="s">
        <v>731</v>
      </c>
      <c r="E648" s="15">
        <v>267.04000000000002</v>
      </c>
      <c r="F648" s="16" t="s">
        <v>0</v>
      </c>
      <c r="G648" s="17" t="s">
        <v>4</v>
      </c>
      <c r="H648" s="12"/>
      <c r="I648" s="18">
        <v>21</v>
      </c>
      <c r="J648" s="19"/>
      <c r="K648" s="20"/>
      <c r="L648" s="21"/>
      <c r="M648" s="22">
        <f t="shared" si="33"/>
        <v>0</v>
      </c>
      <c r="N648" s="23">
        <f t="shared" si="34"/>
        <v>0</v>
      </c>
      <c r="O648" s="24">
        <v>0.4</v>
      </c>
      <c r="P648" s="25">
        <f t="shared" si="35"/>
        <v>452.36575999999997</v>
      </c>
    </row>
    <row r="649" spans="1:16" ht="12.75" customHeight="1" x14ac:dyDescent="0.2">
      <c r="A649" s="11" t="s">
        <v>559</v>
      </c>
      <c r="B649" s="12" t="s">
        <v>288</v>
      </c>
      <c r="C649" s="13">
        <v>3784</v>
      </c>
      <c r="D649" s="14" t="s">
        <v>732</v>
      </c>
      <c r="E649" s="15">
        <v>184.65</v>
      </c>
      <c r="F649" s="16" t="s">
        <v>0</v>
      </c>
      <c r="G649" s="17" t="s">
        <v>4</v>
      </c>
      <c r="H649" s="12"/>
      <c r="I649" s="18">
        <v>21</v>
      </c>
      <c r="J649" s="19"/>
      <c r="K649" s="20"/>
      <c r="L649" s="21"/>
      <c r="M649" s="22">
        <f t="shared" si="33"/>
        <v>0</v>
      </c>
      <c r="N649" s="23">
        <f t="shared" si="34"/>
        <v>0</v>
      </c>
      <c r="O649" s="24">
        <v>0.4</v>
      </c>
      <c r="P649" s="25">
        <f t="shared" si="35"/>
        <v>312.7971</v>
      </c>
    </row>
    <row r="650" spans="1:16" ht="12.75" customHeight="1" x14ac:dyDescent="0.2">
      <c r="A650" s="11" t="s">
        <v>559</v>
      </c>
      <c r="B650" s="12" t="s">
        <v>288</v>
      </c>
      <c r="C650" s="13">
        <v>3780</v>
      </c>
      <c r="D650" s="14" t="s">
        <v>733</v>
      </c>
      <c r="E650" s="15">
        <v>380.57</v>
      </c>
      <c r="F650" s="16" t="s">
        <v>0</v>
      </c>
      <c r="G650" s="17" t="s">
        <v>4</v>
      </c>
      <c r="H650" s="12"/>
      <c r="I650" s="18">
        <v>21</v>
      </c>
      <c r="J650" s="19"/>
      <c r="K650" s="20"/>
      <c r="L650" s="21"/>
      <c r="M650" s="22">
        <f t="shared" si="33"/>
        <v>0</v>
      </c>
      <c r="N650" s="23">
        <f t="shared" si="34"/>
        <v>0</v>
      </c>
      <c r="O650" s="24">
        <v>0.4</v>
      </c>
      <c r="P650" s="25">
        <f t="shared" si="35"/>
        <v>644.68557999999996</v>
      </c>
    </row>
    <row r="651" spans="1:16" ht="12.75" customHeight="1" x14ac:dyDescent="0.2">
      <c r="A651" s="11" t="s">
        <v>559</v>
      </c>
      <c r="B651" s="12" t="s">
        <v>288</v>
      </c>
      <c r="C651" s="13">
        <v>3781</v>
      </c>
      <c r="D651" s="14" t="s">
        <v>734</v>
      </c>
      <c r="E651" s="15">
        <v>188.94</v>
      </c>
      <c r="F651" s="16" t="s">
        <v>0</v>
      </c>
      <c r="G651" s="17" t="s">
        <v>4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320.06435999999997</v>
      </c>
    </row>
    <row r="652" spans="1:16" ht="12.75" customHeight="1" x14ac:dyDescent="0.2">
      <c r="A652" s="11" t="s">
        <v>559</v>
      </c>
      <c r="B652" s="12" t="s">
        <v>288</v>
      </c>
      <c r="C652" s="13">
        <v>3786</v>
      </c>
      <c r="D652" s="14" t="s">
        <v>735</v>
      </c>
      <c r="E652" s="15">
        <v>252.22</v>
      </c>
      <c r="F652" s="16" t="s">
        <v>0</v>
      </c>
      <c r="G652" s="17" t="s">
        <v>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427.26067999999998</v>
      </c>
    </row>
    <row r="653" spans="1:16" ht="12.75" customHeight="1" x14ac:dyDescent="0.2">
      <c r="A653" s="11" t="s">
        <v>559</v>
      </c>
      <c r="B653" s="12" t="s">
        <v>288</v>
      </c>
      <c r="C653" s="13">
        <v>3782</v>
      </c>
      <c r="D653" s="14" t="s">
        <v>736</v>
      </c>
      <c r="E653" s="15">
        <v>160.06</v>
      </c>
      <c r="F653" s="16" t="s">
        <v>0</v>
      </c>
      <c r="G653" s="17" t="s">
        <v>4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271.14163999999994</v>
      </c>
    </row>
    <row r="654" spans="1:16" ht="12.75" customHeight="1" x14ac:dyDescent="0.2">
      <c r="A654" s="11" t="s">
        <v>559</v>
      </c>
      <c r="B654" s="12" t="s">
        <v>288</v>
      </c>
      <c r="C654" s="13">
        <v>3783</v>
      </c>
      <c r="D654" s="14" t="s">
        <v>737</v>
      </c>
      <c r="E654" s="15">
        <v>287.47000000000003</v>
      </c>
      <c r="F654" s="16" t="s">
        <v>0</v>
      </c>
      <c r="G654" s="17" t="s">
        <v>4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486.97417999999999</v>
      </c>
    </row>
    <row r="655" spans="1:16" ht="12.75" customHeight="1" x14ac:dyDescent="0.2">
      <c r="A655" s="11" t="s">
        <v>559</v>
      </c>
      <c r="B655" s="12" t="s">
        <v>288</v>
      </c>
      <c r="C655" s="13">
        <v>3789</v>
      </c>
      <c r="D655" s="14" t="s">
        <v>738</v>
      </c>
      <c r="E655" s="15">
        <v>402.18</v>
      </c>
      <c r="F655" s="16" t="s">
        <v>0</v>
      </c>
      <c r="G655" s="17" t="s">
        <v>4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681.29291999999987</v>
      </c>
    </row>
    <row r="656" spans="1:16" ht="12.75" customHeight="1" x14ac:dyDescent="0.2">
      <c r="A656" s="11" t="s">
        <v>559</v>
      </c>
      <c r="B656" s="12" t="s">
        <v>464</v>
      </c>
      <c r="C656" s="13">
        <v>3507</v>
      </c>
      <c r="D656" s="14" t="s">
        <v>739</v>
      </c>
      <c r="E656" s="15">
        <v>83.36</v>
      </c>
      <c r="F656" s="16" t="s">
        <v>0</v>
      </c>
      <c r="G656" s="17" t="s">
        <v>4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141.21184</v>
      </c>
    </row>
    <row r="657" spans="1:16" ht="12.75" customHeight="1" x14ac:dyDescent="0.2">
      <c r="A657" s="11" t="s">
        <v>559</v>
      </c>
      <c r="B657" s="12" t="s">
        <v>464</v>
      </c>
      <c r="C657" s="13">
        <v>3517</v>
      </c>
      <c r="D657" s="14" t="s">
        <v>740</v>
      </c>
      <c r="E657" s="15">
        <v>137.97</v>
      </c>
      <c r="F657" s="16" t="s">
        <v>0</v>
      </c>
      <c r="G657" s="17" t="s">
        <v>4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233.72118</v>
      </c>
    </row>
    <row r="658" spans="1:16" ht="12.75" customHeight="1" x14ac:dyDescent="0.2">
      <c r="A658" s="11" t="s">
        <v>559</v>
      </c>
      <c r="B658" s="12" t="s">
        <v>464</v>
      </c>
      <c r="C658" s="13">
        <v>3527</v>
      </c>
      <c r="D658" s="14" t="s">
        <v>741</v>
      </c>
      <c r="E658" s="15">
        <v>64.62</v>
      </c>
      <c r="F658" s="16" t="s">
        <v>0</v>
      </c>
      <c r="G658" s="17" t="s">
        <v>4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109.46628</v>
      </c>
    </row>
    <row r="659" spans="1:16" ht="12.75" customHeight="1" x14ac:dyDescent="0.2">
      <c r="A659" s="11" t="s">
        <v>559</v>
      </c>
      <c r="B659" s="12" t="s">
        <v>464</v>
      </c>
      <c r="C659" s="13">
        <v>3534</v>
      </c>
      <c r="D659" s="14" t="s">
        <v>742</v>
      </c>
      <c r="E659" s="15">
        <v>96.32</v>
      </c>
      <c r="F659" s="16" t="s">
        <v>0</v>
      </c>
      <c r="G659" s="17" t="s">
        <v>4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163.16607999999997</v>
      </c>
    </row>
    <row r="660" spans="1:16" ht="12.75" customHeight="1" x14ac:dyDescent="0.2">
      <c r="A660" s="11" t="s">
        <v>559</v>
      </c>
      <c r="B660" s="12" t="s">
        <v>743</v>
      </c>
      <c r="C660" s="13">
        <v>3071</v>
      </c>
      <c r="D660" s="14" t="s">
        <v>744</v>
      </c>
      <c r="E660" s="15">
        <v>137.07</v>
      </c>
      <c r="F660" s="16" t="s">
        <v>0</v>
      </c>
      <c r="G660" s="17" t="s">
        <v>4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232.19657999999995</v>
      </c>
    </row>
    <row r="661" spans="1:16" ht="12.75" customHeight="1" x14ac:dyDescent="0.2">
      <c r="A661" s="11" t="s">
        <v>559</v>
      </c>
      <c r="B661" s="12" t="s">
        <v>743</v>
      </c>
      <c r="C661" s="13">
        <v>3072</v>
      </c>
      <c r="D661" s="14" t="s">
        <v>745</v>
      </c>
      <c r="E661" s="15">
        <v>137.07</v>
      </c>
      <c r="F661" s="16" t="s">
        <v>0</v>
      </c>
      <c r="G661" s="17" t="s">
        <v>4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232.19657999999995</v>
      </c>
    </row>
    <row r="662" spans="1:16" ht="12.75" customHeight="1" x14ac:dyDescent="0.2">
      <c r="A662" s="11" t="s">
        <v>559</v>
      </c>
      <c r="B662" s="12" t="s">
        <v>743</v>
      </c>
      <c r="C662" s="13">
        <v>3070</v>
      </c>
      <c r="D662" s="14" t="s">
        <v>746</v>
      </c>
      <c r="E662" s="15">
        <v>121.62</v>
      </c>
      <c r="F662" s="16" t="s">
        <v>0</v>
      </c>
      <c r="G662" s="17" t="s">
        <v>4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206.02428</v>
      </c>
    </row>
    <row r="663" spans="1:16" ht="12.75" customHeight="1" x14ac:dyDescent="0.2">
      <c r="A663" s="11" t="s">
        <v>559</v>
      </c>
      <c r="B663" s="12" t="s">
        <v>743</v>
      </c>
      <c r="C663" s="13">
        <v>3097</v>
      </c>
      <c r="D663" s="14" t="s">
        <v>747</v>
      </c>
      <c r="E663" s="15">
        <v>202.68</v>
      </c>
      <c r="F663" s="16" t="s">
        <v>0</v>
      </c>
      <c r="G663" s="17" t="s">
        <v>4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343.33992000000001</v>
      </c>
    </row>
    <row r="664" spans="1:16" ht="12.75" customHeight="1" x14ac:dyDescent="0.2">
      <c r="A664" s="11" t="s">
        <v>559</v>
      </c>
      <c r="B664" s="12" t="s">
        <v>743</v>
      </c>
      <c r="C664" s="13">
        <v>3089</v>
      </c>
      <c r="D664" s="14" t="s">
        <v>748</v>
      </c>
      <c r="E664" s="15">
        <v>202.68</v>
      </c>
      <c r="F664" s="16" t="s">
        <v>0</v>
      </c>
      <c r="G664" s="17" t="s">
        <v>4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343.33992000000001</v>
      </c>
    </row>
    <row r="665" spans="1:16" ht="12.75" customHeight="1" x14ac:dyDescent="0.2">
      <c r="A665" s="11" t="s">
        <v>559</v>
      </c>
      <c r="B665" s="12" t="s">
        <v>523</v>
      </c>
      <c r="C665" s="13">
        <v>3528</v>
      </c>
      <c r="D665" s="14" t="s">
        <v>749</v>
      </c>
      <c r="E665" s="15">
        <v>89.87</v>
      </c>
      <c r="F665" s="16" t="s">
        <v>0</v>
      </c>
      <c r="G665" s="17" t="s">
        <v>4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152.23978</v>
      </c>
    </row>
    <row r="666" spans="1:16" ht="12.75" customHeight="1" x14ac:dyDescent="0.2">
      <c r="A666" s="11" t="s">
        <v>559</v>
      </c>
      <c r="B666" s="12" t="s">
        <v>750</v>
      </c>
      <c r="C666" s="13">
        <v>3047</v>
      </c>
      <c r="D666" s="14" t="s">
        <v>751</v>
      </c>
      <c r="E666" s="15">
        <v>119.61</v>
      </c>
      <c r="F666" s="16" t="s">
        <v>0</v>
      </c>
      <c r="G666" s="17" t="s">
        <v>4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202.61933999999997</v>
      </c>
    </row>
    <row r="667" spans="1:16" ht="12.75" customHeight="1" x14ac:dyDescent="0.2">
      <c r="A667" s="11" t="s">
        <v>559</v>
      </c>
      <c r="B667" s="12" t="s">
        <v>750</v>
      </c>
      <c r="C667" s="13">
        <v>3037</v>
      </c>
      <c r="D667" s="14" t="s">
        <v>752</v>
      </c>
      <c r="E667" s="15">
        <v>131.44</v>
      </c>
      <c r="F667" s="16" t="s">
        <v>0</v>
      </c>
      <c r="G667" s="17" t="s">
        <v>4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222.65935999999996</v>
      </c>
    </row>
    <row r="668" spans="1:16" ht="12.75" customHeight="1" x14ac:dyDescent="0.2">
      <c r="A668" s="11" t="s">
        <v>559</v>
      </c>
      <c r="B668" s="12" t="s">
        <v>750</v>
      </c>
      <c r="C668" s="13">
        <v>3027</v>
      </c>
      <c r="D668" s="14" t="s">
        <v>753</v>
      </c>
      <c r="E668" s="15">
        <v>108.61</v>
      </c>
      <c r="F668" s="16" t="s">
        <v>0</v>
      </c>
      <c r="G668" s="17" t="s">
        <v>4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183.98534000000001</v>
      </c>
    </row>
    <row r="669" spans="1:16" ht="12.75" customHeight="1" x14ac:dyDescent="0.2">
      <c r="A669" s="11" t="s">
        <v>559</v>
      </c>
      <c r="B669" s="12" t="s">
        <v>562</v>
      </c>
      <c r="C669" s="13" t="s">
        <v>754</v>
      </c>
      <c r="D669" s="14" t="s">
        <v>755</v>
      </c>
      <c r="E669" s="15">
        <v>313.11</v>
      </c>
      <c r="F669" s="16" t="s">
        <v>0</v>
      </c>
      <c r="G669" s="17" t="s">
        <v>4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530.40834000000007</v>
      </c>
    </row>
    <row r="670" spans="1:16" ht="12.75" customHeight="1" x14ac:dyDescent="0.2">
      <c r="A670" s="11" t="s">
        <v>559</v>
      </c>
      <c r="B670" s="12" t="s">
        <v>562</v>
      </c>
      <c r="C670" s="13" t="s">
        <v>756</v>
      </c>
      <c r="D670" s="14" t="s">
        <v>757</v>
      </c>
      <c r="E670" s="15">
        <v>313.11</v>
      </c>
      <c r="F670" s="16" t="s">
        <v>0</v>
      </c>
      <c r="G670" s="17" t="s">
        <v>4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530.40834000000007</v>
      </c>
    </row>
    <row r="671" spans="1:16" ht="12.75" customHeight="1" x14ac:dyDescent="0.2">
      <c r="A671" s="11" t="s">
        <v>559</v>
      </c>
      <c r="B671" s="12" t="s">
        <v>562</v>
      </c>
      <c r="C671" s="13" t="s">
        <v>758</v>
      </c>
      <c r="D671" s="14" t="s">
        <v>759</v>
      </c>
      <c r="E671" s="15">
        <v>318.36</v>
      </c>
      <c r="F671" s="16" t="s">
        <v>0</v>
      </c>
      <c r="G671" s="17" t="s">
        <v>4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539.30183999999997</v>
      </c>
    </row>
    <row r="672" spans="1:16" ht="12.75" customHeight="1" x14ac:dyDescent="0.2">
      <c r="A672" s="11" t="s">
        <v>559</v>
      </c>
      <c r="B672" s="12" t="s">
        <v>562</v>
      </c>
      <c r="C672" s="13" t="s">
        <v>760</v>
      </c>
      <c r="D672" s="14" t="s">
        <v>761</v>
      </c>
      <c r="E672" s="15">
        <v>318.36</v>
      </c>
      <c r="F672" s="16" t="s">
        <v>0</v>
      </c>
      <c r="G672" s="17" t="s">
        <v>4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539.30183999999997</v>
      </c>
    </row>
    <row r="673" spans="1:16" ht="12.75" customHeight="1" x14ac:dyDescent="0.2">
      <c r="A673" s="11" t="s">
        <v>559</v>
      </c>
      <c r="B673" s="12" t="s">
        <v>562</v>
      </c>
      <c r="C673" s="13" t="s">
        <v>762</v>
      </c>
      <c r="D673" s="14" t="s">
        <v>763</v>
      </c>
      <c r="E673" s="15">
        <v>318.36</v>
      </c>
      <c r="F673" s="16" t="s">
        <v>0</v>
      </c>
      <c r="G673" s="17" t="s">
        <v>4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539.30183999999997</v>
      </c>
    </row>
    <row r="674" spans="1:16" ht="12.75" customHeight="1" x14ac:dyDescent="0.2">
      <c r="A674" s="11" t="s">
        <v>559</v>
      </c>
      <c r="B674" s="12" t="s">
        <v>562</v>
      </c>
      <c r="C674" s="13" t="s">
        <v>764</v>
      </c>
      <c r="D674" s="14" t="s">
        <v>765</v>
      </c>
      <c r="E674" s="15">
        <v>318.36</v>
      </c>
      <c r="F674" s="16" t="s">
        <v>0</v>
      </c>
      <c r="G674" s="17" t="s">
        <v>4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539.30183999999997</v>
      </c>
    </row>
    <row r="675" spans="1:16" ht="12.75" customHeight="1" x14ac:dyDescent="0.2">
      <c r="A675" s="11" t="s">
        <v>559</v>
      </c>
      <c r="B675" s="12" t="s">
        <v>562</v>
      </c>
      <c r="C675" s="13" t="s">
        <v>766</v>
      </c>
      <c r="D675" s="14" t="s">
        <v>767</v>
      </c>
      <c r="E675" s="15">
        <v>318.36</v>
      </c>
      <c r="F675" s="16" t="s">
        <v>0</v>
      </c>
      <c r="G675" s="17" t="s">
        <v>4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539.30183999999997</v>
      </c>
    </row>
    <row r="676" spans="1:16" ht="12.75" customHeight="1" x14ac:dyDescent="0.2">
      <c r="A676" s="11" t="s">
        <v>559</v>
      </c>
      <c r="B676" s="12" t="s">
        <v>562</v>
      </c>
      <c r="C676" s="13" t="s">
        <v>768</v>
      </c>
      <c r="D676" s="14" t="s">
        <v>769</v>
      </c>
      <c r="E676" s="15">
        <v>211.26</v>
      </c>
      <c r="F676" s="16" t="s">
        <v>0</v>
      </c>
      <c r="G676" s="17" t="s">
        <v>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357.87443999999994</v>
      </c>
    </row>
    <row r="677" spans="1:16" ht="12.75" customHeight="1" x14ac:dyDescent="0.2">
      <c r="A677" s="11" t="s">
        <v>559</v>
      </c>
      <c r="B677" s="12" t="s">
        <v>562</v>
      </c>
      <c r="C677" s="13" t="s">
        <v>770</v>
      </c>
      <c r="D677" s="14" t="s">
        <v>771</v>
      </c>
      <c r="E677" s="15">
        <v>211.26</v>
      </c>
      <c r="F677" s="16" t="s">
        <v>0</v>
      </c>
      <c r="G677" s="17" t="s">
        <v>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357.87443999999994</v>
      </c>
    </row>
    <row r="678" spans="1:16" ht="12.75" customHeight="1" x14ac:dyDescent="0.2">
      <c r="A678" s="11" t="s">
        <v>559</v>
      </c>
      <c r="B678" s="12" t="s">
        <v>562</v>
      </c>
      <c r="C678" s="13" t="s">
        <v>772</v>
      </c>
      <c r="D678" s="14" t="s">
        <v>773</v>
      </c>
      <c r="E678" s="15">
        <v>211.26</v>
      </c>
      <c r="F678" s="16" t="s">
        <v>0</v>
      </c>
      <c r="G678" s="17" t="s">
        <v>4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357.87443999999994</v>
      </c>
    </row>
    <row r="679" spans="1:16" ht="12.75" customHeight="1" x14ac:dyDescent="0.2">
      <c r="A679" s="11" t="s">
        <v>559</v>
      </c>
      <c r="B679" s="12" t="s">
        <v>562</v>
      </c>
      <c r="C679" s="13" t="s">
        <v>774</v>
      </c>
      <c r="D679" s="14" t="s">
        <v>775</v>
      </c>
      <c r="E679" s="15">
        <v>211.26</v>
      </c>
      <c r="F679" s="16" t="s">
        <v>0</v>
      </c>
      <c r="G679" s="17" t="s">
        <v>4</v>
      </c>
      <c r="H679" s="12"/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357.87443999999994</v>
      </c>
    </row>
    <row r="680" spans="1:16" ht="12.75" customHeight="1" x14ac:dyDescent="0.2">
      <c r="A680" s="11" t="s">
        <v>559</v>
      </c>
      <c r="B680" s="12" t="s">
        <v>562</v>
      </c>
      <c r="C680" s="13" t="s">
        <v>776</v>
      </c>
      <c r="D680" s="14" t="s">
        <v>777</v>
      </c>
      <c r="E680" s="15">
        <v>193.83</v>
      </c>
      <c r="F680" s="16" t="s">
        <v>0</v>
      </c>
      <c r="G680" s="17" t="s">
        <v>4</v>
      </c>
      <c r="H680" s="12"/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328.34802000000002</v>
      </c>
    </row>
    <row r="681" spans="1:16" ht="12.75" customHeight="1" x14ac:dyDescent="0.2">
      <c r="A681" s="11" t="s">
        <v>559</v>
      </c>
      <c r="B681" s="12" t="s">
        <v>562</v>
      </c>
      <c r="C681" s="13" t="s">
        <v>778</v>
      </c>
      <c r="D681" s="14" t="s">
        <v>779</v>
      </c>
      <c r="E681" s="15">
        <v>206.01</v>
      </c>
      <c r="F681" s="16" t="s">
        <v>0</v>
      </c>
      <c r="G681" s="17" t="s">
        <v>4</v>
      </c>
      <c r="H681" s="12"/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348.98093999999998</v>
      </c>
    </row>
    <row r="682" spans="1:16" ht="12.75" customHeight="1" x14ac:dyDescent="0.2">
      <c r="A682" s="11" t="s">
        <v>559</v>
      </c>
      <c r="B682" s="12" t="s">
        <v>562</v>
      </c>
      <c r="C682" s="13" t="s">
        <v>780</v>
      </c>
      <c r="D682" s="14" t="s">
        <v>781</v>
      </c>
      <c r="E682" s="15">
        <v>206.01</v>
      </c>
      <c r="F682" s="16" t="s">
        <v>0</v>
      </c>
      <c r="G682" s="17" t="s">
        <v>4</v>
      </c>
      <c r="H682" s="12"/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348.98093999999998</v>
      </c>
    </row>
    <row r="683" spans="1:16" ht="12.75" customHeight="1" x14ac:dyDescent="0.2">
      <c r="A683" s="11" t="s">
        <v>559</v>
      </c>
      <c r="B683" s="12" t="s">
        <v>562</v>
      </c>
      <c r="C683" s="13" t="s">
        <v>782</v>
      </c>
      <c r="D683" s="14" t="s">
        <v>783</v>
      </c>
      <c r="E683" s="15">
        <v>206.01</v>
      </c>
      <c r="F683" s="16" t="s">
        <v>0</v>
      </c>
      <c r="G683" s="17" t="s">
        <v>4</v>
      </c>
      <c r="H683" s="12"/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348.98093999999998</v>
      </c>
    </row>
    <row r="684" spans="1:16" ht="12.75" customHeight="1" x14ac:dyDescent="0.2">
      <c r="A684" s="11" t="s">
        <v>559</v>
      </c>
      <c r="B684" s="12" t="s">
        <v>562</v>
      </c>
      <c r="C684" s="13" t="s">
        <v>784</v>
      </c>
      <c r="D684" s="14" t="s">
        <v>785</v>
      </c>
      <c r="E684" s="15">
        <v>206.01</v>
      </c>
      <c r="F684" s="16" t="s">
        <v>0</v>
      </c>
      <c r="G684" s="17" t="s">
        <v>4</v>
      </c>
      <c r="H684" s="12"/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348.98093999999998</v>
      </c>
    </row>
    <row r="685" spans="1:16" ht="12.75" customHeight="1" x14ac:dyDescent="0.2">
      <c r="A685" s="11" t="s">
        <v>559</v>
      </c>
      <c r="B685" s="12" t="s">
        <v>562</v>
      </c>
      <c r="C685" s="13" t="s">
        <v>786</v>
      </c>
      <c r="D685" s="14" t="s">
        <v>787</v>
      </c>
      <c r="E685" s="15">
        <v>230.37</v>
      </c>
      <c r="F685" s="16" t="s">
        <v>0</v>
      </c>
      <c r="G685" s="17" t="s">
        <v>4</v>
      </c>
      <c r="H685" s="12"/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390.24678</v>
      </c>
    </row>
    <row r="686" spans="1:16" ht="12.75" customHeight="1" x14ac:dyDescent="0.2">
      <c r="A686" s="11" t="s">
        <v>559</v>
      </c>
      <c r="B686" s="12" t="s">
        <v>562</v>
      </c>
      <c r="C686" s="13" t="s">
        <v>788</v>
      </c>
      <c r="D686" s="14" t="s">
        <v>789</v>
      </c>
      <c r="E686" s="15">
        <v>230.37</v>
      </c>
      <c r="F686" s="16" t="s">
        <v>0</v>
      </c>
      <c r="G686" s="17" t="s">
        <v>4</v>
      </c>
      <c r="H686" s="12"/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390.24678</v>
      </c>
    </row>
    <row r="687" spans="1:16" ht="12.75" customHeight="1" x14ac:dyDescent="0.2">
      <c r="A687" s="11" t="s">
        <v>559</v>
      </c>
      <c r="B687" s="12" t="s">
        <v>441</v>
      </c>
      <c r="C687" s="13">
        <v>3608</v>
      </c>
      <c r="D687" s="14" t="s">
        <v>790</v>
      </c>
      <c r="E687" s="15">
        <v>75.8</v>
      </c>
      <c r="F687" s="16" t="s">
        <v>0</v>
      </c>
      <c r="G687" s="17" t="s">
        <v>4</v>
      </c>
      <c r="H687" s="12"/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128.40519999999998</v>
      </c>
    </row>
    <row r="688" spans="1:16" ht="12.75" customHeight="1" x14ac:dyDescent="0.2">
      <c r="A688" s="11" t="s">
        <v>559</v>
      </c>
      <c r="B688" s="12" t="s">
        <v>441</v>
      </c>
      <c r="C688" s="13">
        <v>3609</v>
      </c>
      <c r="D688" s="14" t="s">
        <v>791</v>
      </c>
      <c r="E688" s="15">
        <v>75.8</v>
      </c>
      <c r="F688" s="16" t="s">
        <v>0</v>
      </c>
      <c r="G688" s="17" t="s">
        <v>4</v>
      </c>
      <c r="H688" s="12"/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128.40519999999998</v>
      </c>
    </row>
    <row r="689" spans="1:16" ht="12.75" customHeight="1" x14ac:dyDescent="0.2">
      <c r="A689" s="11" t="s">
        <v>559</v>
      </c>
      <c r="B689" s="12" t="s">
        <v>441</v>
      </c>
      <c r="C689" s="13">
        <v>3610</v>
      </c>
      <c r="D689" s="14" t="s">
        <v>792</v>
      </c>
      <c r="E689" s="15">
        <v>75.8</v>
      </c>
      <c r="F689" s="16" t="s">
        <v>0</v>
      </c>
      <c r="G689" s="17" t="s">
        <v>4</v>
      </c>
      <c r="H689" s="12"/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128.40519999999998</v>
      </c>
    </row>
    <row r="690" spans="1:16" ht="12.75" customHeight="1" x14ac:dyDescent="0.2">
      <c r="A690" s="11" t="s">
        <v>559</v>
      </c>
      <c r="B690" s="12" t="s">
        <v>288</v>
      </c>
      <c r="C690" s="13">
        <v>199946</v>
      </c>
      <c r="D690" s="14" t="s">
        <v>793</v>
      </c>
      <c r="E690" s="15">
        <v>114.2</v>
      </c>
      <c r="F690" s="16" t="s">
        <v>0</v>
      </c>
      <c r="G690" s="17" t="s">
        <v>4</v>
      </c>
      <c r="H690" s="12"/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193.45480000000001</v>
      </c>
    </row>
    <row r="691" spans="1:16" ht="12.75" customHeight="1" x14ac:dyDescent="0.2">
      <c r="A691" s="11" t="s">
        <v>559</v>
      </c>
      <c r="B691" s="12" t="s">
        <v>288</v>
      </c>
      <c r="C691" s="13">
        <v>3791</v>
      </c>
      <c r="D691" s="14" t="s">
        <v>794</v>
      </c>
      <c r="E691" s="15">
        <v>102.82</v>
      </c>
      <c r="F691" s="16" t="s">
        <v>0</v>
      </c>
      <c r="G691" s="17" t="s">
        <v>4</v>
      </c>
      <c r="H691" s="12"/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174.17707999999996</v>
      </c>
    </row>
    <row r="692" spans="1:16" ht="12.75" customHeight="1" x14ac:dyDescent="0.2">
      <c r="A692" s="11" t="s">
        <v>559</v>
      </c>
      <c r="B692" s="12" t="s">
        <v>288</v>
      </c>
      <c r="C692" s="13">
        <v>3790</v>
      </c>
      <c r="D692" s="14" t="s">
        <v>795</v>
      </c>
      <c r="E692" s="15">
        <v>102.82</v>
      </c>
      <c r="F692" s="16" t="s">
        <v>0</v>
      </c>
      <c r="G692" s="17" t="s">
        <v>4</v>
      </c>
      <c r="H692" s="12"/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174.17707999999996</v>
      </c>
    </row>
    <row r="693" spans="1:16" ht="12.75" customHeight="1" x14ac:dyDescent="0.2">
      <c r="A693" s="11" t="s">
        <v>559</v>
      </c>
      <c r="B693" s="12" t="s">
        <v>288</v>
      </c>
      <c r="C693" s="13">
        <v>3700</v>
      </c>
      <c r="D693" s="14" t="s">
        <v>796</v>
      </c>
      <c r="E693" s="15">
        <v>92.43</v>
      </c>
      <c r="F693" s="16" t="s">
        <v>0</v>
      </c>
      <c r="G693" s="17" t="s">
        <v>4</v>
      </c>
      <c r="H693" s="12"/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156.57642000000001</v>
      </c>
    </row>
    <row r="694" spans="1:16" ht="12.75" customHeight="1" x14ac:dyDescent="0.2">
      <c r="A694" s="11" t="s">
        <v>559</v>
      </c>
      <c r="B694" s="12" t="s">
        <v>288</v>
      </c>
      <c r="C694" s="13">
        <v>3708</v>
      </c>
      <c r="D694" s="14" t="s">
        <v>797</v>
      </c>
      <c r="E694" s="15">
        <v>103.44</v>
      </c>
      <c r="F694" s="16" t="s">
        <v>0</v>
      </c>
      <c r="G694" s="17" t="s">
        <v>4</v>
      </c>
      <c r="H694" s="12"/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175.22735999999998</v>
      </c>
    </row>
    <row r="695" spans="1:16" ht="12.75" customHeight="1" x14ac:dyDescent="0.2">
      <c r="A695" s="11" t="s">
        <v>559</v>
      </c>
      <c r="B695" s="12" t="s">
        <v>288</v>
      </c>
      <c r="C695" s="13">
        <v>3709</v>
      </c>
      <c r="D695" s="14" t="s">
        <v>798</v>
      </c>
      <c r="E695" s="15">
        <v>106.23</v>
      </c>
      <c r="F695" s="16" t="s">
        <v>0</v>
      </c>
      <c r="G695" s="17" t="s">
        <v>4</v>
      </c>
      <c r="H695" s="12"/>
      <c r="I695" s="18">
        <v>21</v>
      </c>
      <c r="J695" s="19"/>
      <c r="K695" s="20"/>
      <c r="L695" s="21"/>
      <c r="M695" s="22">
        <f t="shared" ref="M695:M758" si="36">(E695*J695)-E695*J695*K695</f>
        <v>0</v>
      </c>
      <c r="N695" s="23">
        <f t="shared" ref="N695:N758" si="37">+M695+M695*I695%</f>
        <v>0</v>
      </c>
      <c r="O695" s="24">
        <v>0.4</v>
      </c>
      <c r="P695" s="25">
        <f t="shared" ref="P695:P758" si="38">(E695+E695*I695%)*(1+O695)</f>
        <v>179.95361999999997</v>
      </c>
    </row>
    <row r="696" spans="1:16" ht="12.75" customHeight="1" x14ac:dyDescent="0.2">
      <c r="A696" s="11" t="s">
        <v>559</v>
      </c>
      <c r="B696" s="12" t="s">
        <v>288</v>
      </c>
      <c r="C696" s="13">
        <v>3710</v>
      </c>
      <c r="D696" s="14" t="s">
        <v>799</v>
      </c>
      <c r="E696" s="15">
        <v>111.78</v>
      </c>
      <c r="F696" s="16" t="s">
        <v>0</v>
      </c>
      <c r="G696" s="17" t="s">
        <v>4</v>
      </c>
      <c r="H696" s="12"/>
      <c r="I696" s="18">
        <v>21</v>
      </c>
      <c r="J696" s="19"/>
      <c r="K696" s="20"/>
      <c r="L696" s="21"/>
      <c r="M696" s="22">
        <f t="shared" si="36"/>
        <v>0</v>
      </c>
      <c r="N696" s="23">
        <f t="shared" si="37"/>
        <v>0</v>
      </c>
      <c r="O696" s="24">
        <v>0.4</v>
      </c>
      <c r="P696" s="25">
        <f t="shared" si="38"/>
        <v>189.35532000000001</v>
      </c>
    </row>
    <row r="697" spans="1:16" ht="12.75" customHeight="1" x14ac:dyDescent="0.2">
      <c r="A697" s="11" t="s">
        <v>559</v>
      </c>
      <c r="B697" s="12" t="s">
        <v>288</v>
      </c>
      <c r="C697" s="13">
        <v>3718</v>
      </c>
      <c r="D697" s="14" t="s">
        <v>800</v>
      </c>
      <c r="E697" s="15">
        <v>114.2</v>
      </c>
      <c r="F697" s="16" t="s">
        <v>0</v>
      </c>
      <c r="G697" s="17" t="s">
        <v>4</v>
      </c>
      <c r="H697" s="12"/>
      <c r="I697" s="18">
        <v>21</v>
      </c>
      <c r="J697" s="19"/>
      <c r="K697" s="20"/>
      <c r="L697" s="21"/>
      <c r="M697" s="22">
        <f t="shared" si="36"/>
        <v>0</v>
      </c>
      <c r="N697" s="23">
        <f t="shared" si="37"/>
        <v>0</v>
      </c>
      <c r="O697" s="24">
        <v>0.4</v>
      </c>
      <c r="P697" s="25">
        <f t="shared" si="38"/>
        <v>193.45480000000001</v>
      </c>
    </row>
    <row r="698" spans="1:16" ht="12.75" customHeight="1" x14ac:dyDescent="0.2">
      <c r="A698" s="11" t="s">
        <v>559</v>
      </c>
      <c r="B698" s="12" t="s">
        <v>288</v>
      </c>
      <c r="C698" s="13">
        <v>3719</v>
      </c>
      <c r="D698" s="14" t="s">
        <v>801</v>
      </c>
      <c r="E698" s="15">
        <v>116.6</v>
      </c>
      <c r="F698" s="16" t="s">
        <v>0</v>
      </c>
      <c r="G698" s="17" t="s">
        <v>4</v>
      </c>
      <c r="H698" s="12"/>
      <c r="I698" s="18">
        <v>21</v>
      </c>
      <c r="J698" s="19"/>
      <c r="K698" s="20"/>
      <c r="L698" s="21"/>
      <c r="M698" s="22">
        <f t="shared" si="36"/>
        <v>0</v>
      </c>
      <c r="N698" s="23">
        <f t="shared" si="37"/>
        <v>0</v>
      </c>
      <c r="O698" s="24">
        <v>0.4</v>
      </c>
      <c r="P698" s="25">
        <f t="shared" si="38"/>
        <v>197.52039999999997</v>
      </c>
    </row>
    <row r="699" spans="1:16" ht="12.75" customHeight="1" x14ac:dyDescent="0.2">
      <c r="A699" s="11" t="s">
        <v>559</v>
      </c>
      <c r="B699" s="12" t="s">
        <v>288</v>
      </c>
      <c r="C699" s="13">
        <v>3722</v>
      </c>
      <c r="D699" s="14" t="s">
        <v>802</v>
      </c>
      <c r="E699" s="15">
        <v>118.93</v>
      </c>
      <c r="F699" s="16" t="s">
        <v>0</v>
      </c>
      <c r="G699" s="17" t="s">
        <v>4</v>
      </c>
      <c r="H699" s="12"/>
      <c r="I699" s="18">
        <v>21</v>
      </c>
      <c r="J699" s="19"/>
      <c r="K699" s="20"/>
      <c r="L699" s="21"/>
      <c r="M699" s="22">
        <f t="shared" si="36"/>
        <v>0</v>
      </c>
      <c r="N699" s="23">
        <f t="shared" si="37"/>
        <v>0</v>
      </c>
      <c r="O699" s="24">
        <v>0.4</v>
      </c>
      <c r="P699" s="25">
        <f t="shared" si="38"/>
        <v>201.46742</v>
      </c>
    </row>
    <row r="700" spans="1:16" ht="12.75" customHeight="1" x14ac:dyDescent="0.2">
      <c r="A700" s="11" t="s">
        <v>559</v>
      </c>
      <c r="B700" s="12" t="s">
        <v>288</v>
      </c>
      <c r="C700" s="13">
        <v>3724</v>
      </c>
      <c r="D700" s="14" t="s">
        <v>803</v>
      </c>
      <c r="E700" s="15">
        <v>118.93</v>
      </c>
      <c r="F700" s="16" t="s">
        <v>0</v>
      </c>
      <c r="G700" s="17" t="s">
        <v>4</v>
      </c>
      <c r="H700" s="12"/>
      <c r="I700" s="18">
        <v>21</v>
      </c>
      <c r="J700" s="19"/>
      <c r="K700" s="20"/>
      <c r="L700" s="21"/>
      <c r="M700" s="22">
        <f t="shared" si="36"/>
        <v>0</v>
      </c>
      <c r="N700" s="23">
        <f t="shared" si="37"/>
        <v>0</v>
      </c>
      <c r="O700" s="24">
        <v>0.4</v>
      </c>
      <c r="P700" s="25">
        <f t="shared" si="38"/>
        <v>201.46742</v>
      </c>
    </row>
    <row r="701" spans="1:16" ht="12.75" customHeight="1" x14ac:dyDescent="0.2">
      <c r="A701" s="11" t="s">
        <v>559</v>
      </c>
      <c r="B701" s="12" t="s">
        <v>288</v>
      </c>
      <c r="C701" s="13">
        <v>3900</v>
      </c>
      <c r="D701" s="14" t="s">
        <v>804</v>
      </c>
      <c r="E701" s="15">
        <v>132.88</v>
      </c>
      <c r="F701" s="16" t="s">
        <v>0</v>
      </c>
      <c r="G701" s="17" t="s">
        <v>4</v>
      </c>
      <c r="H701" s="12"/>
      <c r="I701" s="18">
        <v>21</v>
      </c>
      <c r="J701" s="19"/>
      <c r="K701" s="20"/>
      <c r="L701" s="21"/>
      <c r="M701" s="22">
        <f t="shared" si="36"/>
        <v>0</v>
      </c>
      <c r="N701" s="23">
        <f t="shared" si="37"/>
        <v>0</v>
      </c>
      <c r="O701" s="24">
        <v>0.4</v>
      </c>
      <c r="P701" s="25">
        <f t="shared" si="38"/>
        <v>225.09871999999996</v>
      </c>
    </row>
    <row r="702" spans="1:16" ht="12.75" customHeight="1" x14ac:dyDescent="0.2">
      <c r="A702" s="11" t="s">
        <v>559</v>
      </c>
      <c r="B702" s="12" t="s">
        <v>288</v>
      </c>
      <c r="C702" s="13">
        <v>3760</v>
      </c>
      <c r="D702" s="14" t="s">
        <v>805</v>
      </c>
      <c r="E702" s="15">
        <v>92.43</v>
      </c>
      <c r="F702" s="16" t="s">
        <v>0</v>
      </c>
      <c r="G702" s="17" t="s">
        <v>4</v>
      </c>
      <c r="H702" s="12"/>
      <c r="I702" s="18">
        <v>21</v>
      </c>
      <c r="J702" s="19"/>
      <c r="K702" s="20"/>
      <c r="L702" s="21"/>
      <c r="M702" s="22">
        <f t="shared" si="36"/>
        <v>0</v>
      </c>
      <c r="N702" s="23">
        <f t="shared" si="37"/>
        <v>0</v>
      </c>
      <c r="O702" s="24">
        <v>0.4</v>
      </c>
      <c r="P702" s="25">
        <f t="shared" si="38"/>
        <v>156.57642000000001</v>
      </c>
    </row>
    <row r="703" spans="1:16" ht="12.75" customHeight="1" x14ac:dyDescent="0.2">
      <c r="A703" s="11" t="s">
        <v>559</v>
      </c>
      <c r="B703" s="12" t="s">
        <v>288</v>
      </c>
      <c r="C703" s="13">
        <v>4700</v>
      </c>
      <c r="D703" s="14" t="s">
        <v>806</v>
      </c>
      <c r="E703" s="15">
        <v>92.43</v>
      </c>
      <c r="F703" s="16" t="s">
        <v>0</v>
      </c>
      <c r="G703" s="17" t="s">
        <v>4</v>
      </c>
      <c r="H703" s="12"/>
      <c r="I703" s="18">
        <v>21</v>
      </c>
      <c r="J703" s="19"/>
      <c r="K703" s="20"/>
      <c r="L703" s="21"/>
      <c r="M703" s="22">
        <f t="shared" si="36"/>
        <v>0</v>
      </c>
      <c r="N703" s="23">
        <f t="shared" si="37"/>
        <v>0</v>
      </c>
      <c r="O703" s="24">
        <v>0.4</v>
      </c>
      <c r="P703" s="25">
        <f t="shared" si="38"/>
        <v>156.57642000000001</v>
      </c>
    </row>
    <row r="704" spans="1:16" ht="12.75" customHeight="1" x14ac:dyDescent="0.2">
      <c r="A704" s="11" t="s">
        <v>807</v>
      </c>
      <c r="B704" s="12" t="s">
        <v>108</v>
      </c>
      <c r="C704" s="13">
        <v>201</v>
      </c>
      <c r="D704" s="14" t="s">
        <v>808</v>
      </c>
      <c r="E704" s="15">
        <v>1229.27</v>
      </c>
      <c r="F704" s="16" t="s">
        <v>0</v>
      </c>
      <c r="G704" s="17" t="s">
        <v>4</v>
      </c>
      <c r="H704" s="12"/>
      <c r="I704" s="18">
        <v>21</v>
      </c>
      <c r="J704" s="19"/>
      <c r="K704" s="20"/>
      <c r="L704" s="21"/>
      <c r="M704" s="22">
        <f t="shared" si="36"/>
        <v>0</v>
      </c>
      <c r="N704" s="23">
        <f t="shared" si="37"/>
        <v>0</v>
      </c>
      <c r="O704" s="24">
        <v>0.4</v>
      </c>
      <c r="P704" s="25">
        <f t="shared" si="38"/>
        <v>2082.3833799999998</v>
      </c>
    </row>
    <row r="705" spans="1:16" ht="12.75" customHeight="1" x14ac:dyDescent="0.2">
      <c r="A705" s="11" t="s">
        <v>807</v>
      </c>
      <c r="B705" s="12" t="s">
        <v>108</v>
      </c>
      <c r="C705" s="13">
        <v>202</v>
      </c>
      <c r="D705" s="14" t="s">
        <v>809</v>
      </c>
      <c r="E705" s="15">
        <v>1229.27</v>
      </c>
      <c r="F705" s="16" t="s">
        <v>0</v>
      </c>
      <c r="G705" s="17" t="s">
        <v>4</v>
      </c>
      <c r="H705" s="12"/>
      <c r="I705" s="18">
        <v>21</v>
      </c>
      <c r="J705" s="19"/>
      <c r="K705" s="20"/>
      <c r="L705" s="21"/>
      <c r="M705" s="22">
        <f t="shared" si="36"/>
        <v>0</v>
      </c>
      <c r="N705" s="23">
        <f t="shared" si="37"/>
        <v>0</v>
      </c>
      <c r="O705" s="24">
        <v>0.4</v>
      </c>
      <c r="P705" s="25">
        <f t="shared" si="38"/>
        <v>2082.3833799999998</v>
      </c>
    </row>
    <row r="706" spans="1:16" ht="12.75" customHeight="1" x14ac:dyDescent="0.2">
      <c r="A706" s="11" t="s">
        <v>807</v>
      </c>
      <c r="B706" s="12" t="s">
        <v>6</v>
      </c>
      <c r="C706" s="13">
        <v>200</v>
      </c>
      <c r="D706" s="14" t="s">
        <v>810</v>
      </c>
      <c r="E706" s="15">
        <v>1229.27</v>
      </c>
      <c r="F706" s="16" t="s">
        <v>0</v>
      </c>
      <c r="G706" s="17" t="s">
        <v>4</v>
      </c>
      <c r="H706" s="12"/>
      <c r="I706" s="18">
        <v>21</v>
      </c>
      <c r="J706" s="19"/>
      <c r="K706" s="20"/>
      <c r="L706" s="21"/>
      <c r="M706" s="22">
        <f t="shared" si="36"/>
        <v>0</v>
      </c>
      <c r="N706" s="23">
        <f t="shared" si="37"/>
        <v>0</v>
      </c>
      <c r="O706" s="24">
        <v>0.4</v>
      </c>
      <c r="P706" s="25">
        <f t="shared" si="38"/>
        <v>2082.3833799999998</v>
      </c>
    </row>
    <row r="707" spans="1:16" ht="12.75" customHeight="1" x14ac:dyDescent="0.2">
      <c r="A707" s="11" t="s">
        <v>811</v>
      </c>
      <c r="B707" s="12" t="s">
        <v>6</v>
      </c>
      <c r="C707" s="13">
        <v>122</v>
      </c>
      <c r="D707" s="14" t="s">
        <v>812</v>
      </c>
      <c r="E707" s="15">
        <v>183.97</v>
      </c>
      <c r="F707" s="16" t="s">
        <v>0</v>
      </c>
      <c r="G707" s="17" t="s">
        <v>4</v>
      </c>
      <c r="H707" s="12"/>
      <c r="I707" s="18">
        <v>21</v>
      </c>
      <c r="J707" s="19"/>
      <c r="K707" s="20"/>
      <c r="L707" s="21"/>
      <c r="M707" s="22">
        <f t="shared" si="36"/>
        <v>0</v>
      </c>
      <c r="N707" s="23">
        <f t="shared" si="37"/>
        <v>0</v>
      </c>
      <c r="O707" s="24">
        <v>0.4</v>
      </c>
      <c r="P707" s="25">
        <f t="shared" si="38"/>
        <v>311.64517999999998</v>
      </c>
    </row>
    <row r="708" spans="1:16" ht="12.75" customHeight="1" x14ac:dyDescent="0.2">
      <c r="A708" s="11" t="s">
        <v>811</v>
      </c>
      <c r="B708" s="12" t="s">
        <v>6</v>
      </c>
      <c r="C708" s="13">
        <v>198</v>
      </c>
      <c r="D708" s="14" t="s">
        <v>813</v>
      </c>
      <c r="E708" s="15">
        <v>250.85</v>
      </c>
      <c r="F708" s="16" t="s">
        <v>0</v>
      </c>
      <c r="G708" s="17" t="s">
        <v>4</v>
      </c>
      <c r="H708" s="12"/>
      <c r="I708" s="18">
        <v>21</v>
      </c>
      <c r="J708" s="19"/>
      <c r="K708" s="20"/>
      <c r="L708" s="21"/>
      <c r="M708" s="22">
        <f t="shared" si="36"/>
        <v>0</v>
      </c>
      <c r="N708" s="23">
        <f t="shared" si="37"/>
        <v>0</v>
      </c>
      <c r="O708" s="24">
        <v>0.4</v>
      </c>
      <c r="P708" s="25">
        <f t="shared" si="38"/>
        <v>424.93989999999997</v>
      </c>
    </row>
    <row r="709" spans="1:16" ht="12.75" customHeight="1" x14ac:dyDescent="0.2">
      <c r="A709" s="11" t="s">
        <v>811</v>
      </c>
      <c r="B709" s="12" t="s">
        <v>6</v>
      </c>
      <c r="C709" s="13">
        <v>123</v>
      </c>
      <c r="D709" s="14" t="s">
        <v>814</v>
      </c>
      <c r="E709" s="15">
        <v>345.69</v>
      </c>
      <c r="F709" s="16" t="s">
        <v>0</v>
      </c>
      <c r="G709" s="17" t="s">
        <v>4</v>
      </c>
      <c r="H709" s="12"/>
      <c r="I709" s="18">
        <v>21</v>
      </c>
      <c r="J709" s="19"/>
      <c r="K709" s="20"/>
      <c r="L709" s="21"/>
      <c r="M709" s="22">
        <f t="shared" si="36"/>
        <v>0</v>
      </c>
      <c r="N709" s="23">
        <f t="shared" si="37"/>
        <v>0</v>
      </c>
      <c r="O709" s="24">
        <v>0.4</v>
      </c>
      <c r="P709" s="25">
        <f t="shared" si="38"/>
        <v>585.59885999999995</v>
      </c>
    </row>
    <row r="710" spans="1:16" ht="12.75" customHeight="1" x14ac:dyDescent="0.2">
      <c r="A710" s="11" t="s">
        <v>811</v>
      </c>
      <c r="B710" s="12" t="s">
        <v>6</v>
      </c>
      <c r="C710" s="13">
        <v>124</v>
      </c>
      <c r="D710" s="14" t="s">
        <v>815</v>
      </c>
      <c r="E710" s="15">
        <v>392.81</v>
      </c>
      <c r="F710" s="16" t="s">
        <v>0</v>
      </c>
      <c r="G710" s="17" t="s">
        <v>4</v>
      </c>
      <c r="H710" s="12"/>
      <c r="I710" s="18">
        <v>21</v>
      </c>
      <c r="J710" s="19"/>
      <c r="K710" s="20"/>
      <c r="L710" s="21"/>
      <c r="M710" s="22">
        <f t="shared" si="36"/>
        <v>0</v>
      </c>
      <c r="N710" s="23">
        <f t="shared" si="37"/>
        <v>0</v>
      </c>
      <c r="O710" s="24">
        <v>0.4</v>
      </c>
      <c r="P710" s="25">
        <f t="shared" si="38"/>
        <v>665.42013999999995</v>
      </c>
    </row>
    <row r="711" spans="1:16" ht="12.75" customHeight="1" x14ac:dyDescent="0.2">
      <c r="A711" s="11" t="s">
        <v>811</v>
      </c>
      <c r="B711" s="12" t="s">
        <v>6</v>
      </c>
      <c r="C711" s="13">
        <v>162</v>
      </c>
      <c r="D711" s="14" t="s">
        <v>816</v>
      </c>
      <c r="E711" s="15">
        <v>416.37</v>
      </c>
      <c r="F711" s="16" t="s">
        <v>0</v>
      </c>
      <c r="G711" s="17" t="s">
        <v>4</v>
      </c>
      <c r="H711" s="12"/>
      <c r="I711" s="18">
        <v>21</v>
      </c>
      <c r="J711" s="19"/>
      <c r="K711" s="20"/>
      <c r="L711" s="21"/>
      <c r="M711" s="22">
        <f t="shared" si="36"/>
        <v>0</v>
      </c>
      <c r="N711" s="23">
        <f t="shared" si="37"/>
        <v>0</v>
      </c>
      <c r="O711" s="24">
        <v>0.4</v>
      </c>
      <c r="P711" s="25">
        <f t="shared" si="38"/>
        <v>705.33078</v>
      </c>
    </row>
    <row r="712" spans="1:16" ht="12.75" customHeight="1" x14ac:dyDescent="0.2">
      <c r="A712" s="11" t="s">
        <v>811</v>
      </c>
      <c r="B712" s="12" t="s">
        <v>115</v>
      </c>
      <c r="C712" s="13">
        <v>199777</v>
      </c>
      <c r="D712" s="14" t="s">
        <v>817</v>
      </c>
      <c r="E712" s="15">
        <v>1873.41</v>
      </c>
      <c r="F712" s="16" t="s">
        <v>0</v>
      </c>
      <c r="G712" s="17" t="s">
        <v>4</v>
      </c>
      <c r="H712" s="12"/>
      <c r="I712" s="18">
        <v>21</v>
      </c>
      <c r="J712" s="19"/>
      <c r="K712" s="20"/>
      <c r="L712" s="21"/>
      <c r="M712" s="22">
        <f t="shared" si="36"/>
        <v>0</v>
      </c>
      <c r="N712" s="23">
        <f t="shared" si="37"/>
        <v>0</v>
      </c>
      <c r="O712" s="24">
        <v>0.4</v>
      </c>
      <c r="P712" s="25">
        <f t="shared" si="38"/>
        <v>3173.55654</v>
      </c>
    </row>
    <row r="713" spans="1:16" ht="12.75" customHeight="1" x14ac:dyDescent="0.2">
      <c r="A713" s="11" t="s">
        <v>811</v>
      </c>
      <c r="B713" s="12" t="s">
        <v>115</v>
      </c>
      <c r="C713" s="13">
        <v>154</v>
      </c>
      <c r="D713" s="14" t="s">
        <v>818</v>
      </c>
      <c r="E713" s="15">
        <v>363.19</v>
      </c>
      <c r="F713" s="16" t="s">
        <v>0</v>
      </c>
      <c r="G713" s="17" t="s">
        <v>4</v>
      </c>
      <c r="H713" s="12"/>
      <c r="I713" s="18">
        <v>21</v>
      </c>
      <c r="J713" s="19"/>
      <c r="K713" s="20"/>
      <c r="L713" s="21"/>
      <c r="M713" s="22">
        <f t="shared" si="36"/>
        <v>0</v>
      </c>
      <c r="N713" s="23">
        <f t="shared" si="37"/>
        <v>0</v>
      </c>
      <c r="O713" s="24">
        <v>0.4</v>
      </c>
      <c r="P713" s="25">
        <f t="shared" si="38"/>
        <v>615.24385999999993</v>
      </c>
    </row>
    <row r="714" spans="1:16" ht="12.75" customHeight="1" x14ac:dyDescent="0.2">
      <c r="A714" s="11" t="s">
        <v>811</v>
      </c>
      <c r="B714" s="12" t="s">
        <v>115</v>
      </c>
      <c r="C714" s="13">
        <v>151</v>
      </c>
      <c r="D714" s="14" t="s">
        <v>819</v>
      </c>
      <c r="E714" s="15">
        <v>419.83</v>
      </c>
      <c r="F714" s="16" t="s">
        <v>0</v>
      </c>
      <c r="G714" s="17" t="s">
        <v>4</v>
      </c>
      <c r="H714" s="12"/>
      <c r="I714" s="18">
        <v>21</v>
      </c>
      <c r="J714" s="19"/>
      <c r="K714" s="20"/>
      <c r="L714" s="21"/>
      <c r="M714" s="22">
        <f t="shared" si="36"/>
        <v>0</v>
      </c>
      <c r="N714" s="23">
        <f t="shared" si="37"/>
        <v>0</v>
      </c>
      <c r="O714" s="24">
        <v>0.4</v>
      </c>
      <c r="P714" s="25">
        <f t="shared" si="38"/>
        <v>711.19201999999984</v>
      </c>
    </row>
    <row r="715" spans="1:16" ht="12.75" customHeight="1" x14ac:dyDescent="0.2">
      <c r="A715" s="11" t="s">
        <v>811</v>
      </c>
      <c r="B715" s="12" t="s">
        <v>108</v>
      </c>
      <c r="C715" s="13">
        <v>116</v>
      </c>
      <c r="D715" s="14" t="s">
        <v>820</v>
      </c>
      <c r="E715" s="15">
        <v>203.73</v>
      </c>
      <c r="F715" s="16" t="s">
        <v>0</v>
      </c>
      <c r="G715" s="17" t="s">
        <v>4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345.11861999999996</v>
      </c>
    </row>
    <row r="716" spans="1:16" ht="12.75" customHeight="1" x14ac:dyDescent="0.2">
      <c r="A716" s="11" t="s">
        <v>811</v>
      </c>
      <c r="B716" s="12" t="s">
        <v>115</v>
      </c>
      <c r="C716" s="13">
        <v>167</v>
      </c>
      <c r="D716" s="14" t="s">
        <v>821</v>
      </c>
      <c r="E716" s="15">
        <v>321.17</v>
      </c>
      <c r="F716" s="16" t="s">
        <v>0</v>
      </c>
      <c r="G716" s="17" t="s">
        <v>4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544.06197999999995</v>
      </c>
    </row>
    <row r="717" spans="1:16" ht="12.75" customHeight="1" x14ac:dyDescent="0.2">
      <c r="A717" s="11" t="s">
        <v>811</v>
      </c>
      <c r="B717" s="12" t="s">
        <v>108</v>
      </c>
      <c r="C717" s="13">
        <v>112</v>
      </c>
      <c r="D717" s="14" t="s">
        <v>822</v>
      </c>
      <c r="E717" s="15">
        <v>183.37</v>
      </c>
      <c r="F717" s="16" t="s">
        <v>0</v>
      </c>
      <c r="G717" s="17" t="s">
        <v>4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310.62878000000001</v>
      </c>
    </row>
    <row r="718" spans="1:16" ht="12.75" customHeight="1" x14ac:dyDescent="0.2">
      <c r="A718" s="11" t="s">
        <v>811</v>
      </c>
      <c r="B718" s="12" t="s">
        <v>108</v>
      </c>
      <c r="C718" s="13">
        <v>197</v>
      </c>
      <c r="D718" s="14" t="s">
        <v>823</v>
      </c>
      <c r="E718" s="15">
        <v>250.73</v>
      </c>
      <c r="F718" s="16" t="s">
        <v>0</v>
      </c>
      <c r="G718" s="17" t="s">
        <v>4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424.7366199999999</v>
      </c>
    </row>
    <row r="719" spans="1:16" ht="12.75" customHeight="1" x14ac:dyDescent="0.2">
      <c r="A719" s="11" t="s">
        <v>811</v>
      </c>
      <c r="B719" s="12" t="s">
        <v>108</v>
      </c>
      <c r="C719" s="13">
        <v>115</v>
      </c>
      <c r="D719" s="14" t="s">
        <v>824</v>
      </c>
      <c r="E719" s="15">
        <v>429.11</v>
      </c>
      <c r="F719" s="16" t="s">
        <v>0</v>
      </c>
      <c r="G719" s="17" t="s">
        <v>4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726.91233999999997</v>
      </c>
    </row>
    <row r="720" spans="1:16" ht="12.75" customHeight="1" x14ac:dyDescent="0.2">
      <c r="A720" s="11" t="s">
        <v>811</v>
      </c>
      <c r="B720" s="12" t="s">
        <v>108</v>
      </c>
      <c r="C720" s="13">
        <v>169</v>
      </c>
      <c r="D720" s="14" t="s">
        <v>825</v>
      </c>
      <c r="E720" s="15">
        <v>475.76</v>
      </c>
      <c r="F720" s="16" t="s">
        <v>0</v>
      </c>
      <c r="G720" s="17" t="s">
        <v>4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805.93743999999992</v>
      </c>
    </row>
    <row r="721" spans="1:16" ht="12.75" customHeight="1" x14ac:dyDescent="0.2">
      <c r="A721" s="11" t="s">
        <v>811</v>
      </c>
      <c r="B721" s="12" t="s">
        <v>108</v>
      </c>
      <c r="C721" s="13">
        <v>103</v>
      </c>
      <c r="D721" s="14" t="s">
        <v>826</v>
      </c>
      <c r="E721" s="15">
        <v>108.53</v>
      </c>
      <c r="F721" s="16" t="s">
        <v>0</v>
      </c>
      <c r="G721" s="17" t="s">
        <v>4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183.84981999999999</v>
      </c>
    </row>
    <row r="722" spans="1:16" ht="12.75" customHeight="1" x14ac:dyDescent="0.2">
      <c r="A722" s="11" t="s">
        <v>811</v>
      </c>
      <c r="B722" s="12" t="s">
        <v>108</v>
      </c>
      <c r="C722" s="13">
        <v>104</v>
      </c>
      <c r="D722" s="14" t="s">
        <v>827</v>
      </c>
      <c r="E722" s="15">
        <v>177.07</v>
      </c>
      <c r="F722" s="16" t="s">
        <v>0</v>
      </c>
      <c r="G722" s="17" t="s">
        <v>4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299.95657999999997</v>
      </c>
    </row>
    <row r="723" spans="1:16" ht="12.75" customHeight="1" x14ac:dyDescent="0.2">
      <c r="A723" s="11" t="s">
        <v>811</v>
      </c>
      <c r="B723" s="12" t="s">
        <v>108</v>
      </c>
      <c r="C723" s="13">
        <v>195</v>
      </c>
      <c r="D723" s="14" t="s">
        <v>828</v>
      </c>
      <c r="E723" s="15">
        <v>187.78</v>
      </c>
      <c r="F723" s="16" t="s">
        <v>0</v>
      </c>
      <c r="G723" s="17" t="s">
        <v>4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318.09931999999998</v>
      </c>
    </row>
    <row r="724" spans="1:16" ht="12.75" customHeight="1" x14ac:dyDescent="0.2">
      <c r="A724" s="11" t="s">
        <v>811</v>
      </c>
      <c r="B724" s="12" t="s">
        <v>108</v>
      </c>
      <c r="C724" s="13">
        <v>107</v>
      </c>
      <c r="D724" s="14" t="s">
        <v>829</v>
      </c>
      <c r="E724" s="15">
        <v>268.81</v>
      </c>
      <c r="F724" s="16" t="s">
        <v>0</v>
      </c>
      <c r="G724" s="17" t="s">
        <v>4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455.36414000000002</v>
      </c>
    </row>
    <row r="725" spans="1:16" ht="12.75" customHeight="1" x14ac:dyDescent="0.2">
      <c r="A725" s="11" t="s">
        <v>811</v>
      </c>
      <c r="B725" s="12" t="s">
        <v>108</v>
      </c>
      <c r="C725" s="13">
        <v>102</v>
      </c>
      <c r="D725" s="14" t="s">
        <v>830</v>
      </c>
      <c r="E725" s="15">
        <v>321.17</v>
      </c>
      <c r="F725" s="16" t="s">
        <v>0</v>
      </c>
      <c r="G725" s="17" t="s">
        <v>4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544.06197999999995</v>
      </c>
    </row>
    <row r="726" spans="1:16" ht="12.75" customHeight="1" x14ac:dyDescent="0.2">
      <c r="A726" s="11" t="s">
        <v>811</v>
      </c>
      <c r="B726" s="12" t="s">
        <v>108</v>
      </c>
      <c r="C726" s="13">
        <v>105</v>
      </c>
      <c r="D726" s="14" t="s">
        <v>831</v>
      </c>
      <c r="E726" s="15">
        <v>388.29</v>
      </c>
      <c r="F726" s="16" t="s">
        <v>0</v>
      </c>
      <c r="G726" s="17" t="s">
        <v>4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657.76326000000006</v>
      </c>
    </row>
    <row r="727" spans="1:16" ht="12.75" customHeight="1" x14ac:dyDescent="0.2">
      <c r="A727" s="11" t="s">
        <v>811</v>
      </c>
      <c r="B727" s="12" t="s">
        <v>108</v>
      </c>
      <c r="C727" s="13">
        <v>110</v>
      </c>
      <c r="D727" s="14" t="s">
        <v>832</v>
      </c>
      <c r="E727" s="15">
        <v>388.29</v>
      </c>
      <c r="F727" s="16" t="s">
        <v>0</v>
      </c>
      <c r="G727" s="17" t="s">
        <v>4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657.76326000000006</v>
      </c>
    </row>
    <row r="728" spans="1:16" ht="12.75" customHeight="1" x14ac:dyDescent="0.2">
      <c r="A728" s="11" t="s">
        <v>811</v>
      </c>
      <c r="B728" s="12" t="s">
        <v>108</v>
      </c>
      <c r="C728" s="13">
        <v>168</v>
      </c>
      <c r="D728" s="14" t="s">
        <v>833</v>
      </c>
      <c r="E728" s="15">
        <v>388.29</v>
      </c>
      <c r="F728" s="16" t="s">
        <v>0</v>
      </c>
      <c r="G728" s="17" t="s">
        <v>4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657.76326000000006</v>
      </c>
    </row>
    <row r="729" spans="1:16" ht="12.75" customHeight="1" x14ac:dyDescent="0.2">
      <c r="A729" s="11" t="s">
        <v>811</v>
      </c>
      <c r="B729" s="12" t="s">
        <v>6</v>
      </c>
      <c r="C729" s="13">
        <v>117</v>
      </c>
      <c r="D729" s="14" t="s">
        <v>834</v>
      </c>
      <c r="E729" s="15">
        <v>157.66999999999999</v>
      </c>
      <c r="F729" s="16" t="s">
        <v>0</v>
      </c>
      <c r="G729" s="17" t="s">
        <v>4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267.09297999999995</v>
      </c>
    </row>
    <row r="730" spans="1:16" ht="12.75" customHeight="1" x14ac:dyDescent="0.2">
      <c r="A730" s="11" t="s">
        <v>811</v>
      </c>
      <c r="B730" s="12" t="s">
        <v>6</v>
      </c>
      <c r="C730" s="13">
        <v>196</v>
      </c>
      <c r="D730" s="14" t="s">
        <v>835</v>
      </c>
      <c r="E730" s="15">
        <v>236.57</v>
      </c>
      <c r="F730" s="16" t="s">
        <v>0</v>
      </c>
      <c r="G730" s="17" t="s">
        <v>4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400.74957999999992</v>
      </c>
    </row>
    <row r="731" spans="1:16" ht="12.75" customHeight="1" x14ac:dyDescent="0.2">
      <c r="A731" s="11" t="s">
        <v>811</v>
      </c>
      <c r="B731" s="12" t="s">
        <v>6</v>
      </c>
      <c r="C731" s="13">
        <v>118</v>
      </c>
      <c r="D731" s="14" t="s">
        <v>836</v>
      </c>
      <c r="E731" s="15">
        <v>309.04000000000002</v>
      </c>
      <c r="F731" s="16" t="s">
        <v>0</v>
      </c>
      <c r="G731" s="17" t="s">
        <v>4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523.51375999999993</v>
      </c>
    </row>
    <row r="732" spans="1:16" ht="12.75" customHeight="1" x14ac:dyDescent="0.2">
      <c r="A732" s="11" t="s">
        <v>811</v>
      </c>
      <c r="B732" s="12" t="s">
        <v>6</v>
      </c>
      <c r="C732" s="13">
        <v>119</v>
      </c>
      <c r="D732" s="14" t="s">
        <v>837</v>
      </c>
      <c r="E732" s="15">
        <v>357.11</v>
      </c>
      <c r="F732" s="16" t="s">
        <v>0</v>
      </c>
      <c r="G732" s="17" t="s">
        <v>4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604.94434000000001</v>
      </c>
    </row>
    <row r="733" spans="1:16" ht="12.75" customHeight="1" x14ac:dyDescent="0.2">
      <c r="A733" s="11" t="s">
        <v>811</v>
      </c>
      <c r="B733" s="12" t="s">
        <v>6</v>
      </c>
      <c r="C733" s="13">
        <v>161</v>
      </c>
      <c r="D733" s="14" t="s">
        <v>838</v>
      </c>
      <c r="E733" s="15">
        <v>388.29</v>
      </c>
      <c r="F733" s="16" t="s">
        <v>0</v>
      </c>
      <c r="G733" s="17" t="s">
        <v>4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657.76326000000006</v>
      </c>
    </row>
    <row r="734" spans="1:16" ht="12.75" customHeight="1" x14ac:dyDescent="0.2">
      <c r="A734" s="11" t="s">
        <v>811</v>
      </c>
      <c r="B734" s="12" t="s">
        <v>6</v>
      </c>
      <c r="C734" s="13">
        <v>121</v>
      </c>
      <c r="D734" s="14" t="s">
        <v>839</v>
      </c>
      <c r="E734" s="15">
        <v>437.44</v>
      </c>
      <c r="F734" s="16" t="s">
        <v>0</v>
      </c>
      <c r="G734" s="17" t="s">
        <v>4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741.02336000000003</v>
      </c>
    </row>
    <row r="735" spans="1:16" ht="12.75" customHeight="1" x14ac:dyDescent="0.2">
      <c r="A735" s="11" t="s">
        <v>811</v>
      </c>
      <c r="B735" s="12" t="s">
        <v>840</v>
      </c>
      <c r="C735" s="13">
        <v>199346</v>
      </c>
      <c r="D735" s="14" t="s">
        <v>841</v>
      </c>
      <c r="E735" s="15">
        <v>152.93</v>
      </c>
      <c r="F735" s="16" t="s">
        <v>0</v>
      </c>
      <c r="G735" s="17" t="s">
        <v>4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259.06342000000001</v>
      </c>
    </row>
    <row r="736" spans="1:16" ht="12.75" customHeight="1" x14ac:dyDescent="0.2">
      <c r="A736" s="11" t="s">
        <v>811</v>
      </c>
      <c r="B736" s="12" t="s">
        <v>840</v>
      </c>
      <c r="C736" s="13">
        <v>199347</v>
      </c>
      <c r="D736" s="14" t="s">
        <v>842</v>
      </c>
      <c r="E736" s="15">
        <v>393.46</v>
      </c>
      <c r="F736" s="16" t="s">
        <v>0</v>
      </c>
      <c r="G736" s="17" t="s">
        <v>13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666.52123999999992</v>
      </c>
    </row>
    <row r="737" spans="1:16" ht="12.75" customHeight="1" x14ac:dyDescent="0.2">
      <c r="A737" s="11" t="s">
        <v>811</v>
      </c>
      <c r="B737" s="12" t="s">
        <v>840</v>
      </c>
      <c r="C737" s="13">
        <v>199348</v>
      </c>
      <c r="D737" s="14" t="s">
        <v>843</v>
      </c>
      <c r="E737" s="15">
        <v>553.70000000000005</v>
      </c>
      <c r="F737" s="16" t="s">
        <v>0</v>
      </c>
      <c r="G737" s="17" t="s">
        <v>4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937.96780000000001</v>
      </c>
    </row>
    <row r="738" spans="1:16" ht="12.75" customHeight="1" x14ac:dyDescent="0.2">
      <c r="A738" s="11" t="s">
        <v>811</v>
      </c>
      <c r="B738" s="12" t="s">
        <v>141</v>
      </c>
      <c r="C738" s="13">
        <v>139</v>
      </c>
      <c r="D738" s="14" t="s">
        <v>844</v>
      </c>
      <c r="E738" s="15">
        <v>20.88</v>
      </c>
      <c r="F738" s="16" t="s">
        <v>0</v>
      </c>
      <c r="G738" s="17" t="s">
        <v>4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35.370719999999992</v>
      </c>
    </row>
    <row r="739" spans="1:16" ht="12.75" customHeight="1" x14ac:dyDescent="0.2">
      <c r="A739" s="11" t="s">
        <v>811</v>
      </c>
      <c r="B739" s="12" t="s">
        <v>115</v>
      </c>
      <c r="C739" s="13">
        <v>170</v>
      </c>
      <c r="D739" s="14" t="s">
        <v>845</v>
      </c>
      <c r="E739" s="15">
        <v>485.52</v>
      </c>
      <c r="F739" s="16" t="s">
        <v>0</v>
      </c>
      <c r="G739" s="17" t="s">
        <v>4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822.47087999999997</v>
      </c>
    </row>
    <row r="740" spans="1:16" ht="12.75" customHeight="1" x14ac:dyDescent="0.2">
      <c r="A740" s="11" t="s">
        <v>811</v>
      </c>
      <c r="B740" s="12" t="s">
        <v>115</v>
      </c>
      <c r="C740" s="13">
        <v>132</v>
      </c>
      <c r="D740" s="14" t="s">
        <v>846</v>
      </c>
      <c r="E740" s="15">
        <v>181.23</v>
      </c>
      <c r="F740" s="16" t="s">
        <v>0</v>
      </c>
      <c r="G740" s="17" t="s">
        <v>4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307.00361999999996</v>
      </c>
    </row>
    <row r="741" spans="1:16" ht="12.75" customHeight="1" x14ac:dyDescent="0.2">
      <c r="A741" s="11" t="s">
        <v>811</v>
      </c>
      <c r="B741" s="12" t="s">
        <v>115</v>
      </c>
      <c r="C741" s="13">
        <v>131</v>
      </c>
      <c r="D741" s="14" t="s">
        <v>848</v>
      </c>
      <c r="E741" s="15">
        <v>326.89</v>
      </c>
      <c r="F741" s="16" t="s">
        <v>0</v>
      </c>
      <c r="G741" s="17" t="s">
        <v>4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553.7516599999999</v>
      </c>
    </row>
    <row r="742" spans="1:16" ht="12.75" customHeight="1" x14ac:dyDescent="0.2">
      <c r="A742" s="11" t="s">
        <v>811</v>
      </c>
      <c r="B742" s="12" t="s">
        <v>115</v>
      </c>
      <c r="C742" s="13">
        <v>133</v>
      </c>
      <c r="D742" s="14" t="s">
        <v>849</v>
      </c>
      <c r="E742" s="15">
        <v>371.39</v>
      </c>
      <c r="F742" s="16" t="s">
        <v>0</v>
      </c>
      <c r="G742" s="17" t="s">
        <v>4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629.13465999999994</v>
      </c>
    </row>
    <row r="743" spans="1:16" ht="12.75" customHeight="1" x14ac:dyDescent="0.2">
      <c r="A743" s="11" t="s">
        <v>811</v>
      </c>
      <c r="B743" s="12" t="s">
        <v>115</v>
      </c>
      <c r="C743" s="13">
        <v>163</v>
      </c>
      <c r="D743" s="14" t="s">
        <v>850</v>
      </c>
      <c r="E743" s="15">
        <v>300.70999999999998</v>
      </c>
      <c r="F743" s="16" t="s">
        <v>0</v>
      </c>
      <c r="G743" s="17" t="s">
        <v>4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509.40273999999988</v>
      </c>
    </row>
    <row r="744" spans="1:16" ht="12.75" customHeight="1" x14ac:dyDescent="0.2">
      <c r="A744" s="11" t="s">
        <v>811</v>
      </c>
      <c r="B744" s="12" t="s">
        <v>6</v>
      </c>
      <c r="C744" s="13">
        <v>126</v>
      </c>
      <c r="D744" s="14" t="s">
        <v>851</v>
      </c>
      <c r="E744" s="15">
        <v>307.85000000000002</v>
      </c>
      <c r="F744" s="16" t="s">
        <v>0</v>
      </c>
      <c r="G744" s="17" t="s">
        <v>4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521.49790000000007</v>
      </c>
    </row>
    <row r="745" spans="1:16" ht="12.75" customHeight="1" x14ac:dyDescent="0.2">
      <c r="A745" s="11" t="s">
        <v>811</v>
      </c>
      <c r="B745" s="12" t="s">
        <v>6</v>
      </c>
      <c r="C745" s="13">
        <v>127</v>
      </c>
      <c r="D745" s="14" t="s">
        <v>852</v>
      </c>
      <c r="E745" s="15">
        <v>347.96</v>
      </c>
      <c r="F745" s="16" t="s">
        <v>0</v>
      </c>
      <c r="G745" s="17" t="s">
        <v>4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589.44423999999992</v>
      </c>
    </row>
    <row r="746" spans="1:16" ht="12.75" customHeight="1" x14ac:dyDescent="0.2">
      <c r="A746" s="11" t="s">
        <v>811</v>
      </c>
      <c r="B746" s="12" t="s">
        <v>6</v>
      </c>
      <c r="C746" s="13">
        <v>129</v>
      </c>
      <c r="D746" s="14" t="s">
        <v>853</v>
      </c>
      <c r="E746" s="15">
        <v>449.34</v>
      </c>
      <c r="F746" s="16" t="s">
        <v>0</v>
      </c>
      <c r="G746" s="17" t="s">
        <v>4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761.18195999999989</v>
      </c>
    </row>
    <row r="747" spans="1:16" ht="12.75" customHeight="1" x14ac:dyDescent="0.2">
      <c r="A747" s="11" t="s">
        <v>811</v>
      </c>
      <c r="B747" s="12" t="s">
        <v>6</v>
      </c>
      <c r="C747" s="13">
        <v>206</v>
      </c>
      <c r="D747" s="14" t="s">
        <v>854</v>
      </c>
      <c r="E747" s="15">
        <v>511.1</v>
      </c>
      <c r="F747" s="16" t="s">
        <v>0</v>
      </c>
      <c r="G747" s="17" t="s">
        <v>4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865.80340000000001</v>
      </c>
    </row>
    <row r="748" spans="1:16" ht="12.75" customHeight="1" x14ac:dyDescent="0.2">
      <c r="A748" s="11" t="s">
        <v>811</v>
      </c>
      <c r="B748" s="12" t="s">
        <v>6</v>
      </c>
      <c r="C748" s="13">
        <v>130</v>
      </c>
      <c r="D748" s="14" t="s">
        <v>855</v>
      </c>
      <c r="E748" s="15">
        <v>563.35</v>
      </c>
      <c r="F748" s="16" t="s">
        <v>0</v>
      </c>
      <c r="G748" s="17" t="s">
        <v>4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954.31489999999997</v>
      </c>
    </row>
    <row r="749" spans="1:16" ht="12.75" customHeight="1" x14ac:dyDescent="0.2">
      <c r="A749" s="11" t="s">
        <v>811</v>
      </c>
      <c r="B749" s="12" t="s">
        <v>115</v>
      </c>
      <c r="C749" s="13">
        <v>155</v>
      </c>
      <c r="D749" s="14" t="s">
        <v>856</v>
      </c>
      <c r="E749" s="15">
        <v>345.45</v>
      </c>
      <c r="F749" s="16" t="s">
        <v>0</v>
      </c>
      <c r="G749" s="17" t="s">
        <v>4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585.19229999999993</v>
      </c>
    </row>
    <row r="750" spans="1:16" ht="12.75" customHeight="1" x14ac:dyDescent="0.2">
      <c r="A750" s="11" t="s">
        <v>811</v>
      </c>
      <c r="B750" s="12" t="s">
        <v>108</v>
      </c>
      <c r="C750" s="13">
        <v>166</v>
      </c>
      <c r="D750" s="14" t="s">
        <v>857</v>
      </c>
      <c r="E750" s="15">
        <v>223.83</v>
      </c>
      <c r="F750" s="16" t="s">
        <v>0</v>
      </c>
      <c r="G750" s="17" t="s">
        <v>4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379.16801999999996</v>
      </c>
    </row>
    <row r="751" spans="1:16" ht="12.75" customHeight="1" x14ac:dyDescent="0.2">
      <c r="A751" s="11" t="s">
        <v>858</v>
      </c>
      <c r="B751" s="12" t="s">
        <v>859</v>
      </c>
      <c r="C751" s="13">
        <v>200020</v>
      </c>
      <c r="D751" s="14" t="s">
        <v>860</v>
      </c>
      <c r="E751" s="15">
        <v>160.65</v>
      </c>
      <c r="F751" s="16" t="s">
        <v>0</v>
      </c>
      <c r="G751" s="17" t="s">
        <v>4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272.14109999999999</v>
      </c>
    </row>
    <row r="752" spans="1:16" ht="12.75" customHeight="1" x14ac:dyDescent="0.2">
      <c r="A752" s="11" t="s">
        <v>858</v>
      </c>
      <c r="B752" s="12" t="s">
        <v>859</v>
      </c>
      <c r="C752" s="13">
        <v>200011</v>
      </c>
      <c r="D752" s="14" t="s">
        <v>861</v>
      </c>
      <c r="E752" s="15">
        <v>381.57</v>
      </c>
      <c r="F752" s="16" t="s">
        <v>0</v>
      </c>
      <c r="G752" s="17" t="s">
        <v>13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646.37957999999992</v>
      </c>
    </row>
    <row r="753" spans="1:16" ht="12.75" customHeight="1" x14ac:dyDescent="0.2">
      <c r="A753" s="11" t="s">
        <v>858</v>
      </c>
      <c r="B753" s="12" t="s">
        <v>859</v>
      </c>
      <c r="C753" s="13">
        <v>200010</v>
      </c>
      <c r="D753" s="14" t="s">
        <v>862</v>
      </c>
      <c r="E753" s="15">
        <v>381.57</v>
      </c>
      <c r="F753" s="16" t="s">
        <v>0</v>
      </c>
      <c r="G753" s="17" t="s">
        <v>4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646.37957999999992</v>
      </c>
    </row>
    <row r="754" spans="1:16" ht="12.75" customHeight="1" x14ac:dyDescent="0.2">
      <c r="A754" s="11" t="s">
        <v>858</v>
      </c>
      <c r="B754" s="12" t="s">
        <v>859</v>
      </c>
      <c r="C754" s="13">
        <v>200015</v>
      </c>
      <c r="D754" s="14" t="s">
        <v>863</v>
      </c>
      <c r="E754" s="15">
        <v>381.57</v>
      </c>
      <c r="F754" s="16" t="s">
        <v>0</v>
      </c>
      <c r="G754" s="17" t="s">
        <v>4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646.37957999999992</v>
      </c>
    </row>
    <row r="755" spans="1:16" ht="12.75" customHeight="1" x14ac:dyDescent="0.2">
      <c r="A755" s="11" t="s">
        <v>858</v>
      </c>
      <c r="B755" s="12" t="s">
        <v>859</v>
      </c>
      <c r="C755" s="13">
        <v>200019</v>
      </c>
      <c r="D755" s="14" t="s">
        <v>864</v>
      </c>
      <c r="E755" s="15">
        <v>381.57</v>
      </c>
      <c r="F755" s="16" t="s">
        <v>0</v>
      </c>
      <c r="G755" s="17" t="s">
        <v>4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646.37957999999992</v>
      </c>
    </row>
    <row r="756" spans="1:16" ht="12.75" customHeight="1" x14ac:dyDescent="0.2">
      <c r="A756" s="11" t="s">
        <v>858</v>
      </c>
      <c r="B756" s="12" t="s">
        <v>859</v>
      </c>
      <c r="C756" s="13">
        <v>200018</v>
      </c>
      <c r="D756" s="14" t="s">
        <v>865</v>
      </c>
      <c r="E756" s="15">
        <v>381.57</v>
      </c>
      <c r="F756" s="16" t="s">
        <v>0</v>
      </c>
      <c r="G756" s="17" t="s">
        <v>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646.37957999999992</v>
      </c>
    </row>
    <row r="757" spans="1:16" ht="12.75" customHeight="1" x14ac:dyDescent="0.2">
      <c r="A757" s="11" t="s">
        <v>858</v>
      </c>
      <c r="B757" s="12" t="s">
        <v>859</v>
      </c>
      <c r="C757" s="13">
        <v>200012</v>
      </c>
      <c r="D757" s="14" t="s">
        <v>866</v>
      </c>
      <c r="E757" s="15">
        <v>381.57</v>
      </c>
      <c r="F757" s="16" t="s">
        <v>0</v>
      </c>
      <c r="G757" s="17" t="s">
        <v>4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646.37957999999992</v>
      </c>
    </row>
    <row r="758" spans="1:16" ht="12.75" customHeight="1" x14ac:dyDescent="0.2">
      <c r="A758" s="11" t="s">
        <v>858</v>
      </c>
      <c r="B758" s="12" t="s">
        <v>859</v>
      </c>
      <c r="C758" s="13">
        <v>200017</v>
      </c>
      <c r="D758" s="14" t="s">
        <v>867</v>
      </c>
      <c r="E758" s="15">
        <v>381.57</v>
      </c>
      <c r="F758" s="16" t="s">
        <v>0</v>
      </c>
      <c r="G758" s="17" t="s">
        <v>4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646.37957999999992</v>
      </c>
    </row>
    <row r="759" spans="1:16" ht="12.75" customHeight="1" x14ac:dyDescent="0.2">
      <c r="A759" s="11" t="s">
        <v>858</v>
      </c>
      <c r="B759" s="12" t="s">
        <v>859</v>
      </c>
      <c r="C759" s="13">
        <v>200013</v>
      </c>
      <c r="D759" s="14" t="s">
        <v>868</v>
      </c>
      <c r="E759" s="15">
        <v>381.57</v>
      </c>
      <c r="F759" s="16" t="s">
        <v>0</v>
      </c>
      <c r="G759" s="17" t="s">
        <v>4</v>
      </c>
      <c r="H759" s="12"/>
      <c r="I759" s="18">
        <v>21</v>
      </c>
      <c r="J759" s="19"/>
      <c r="K759" s="20"/>
      <c r="L759" s="21"/>
      <c r="M759" s="22">
        <f t="shared" ref="M759:M817" si="39">(E759*J759)-E759*J759*K759</f>
        <v>0</v>
      </c>
      <c r="N759" s="23">
        <f t="shared" ref="N759:N817" si="40">+M759+M759*I759%</f>
        <v>0</v>
      </c>
      <c r="O759" s="24">
        <v>0.4</v>
      </c>
      <c r="P759" s="25">
        <f t="shared" ref="P759:P817" si="41">(E759+E759*I759%)*(1+O759)</f>
        <v>646.37957999999992</v>
      </c>
    </row>
    <row r="760" spans="1:16" ht="12.75" customHeight="1" x14ac:dyDescent="0.2">
      <c r="A760" s="11" t="s">
        <v>858</v>
      </c>
      <c r="B760" s="12" t="s">
        <v>859</v>
      </c>
      <c r="C760" s="13">
        <v>200014</v>
      </c>
      <c r="D760" s="14" t="s">
        <v>869</v>
      </c>
      <c r="E760" s="15">
        <v>381.57</v>
      </c>
      <c r="F760" s="16" t="s">
        <v>0</v>
      </c>
      <c r="G760" s="17" t="s">
        <v>4</v>
      </c>
      <c r="H760" s="12"/>
      <c r="I760" s="18">
        <v>21</v>
      </c>
      <c r="J760" s="19"/>
      <c r="K760" s="20"/>
      <c r="L760" s="21"/>
      <c r="M760" s="22">
        <f t="shared" si="39"/>
        <v>0</v>
      </c>
      <c r="N760" s="23">
        <f t="shared" si="40"/>
        <v>0</v>
      </c>
      <c r="O760" s="24">
        <v>0.4</v>
      </c>
      <c r="P760" s="25">
        <f t="shared" si="41"/>
        <v>646.37957999999992</v>
      </c>
    </row>
    <row r="761" spans="1:16" ht="12.75" customHeight="1" x14ac:dyDescent="0.2">
      <c r="A761" s="11" t="s">
        <v>858</v>
      </c>
      <c r="B761" s="12" t="s">
        <v>859</v>
      </c>
      <c r="C761" s="13">
        <v>200016</v>
      </c>
      <c r="D761" s="14" t="s">
        <v>870</v>
      </c>
      <c r="E761" s="15">
        <v>381.57</v>
      </c>
      <c r="F761" s="16" t="s">
        <v>0</v>
      </c>
      <c r="G761" s="17" t="s">
        <v>4</v>
      </c>
      <c r="H761" s="12"/>
      <c r="I761" s="18">
        <v>21</v>
      </c>
      <c r="J761" s="19"/>
      <c r="K761" s="20"/>
      <c r="L761" s="21"/>
      <c r="M761" s="22">
        <f t="shared" si="39"/>
        <v>0</v>
      </c>
      <c r="N761" s="23">
        <f t="shared" si="40"/>
        <v>0</v>
      </c>
      <c r="O761" s="24">
        <v>0.4</v>
      </c>
      <c r="P761" s="25">
        <f t="shared" si="41"/>
        <v>646.37957999999992</v>
      </c>
    </row>
    <row r="762" spans="1:16" ht="12.75" customHeight="1" x14ac:dyDescent="0.2">
      <c r="A762" s="11" t="s">
        <v>858</v>
      </c>
      <c r="B762" s="12" t="s">
        <v>859</v>
      </c>
      <c r="C762" s="13">
        <v>200027</v>
      </c>
      <c r="D762" s="14" t="s">
        <v>871</v>
      </c>
      <c r="E762" s="15">
        <v>359.52</v>
      </c>
      <c r="F762" s="16" t="s">
        <v>0</v>
      </c>
      <c r="G762" s="17" t="s">
        <v>4</v>
      </c>
      <c r="H762" s="12"/>
      <c r="I762" s="18">
        <v>21</v>
      </c>
      <c r="J762" s="19"/>
      <c r="K762" s="20"/>
      <c r="L762" s="21"/>
      <c r="M762" s="22">
        <f t="shared" si="39"/>
        <v>0</v>
      </c>
      <c r="N762" s="23">
        <f t="shared" si="40"/>
        <v>0</v>
      </c>
      <c r="O762" s="24">
        <v>0.4</v>
      </c>
      <c r="P762" s="25">
        <f t="shared" si="41"/>
        <v>609.02687999999989</v>
      </c>
    </row>
    <row r="763" spans="1:16" ht="12.75" customHeight="1" x14ac:dyDescent="0.2">
      <c r="A763" s="11" t="s">
        <v>858</v>
      </c>
      <c r="B763" s="12" t="s">
        <v>108</v>
      </c>
      <c r="C763" s="13" t="s">
        <v>872</v>
      </c>
      <c r="D763" s="14" t="s">
        <v>873</v>
      </c>
      <c r="E763" s="15">
        <v>4283.8500000000004</v>
      </c>
      <c r="F763" s="16" t="s">
        <v>0</v>
      </c>
      <c r="G763" s="17" t="s">
        <v>4</v>
      </c>
      <c r="H763" s="12"/>
      <c r="I763" s="18">
        <v>21</v>
      </c>
      <c r="J763" s="19"/>
      <c r="K763" s="20"/>
      <c r="L763" s="21"/>
      <c r="M763" s="22">
        <f t="shared" si="39"/>
        <v>0</v>
      </c>
      <c r="N763" s="23">
        <f t="shared" si="40"/>
        <v>0</v>
      </c>
      <c r="O763" s="24">
        <v>0.4</v>
      </c>
      <c r="P763" s="25">
        <f t="shared" si="41"/>
        <v>7256.8419000000004</v>
      </c>
    </row>
    <row r="764" spans="1:16" ht="12.75" customHeight="1" x14ac:dyDescent="0.2">
      <c r="A764" s="11" t="s">
        <v>858</v>
      </c>
      <c r="B764" s="12" t="s">
        <v>108</v>
      </c>
      <c r="C764" s="13">
        <v>773</v>
      </c>
      <c r="D764" s="14" t="s">
        <v>874</v>
      </c>
      <c r="E764" s="15">
        <v>3155.63</v>
      </c>
      <c r="F764" s="16" t="s">
        <v>0</v>
      </c>
      <c r="G764" s="17" t="s">
        <v>4</v>
      </c>
      <c r="H764" s="12"/>
      <c r="I764" s="18">
        <v>21</v>
      </c>
      <c r="J764" s="19"/>
      <c r="K764" s="20"/>
      <c r="L764" s="21"/>
      <c r="M764" s="22">
        <f t="shared" si="39"/>
        <v>0</v>
      </c>
      <c r="N764" s="23">
        <f t="shared" si="40"/>
        <v>0</v>
      </c>
      <c r="O764" s="24">
        <v>0.4</v>
      </c>
      <c r="P764" s="25">
        <f t="shared" si="41"/>
        <v>5345.6372199999996</v>
      </c>
    </row>
    <row r="765" spans="1:16" ht="12.75" customHeight="1" x14ac:dyDescent="0.2">
      <c r="A765" s="11" t="s">
        <v>858</v>
      </c>
      <c r="B765" s="12" t="s">
        <v>108</v>
      </c>
      <c r="C765" s="13">
        <v>779</v>
      </c>
      <c r="D765" s="14" t="s">
        <v>875</v>
      </c>
      <c r="E765" s="15">
        <v>4303.13</v>
      </c>
      <c r="F765" s="16" t="s">
        <v>0</v>
      </c>
      <c r="G765" s="17" t="s">
        <v>4</v>
      </c>
      <c r="H765" s="12"/>
      <c r="I765" s="18">
        <v>21</v>
      </c>
      <c r="J765" s="19"/>
      <c r="K765" s="20"/>
      <c r="L765" s="21"/>
      <c r="M765" s="22">
        <f t="shared" si="39"/>
        <v>0</v>
      </c>
      <c r="N765" s="23">
        <f t="shared" si="40"/>
        <v>0</v>
      </c>
      <c r="O765" s="24">
        <v>0.4</v>
      </c>
      <c r="P765" s="25">
        <f t="shared" si="41"/>
        <v>7289.5022199999994</v>
      </c>
    </row>
    <row r="766" spans="1:16" ht="12.75" customHeight="1" x14ac:dyDescent="0.2">
      <c r="A766" s="11" t="s">
        <v>858</v>
      </c>
      <c r="B766" s="12" t="s">
        <v>108</v>
      </c>
      <c r="C766" s="13">
        <v>774</v>
      </c>
      <c r="D766" s="14" t="s">
        <v>876</v>
      </c>
      <c r="E766" s="15">
        <v>3385.13</v>
      </c>
      <c r="F766" s="16" t="s">
        <v>0</v>
      </c>
      <c r="G766" s="17" t="s">
        <v>4</v>
      </c>
      <c r="H766" s="12"/>
      <c r="I766" s="18">
        <v>21</v>
      </c>
      <c r="J766" s="19"/>
      <c r="K766" s="20"/>
      <c r="L766" s="21"/>
      <c r="M766" s="22">
        <f t="shared" si="39"/>
        <v>0</v>
      </c>
      <c r="N766" s="23">
        <f t="shared" si="40"/>
        <v>0</v>
      </c>
      <c r="O766" s="24">
        <v>0.4</v>
      </c>
      <c r="P766" s="25">
        <f t="shared" si="41"/>
        <v>5734.4102199999998</v>
      </c>
    </row>
    <row r="767" spans="1:16" ht="12.75" customHeight="1" x14ac:dyDescent="0.2">
      <c r="A767" s="11" t="s">
        <v>858</v>
      </c>
      <c r="B767" s="12" t="s">
        <v>108</v>
      </c>
      <c r="C767" s="13">
        <v>780</v>
      </c>
      <c r="D767" s="14" t="s">
        <v>877</v>
      </c>
      <c r="E767" s="15">
        <v>4532.63</v>
      </c>
      <c r="F767" s="16" t="s">
        <v>0</v>
      </c>
      <c r="G767" s="17" t="s">
        <v>4</v>
      </c>
      <c r="H767" s="12"/>
      <c r="I767" s="18">
        <v>21</v>
      </c>
      <c r="J767" s="19"/>
      <c r="K767" s="20"/>
      <c r="L767" s="21"/>
      <c r="M767" s="22">
        <f t="shared" si="39"/>
        <v>0</v>
      </c>
      <c r="N767" s="23">
        <f t="shared" si="40"/>
        <v>0</v>
      </c>
      <c r="O767" s="24">
        <v>0.4</v>
      </c>
      <c r="P767" s="25">
        <f t="shared" si="41"/>
        <v>7678.2752199999986</v>
      </c>
    </row>
    <row r="768" spans="1:16" ht="12.75" customHeight="1" x14ac:dyDescent="0.2">
      <c r="A768" s="11" t="s">
        <v>858</v>
      </c>
      <c r="B768" s="12" t="s">
        <v>108</v>
      </c>
      <c r="C768" s="13">
        <v>775</v>
      </c>
      <c r="D768" s="14" t="s">
        <v>878</v>
      </c>
      <c r="E768" s="15">
        <v>3385.13</v>
      </c>
      <c r="F768" s="16" t="s">
        <v>0</v>
      </c>
      <c r="G768" s="17" t="s">
        <v>4</v>
      </c>
      <c r="H768" s="12"/>
      <c r="I768" s="18">
        <v>21</v>
      </c>
      <c r="J768" s="19"/>
      <c r="K768" s="20"/>
      <c r="L768" s="21"/>
      <c r="M768" s="22">
        <f t="shared" si="39"/>
        <v>0</v>
      </c>
      <c r="N768" s="23">
        <f t="shared" si="40"/>
        <v>0</v>
      </c>
      <c r="O768" s="24">
        <v>0.4</v>
      </c>
      <c r="P768" s="25">
        <f t="shared" si="41"/>
        <v>5734.4102199999998</v>
      </c>
    </row>
    <row r="769" spans="1:16" ht="12.75" customHeight="1" x14ac:dyDescent="0.2">
      <c r="A769" s="11" t="s">
        <v>858</v>
      </c>
      <c r="B769" s="12" t="s">
        <v>108</v>
      </c>
      <c r="C769" s="13">
        <v>781</v>
      </c>
      <c r="D769" s="14" t="s">
        <v>879</v>
      </c>
      <c r="E769" s="15">
        <v>4532.63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9"/>
        <v>0</v>
      </c>
      <c r="N769" s="23">
        <f t="shared" si="40"/>
        <v>0</v>
      </c>
      <c r="O769" s="24">
        <v>0.4</v>
      </c>
      <c r="P769" s="25">
        <f t="shared" si="41"/>
        <v>7678.2752199999986</v>
      </c>
    </row>
    <row r="770" spans="1:16" ht="12.75" customHeight="1" x14ac:dyDescent="0.2">
      <c r="A770" s="11" t="s">
        <v>858</v>
      </c>
      <c r="B770" s="12" t="s">
        <v>108</v>
      </c>
      <c r="C770" s="13">
        <v>776</v>
      </c>
      <c r="D770" s="14" t="s">
        <v>880</v>
      </c>
      <c r="E770" s="15">
        <v>3327.75</v>
      </c>
      <c r="F770" s="16" t="s">
        <v>0</v>
      </c>
      <c r="G770" s="17" t="s">
        <v>4</v>
      </c>
      <c r="H770" s="12"/>
      <c r="I770" s="18">
        <v>21</v>
      </c>
      <c r="J770" s="19"/>
      <c r="K770" s="20"/>
      <c r="L770" s="21"/>
      <c r="M770" s="22">
        <f t="shared" si="39"/>
        <v>0</v>
      </c>
      <c r="N770" s="23">
        <f t="shared" si="40"/>
        <v>0</v>
      </c>
      <c r="O770" s="24">
        <v>0.4</v>
      </c>
      <c r="P770" s="25">
        <f t="shared" si="41"/>
        <v>5637.2084999999997</v>
      </c>
    </row>
    <row r="771" spans="1:16" ht="12.75" customHeight="1" x14ac:dyDescent="0.2">
      <c r="A771" s="11" t="s">
        <v>858</v>
      </c>
      <c r="B771" s="12" t="s">
        <v>108</v>
      </c>
      <c r="C771" s="13">
        <v>782</v>
      </c>
      <c r="D771" s="14" t="s">
        <v>881</v>
      </c>
      <c r="E771" s="15">
        <v>4475.25</v>
      </c>
      <c r="F771" s="16" t="s">
        <v>0</v>
      </c>
      <c r="G771" s="17" t="s">
        <v>4</v>
      </c>
      <c r="H771" s="12"/>
      <c r="I771" s="18">
        <v>21</v>
      </c>
      <c r="J771" s="19"/>
      <c r="K771" s="20"/>
      <c r="L771" s="21"/>
      <c r="M771" s="22">
        <f t="shared" si="39"/>
        <v>0</v>
      </c>
      <c r="N771" s="23">
        <f t="shared" si="40"/>
        <v>0</v>
      </c>
      <c r="O771" s="24">
        <v>0.4</v>
      </c>
      <c r="P771" s="25">
        <f t="shared" si="41"/>
        <v>7581.0734999999995</v>
      </c>
    </row>
    <row r="772" spans="1:16" ht="12.75" customHeight="1" x14ac:dyDescent="0.2">
      <c r="A772" s="11" t="s">
        <v>858</v>
      </c>
      <c r="B772" s="12" t="s">
        <v>108</v>
      </c>
      <c r="C772" s="13">
        <v>778</v>
      </c>
      <c r="D772" s="14" t="s">
        <v>882</v>
      </c>
      <c r="E772" s="15">
        <v>3442.5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9"/>
        <v>0</v>
      </c>
      <c r="N772" s="23">
        <f t="shared" si="40"/>
        <v>0</v>
      </c>
      <c r="O772" s="24">
        <v>0.4</v>
      </c>
      <c r="P772" s="25">
        <f t="shared" si="41"/>
        <v>5831.5950000000003</v>
      </c>
    </row>
    <row r="773" spans="1:16" ht="12.75" customHeight="1" x14ac:dyDescent="0.2">
      <c r="A773" s="11" t="s">
        <v>858</v>
      </c>
      <c r="B773" s="12" t="s">
        <v>108</v>
      </c>
      <c r="C773" s="13">
        <v>777</v>
      </c>
      <c r="D773" s="14" t="s">
        <v>883</v>
      </c>
      <c r="E773" s="15">
        <v>3385.13</v>
      </c>
      <c r="F773" s="16" t="s">
        <v>0</v>
      </c>
      <c r="G773" s="17" t="s">
        <v>4</v>
      </c>
      <c r="H773" s="12"/>
      <c r="I773" s="18">
        <v>21</v>
      </c>
      <c r="J773" s="19"/>
      <c r="K773" s="20"/>
      <c r="L773" s="21"/>
      <c r="M773" s="22">
        <f t="shared" si="39"/>
        <v>0</v>
      </c>
      <c r="N773" s="23">
        <f t="shared" si="40"/>
        <v>0</v>
      </c>
      <c r="O773" s="24">
        <v>0.4</v>
      </c>
      <c r="P773" s="25">
        <f t="shared" si="41"/>
        <v>5734.4102199999998</v>
      </c>
    </row>
    <row r="774" spans="1:16" ht="12.75" customHeight="1" x14ac:dyDescent="0.2">
      <c r="A774" s="11" t="s">
        <v>858</v>
      </c>
      <c r="B774" s="12" t="s">
        <v>108</v>
      </c>
      <c r="C774" s="13">
        <v>784</v>
      </c>
      <c r="D774" s="14" t="s">
        <v>884</v>
      </c>
      <c r="E774" s="15">
        <v>4590</v>
      </c>
      <c r="F774" s="16" t="s">
        <v>0</v>
      </c>
      <c r="G774" s="17" t="s">
        <v>4</v>
      </c>
      <c r="H774" s="12"/>
      <c r="I774" s="18">
        <v>21</v>
      </c>
      <c r="J774" s="19"/>
      <c r="K774" s="20"/>
      <c r="L774" s="21"/>
      <c r="M774" s="22">
        <f t="shared" si="39"/>
        <v>0</v>
      </c>
      <c r="N774" s="23">
        <f t="shared" si="40"/>
        <v>0</v>
      </c>
      <c r="O774" s="24">
        <v>0.4</v>
      </c>
      <c r="P774" s="25">
        <f t="shared" si="41"/>
        <v>7775.4599999999991</v>
      </c>
    </row>
    <row r="775" spans="1:16" ht="12.75" customHeight="1" x14ac:dyDescent="0.2">
      <c r="A775" s="11" t="s">
        <v>858</v>
      </c>
      <c r="B775" s="12" t="s">
        <v>108</v>
      </c>
      <c r="C775" s="13">
        <v>783</v>
      </c>
      <c r="D775" s="14" t="s">
        <v>885</v>
      </c>
      <c r="E775" s="15">
        <v>4532.63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si="39"/>
        <v>0</v>
      </c>
      <c r="N775" s="23">
        <f t="shared" si="40"/>
        <v>0</v>
      </c>
      <c r="O775" s="24">
        <v>0.4</v>
      </c>
      <c r="P775" s="25">
        <f t="shared" si="41"/>
        <v>7678.2752199999986</v>
      </c>
    </row>
    <row r="776" spans="1:16" ht="12.75" customHeight="1" x14ac:dyDescent="0.2">
      <c r="A776" s="11" t="s">
        <v>858</v>
      </c>
      <c r="B776" s="12" t="s">
        <v>103</v>
      </c>
      <c r="C776" s="13">
        <v>30222</v>
      </c>
      <c r="D776" s="14" t="s">
        <v>886</v>
      </c>
      <c r="E776" s="15">
        <v>426.72</v>
      </c>
      <c r="F776" s="16" t="s">
        <v>0</v>
      </c>
      <c r="G776" s="17" t="s">
        <v>4</v>
      </c>
      <c r="H776" s="12" t="s">
        <v>1585</v>
      </c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722.86368000000004</v>
      </c>
    </row>
    <row r="777" spans="1:16" ht="12.75" customHeight="1" x14ac:dyDescent="0.2">
      <c r="A777" s="11" t="s">
        <v>887</v>
      </c>
      <c r="B777" s="12" t="s">
        <v>859</v>
      </c>
      <c r="C777" s="13">
        <v>200021</v>
      </c>
      <c r="D777" s="14" t="s">
        <v>888</v>
      </c>
      <c r="E777" s="15">
        <v>160.65</v>
      </c>
      <c r="F777" s="16" t="s">
        <v>0</v>
      </c>
      <c r="G777" s="17" t="s">
        <v>4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272.14109999999999</v>
      </c>
    </row>
    <row r="778" spans="1:16" ht="12.75" customHeight="1" x14ac:dyDescent="0.2">
      <c r="A778" s="11" t="s">
        <v>887</v>
      </c>
      <c r="B778" s="12" t="s">
        <v>859</v>
      </c>
      <c r="C778" s="13">
        <v>200026</v>
      </c>
      <c r="D778" s="14" t="s">
        <v>889</v>
      </c>
      <c r="E778" s="15">
        <v>381.57</v>
      </c>
      <c r="F778" s="16" t="s">
        <v>0</v>
      </c>
      <c r="G778" s="17" t="s">
        <v>4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646.37957999999992</v>
      </c>
    </row>
    <row r="779" spans="1:16" ht="12.75" customHeight="1" x14ac:dyDescent="0.2">
      <c r="A779" s="11" t="s">
        <v>887</v>
      </c>
      <c r="B779" s="12" t="s">
        <v>859</v>
      </c>
      <c r="C779" s="13">
        <v>200022</v>
      </c>
      <c r="D779" s="14" t="s">
        <v>890</v>
      </c>
      <c r="E779" s="15">
        <v>381.57</v>
      </c>
      <c r="F779" s="16" t="s">
        <v>0</v>
      </c>
      <c r="G779" s="17" t="s">
        <v>4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646.37957999999992</v>
      </c>
    </row>
    <row r="780" spans="1:16" ht="12.75" customHeight="1" x14ac:dyDescent="0.2">
      <c r="A780" s="11" t="s">
        <v>887</v>
      </c>
      <c r="B780" s="12" t="s">
        <v>859</v>
      </c>
      <c r="C780" s="13">
        <v>200023</v>
      </c>
      <c r="D780" s="14" t="s">
        <v>891</v>
      </c>
      <c r="E780" s="15">
        <v>381.57</v>
      </c>
      <c r="F780" s="16" t="s">
        <v>0</v>
      </c>
      <c r="G780" s="17" t="s">
        <v>4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646.37957999999992</v>
      </c>
    </row>
    <row r="781" spans="1:16" ht="12.75" customHeight="1" x14ac:dyDescent="0.2">
      <c r="A781" s="11" t="s">
        <v>887</v>
      </c>
      <c r="B781" s="12" t="s">
        <v>859</v>
      </c>
      <c r="C781" s="13">
        <v>200025</v>
      </c>
      <c r="D781" s="14" t="s">
        <v>892</v>
      </c>
      <c r="E781" s="15">
        <v>381.57</v>
      </c>
      <c r="F781" s="16" t="s">
        <v>0</v>
      </c>
      <c r="G781" s="17" t="s">
        <v>4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646.37957999999992</v>
      </c>
    </row>
    <row r="782" spans="1:16" ht="12.75" customHeight="1" x14ac:dyDescent="0.2">
      <c r="A782" s="11" t="s">
        <v>887</v>
      </c>
      <c r="B782" s="12" t="s">
        <v>859</v>
      </c>
      <c r="C782" s="13">
        <v>200024</v>
      </c>
      <c r="D782" s="14" t="s">
        <v>893</v>
      </c>
      <c r="E782" s="15">
        <v>381.57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646.37957999999992</v>
      </c>
    </row>
    <row r="783" spans="1:16" ht="12.75" customHeight="1" x14ac:dyDescent="0.2">
      <c r="A783" s="11" t="s">
        <v>887</v>
      </c>
      <c r="B783" s="12" t="s">
        <v>859</v>
      </c>
      <c r="C783" s="13">
        <v>200157</v>
      </c>
      <c r="D783" s="14" t="s">
        <v>894</v>
      </c>
      <c r="E783" s="15">
        <v>381.57</v>
      </c>
      <c r="F783" s="16" t="s">
        <v>0</v>
      </c>
      <c r="G783" s="17" t="s">
        <v>4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646.37957999999992</v>
      </c>
    </row>
    <row r="784" spans="1:16" ht="12.75" customHeight="1" x14ac:dyDescent="0.2">
      <c r="A784" s="11" t="s">
        <v>887</v>
      </c>
      <c r="B784" s="12" t="s">
        <v>859</v>
      </c>
      <c r="C784" s="13">
        <v>200028</v>
      </c>
      <c r="D784" s="14" t="s">
        <v>895</v>
      </c>
      <c r="E784" s="15">
        <v>359.52</v>
      </c>
      <c r="F784" s="16" t="s">
        <v>0</v>
      </c>
      <c r="G784" s="17" t="s">
        <v>4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609.02687999999989</v>
      </c>
    </row>
    <row r="785" spans="1:16" ht="12.75" customHeight="1" x14ac:dyDescent="0.2">
      <c r="A785" s="11" t="s">
        <v>887</v>
      </c>
      <c r="B785" s="12" t="s">
        <v>859</v>
      </c>
      <c r="C785" s="13">
        <v>200029</v>
      </c>
      <c r="D785" s="14" t="s">
        <v>896</v>
      </c>
      <c r="E785" s="15">
        <v>1764</v>
      </c>
      <c r="F785" s="16" t="s">
        <v>0</v>
      </c>
      <c r="G785" s="17" t="s">
        <v>4</v>
      </c>
      <c r="H785" s="12"/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2988.2159999999999</v>
      </c>
    </row>
    <row r="786" spans="1:16" ht="12.75" customHeight="1" x14ac:dyDescent="0.2">
      <c r="A786" s="11" t="s">
        <v>887</v>
      </c>
      <c r="B786" s="12" t="s">
        <v>859</v>
      </c>
      <c r="C786" s="13">
        <v>200067</v>
      </c>
      <c r="D786" s="14" t="s">
        <v>897</v>
      </c>
      <c r="E786" s="15">
        <v>513.45000000000005</v>
      </c>
      <c r="F786" s="16" t="s">
        <v>0</v>
      </c>
      <c r="G786" s="17" t="s">
        <v>4</v>
      </c>
      <c r="H786" s="12"/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869.78429999999992</v>
      </c>
    </row>
    <row r="787" spans="1:16" ht="12.75" customHeight="1" x14ac:dyDescent="0.2">
      <c r="A787" s="11" t="s">
        <v>887</v>
      </c>
      <c r="B787" s="12" t="s">
        <v>859</v>
      </c>
      <c r="C787" s="13">
        <v>200034</v>
      </c>
      <c r="D787" s="14" t="s">
        <v>898</v>
      </c>
      <c r="E787" s="15">
        <v>114.03</v>
      </c>
      <c r="F787" s="16" t="s">
        <v>0</v>
      </c>
      <c r="G787" s="17" t="s">
        <v>4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193.16682</v>
      </c>
    </row>
    <row r="788" spans="1:16" ht="12.75" customHeight="1" x14ac:dyDescent="0.2">
      <c r="A788" s="11" t="s">
        <v>887</v>
      </c>
      <c r="B788" s="12" t="s">
        <v>859</v>
      </c>
      <c r="C788" s="13">
        <v>200035</v>
      </c>
      <c r="D788" s="14" t="s">
        <v>899</v>
      </c>
      <c r="E788" s="15">
        <v>114.03</v>
      </c>
      <c r="F788" s="16" t="s">
        <v>0</v>
      </c>
      <c r="G788" s="17" t="s">
        <v>4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193.16682</v>
      </c>
    </row>
    <row r="789" spans="1:16" ht="12.75" customHeight="1" x14ac:dyDescent="0.2">
      <c r="A789" s="11" t="s">
        <v>887</v>
      </c>
      <c r="B789" s="12" t="s">
        <v>859</v>
      </c>
      <c r="C789" s="13">
        <v>200036</v>
      </c>
      <c r="D789" s="14" t="s">
        <v>900</v>
      </c>
      <c r="E789" s="15">
        <v>114.03</v>
      </c>
      <c r="F789" s="16" t="s">
        <v>0</v>
      </c>
      <c r="G789" s="17" t="s">
        <v>4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193.16682</v>
      </c>
    </row>
    <row r="790" spans="1:16" ht="12.75" customHeight="1" x14ac:dyDescent="0.2">
      <c r="A790" s="11" t="s">
        <v>887</v>
      </c>
      <c r="B790" s="12" t="s">
        <v>6</v>
      </c>
      <c r="C790" s="13">
        <v>11218</v>
      </c>
      <c r="D790" s="14" t="s">
        <v>901</v>
      </c>
      <c r="E790" s="15">
        <v>189</v>
      </c>
      <c r="F790" s="16" t="s">
        <v>0</v>
      </c>
      <c r="G790" s="17" t="s">
        <v>4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320.166</v>
      </c>
    </row>
    <row r="791" spans="1:16" ht="12.75" customHeight="1" x14ac:dyDescent="0.2">
      <c r="A791" s="11" t="s">
        <v>887</v>
      </c>
      <c r="B791" s="12" t="s">
        <v>6</v>
      </c>
      <c r="C791" s="13">
        <v>819</v>
      </c>
      <c r="D791" s="14" t="s">
        <v>902</v>
      </c>
      <c r="E791" s="15">
        <v>90.72</v>
      </c>
      <c r="F791" s="16" t="s">
        <v>0</v>
      </c>
      <c r="G791" s="17" t="s">
        <v>4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153.67967999999999</v>
      </c>
    </row>
    <row r="792" spans="1:16" ht="12.75" customHeight="1" x14ac:dyDescent="0.2">
      <c r="A792" s="11" t="s">
        <v>887</v>
      </c>
      <c r="B792" s="12" t="s">
        <v>6</v>
      </c>
      <c r="C792" s="13">
        <v>900</v>
      </c>
      <c r="D792" s="14" t="s">
        <v>903</v>
      </c>
      <c r="E792" s="15">
        <v>40.53</v>
      </c>
      <c r="F792" s="16" t="s">
        <v>0</v>
      </c>
      <c r="G792" s="17" t="s">
        <v>4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68.657820000000001</v>
      </c>
    </row>
    <row r="793" spans="1:16" ht="12.75" customHeight="1" x14ac:dyDescent="0.2">
      <c r="A793" s="11" t="s">
        <v>887</v>
      </c>
      <c r="B793" s="12" t="s">
        <v>6</v>
      </c>
      <c r="C793" s="13">
        <v>11216</v>
      </c>
      <c r="D793" s="14" t="s">
        <v>904</v>
      </c>
      <c r="E793" s="15">
        <v>77.7</v>
      </c>
      <c r="F793" s="16" t="s">
        <v>0</v>
      </c>
      <c r="G793" s="17" t="s">
        <v>4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131.62379999999999</v>
      </c>
    </row>
    <row r="794" spans="1:16" ht="12.75" customHeight="1" x14ac:dyDescent="0.2">
      <c r="A794" s="11" t="s">
        <v>887</v>
      </c>
      <c r="B794" s="12" t="s">
        <v>6</v>
      </c>
      <c r="C794" s="13">
        <v>920</v>
      </c>
      <c r="D794" s="14" t="s">
        <v>905</v>
      </c>
      <c r="E794" s="15">
        <v>81.52</v>
      </c>
      <c r="F794" s="16" t="s">
        <v>0</v>
      </c>
      <c r="G794" s="17" t="s">
        <v>4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138.09487999999996</v>
      </c>
    </row>
    <row r="795" spans="1:16" ht="12.75" customHeight="1" x14ac:dyDescent="0.2">
      <c r="A795" s="11" t="s">
        <v>887</v>
      </c>
      <c r="B795" s="12" t="s">
        <v>6</v>
      </c>
      <c r="C795" s="13">
        <v>921</v>
      </c>
      <c r="D795" s="14" t="s">
        <v>906</v>
      </c>
      <c r="E795" s="15">
        <v>57.99</v>
      </c>
      <c r="F795" s="16" t="s">
        <v>0</v>
      </c>
      <c r="G795" s="17" t="s">
        <v>4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98.235060000000004</v>
      </c>
    </row>
    <row r="796" spans="1:16" ht="12.75" customHeight="1" x14ac:dyDescent="0.2">
      <c r="A796" s="11" t="s">
        <v>887</v>
      </c>
      <c r="B796" s="12" t="s">
        <v>6</v>
      </c>
      <c r="C796" s="13">
        <v>922</v>
      </c>
      <c r="D796" s="14" t="s">
        <v>907</v>
      </c>
      <c r="E796" s="15">
        <v>63.81</v>
      </c>
      <c r="F796" s="16" t="s">
        <v>0</v>
      </c>
      <c r="G796" s="17" t="s">
        <v>4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108.09414</v>
      </c>
    </row>
    <row r="797" spans="1:16" ht="12.75" customHeight="1" x14ac:dyDescent="0.2">
      <c r="A797" s="11" t="s">
        <v>887</v>
      </c>
      <c r="B797" s="12" t="s">
        <v>6</v>
      </c>
      <c r="C797" s="13">
        <v>991</v>
      </c>
      <c r="D797" s="14" t="s">
        <v>908</v>
      </c>
      <c r="E797" s="15">
        <v>92.6</v>
      </c>
      <c r="F797" s="16" t="s">
        <v>0</v>
      </c>
      <c r="G797" s="17" t="s">
        <v>4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156.86439999999999</v>
      </c>
    </row>
    <row r="798" spans="1:16" ht="12.75" customHeight="1" x14ac:dyDescent="0.2">
      <c r="A798" s="11" t="s">
        <v>887</v>
      </c>
      <c r="B798" s="12" t="s">
        <v>6</v>
      </c>
      <c r="C798" s="13">
        <v>992</v>
      </c>
      <c r="D798" s="14" t="s">
        <v>909</v>
      </c>
      <c r="E798" s="15">
        <v>92.6</v>
      </c>
      <c r="F798" s="16" t="s">
        <v>0</v>
      </c>
      <c r="G798" s="17" t="s">
        <v>4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156.86439999999999</v>
      </c>
    </row>
    <row r="799" spans="1:16" ht="12.75" customHeight="1" x14ac:dyDescent="0.2">
      <c r="A799" s="11" t="s">
        <v>887</v>
      </c>
      <c r="B799" s="12" t="s">
        <v>141</v>
      </c>
      <c r="C799" s="13">
        <v>199991</v>
      </c>
      <c r="D799" s="14" t="s">
        <v>910</v>
      </c>
      <c r="E799" s="15">
        <v>93.15</v>
      </c>
      <c r="F799" s="16" t="s">
        <v>0</v>
      </c>
      <c r="G799" s="17" t="s">
        <v>4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157.7961</v>
      </c>
    </row>
    <row r="800" spans="1:16" ht="12.75" customHeight="1" x14ac:dyDescent="0.2">
      <c r="A800" s="11" t="s">
        <v>887</v>
      </c>
      <c r="B800" s="12" t="s">
        <v>108</v>
      </c>
      <c r="C800" s="13">
        <v>3300</v>
      </c>
      <c r="D800" s="14" t="s">
        <v>911</v>
      </c>
      <c r="E800" s="15">
        <v>1707.1</v>
      </c>
      <c r="F800" s="16" t="s">
        <v>0</v>
      </c>
      <c r="G800" s="17" t="s">
        <v>4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2891.8273999999997</v>
      </c>
    </row>
    <row r="801" spans="1:16" ht="12.75" customHeight="1" x14ac:dyDescent="0.2">
      <c r="A801" s="11" t="s">
        <v>887</v>
      </c>
      <c r="B801" s="12" t="s">
        <v>108</v>
      </c>
      <c r="C801" s="13">
        <v>3311</v>
      </c>
      <c r="D801" s="14" t="s">
        <v>912</v>
      </c>
      <c r="E801" s="15">
        <v>2507.5</v>
      </c>
      <c r="F801" s="16" t="s">
        <v>0</v>
      </c>
      <c r="G801" s="17" t="s">
        <v>4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4247.7049999999999</v>
      </c>
    </row>
    <row r="802" spans="1:16" ht="12.75" customHeight="1" x14ac:dyDescent="0.2">
      <c r="A802" s="11" t="s">
        <v>887</v>
      </c>
      <c r="B802" s="12" t="s">
        <v>108</v>
      </c>
      <c r="C802" s="13">
        <v>3310</v>
      </c>
      <c r="D802" s="14" t="s">
        <v>913</v>
      </c>
      <c r="E802" s="15">
        <v>2328.1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3943.8013999999994</v>
      </c>
    </row>
    <row r="803" spans="1:16" ht="12.75" customHeight="1" x14ac:dyDescent="0.2">
      <c r="A803" s="11" t="s">
        <v>887</v>
      </c>
      <c r="B803" s="12" t="s">
        <v>108</v>
      </c>
      <c r="C803" s="13">
        <v>3301</v>
      </c>
      <c r="D803" s="14" t="s">
        <v>914</v>
      </c>
      <c r="E803" s="15">
        <v>1770.86</v>
      </c>
      <c r="F803" s="16" t="s">
        <v>0</v>
      </c>
      <c r="G803" s="17" t="s">
        <v>4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2999.8368399999999</v>
      </c>
    </row>
    <row r="804" spans="1:16" ht="12.75" customHeight="1" x14ac:dyDescent="0.2">
      <c r="A804" s="11" t="s">
        <v>887</v>
      </c>
      <c r="B804" s="12" t="s">
        <v>108</v>
      </c>
      <c r="C804" s="13">
        <v>3313</v>
      </c>
      <c r="D804" s="14" t="s">
        <v>915</v>
      </c>
      <c r="E804" s="15">
        <v>2571.2600000000002</v>
      </c>
      <c r="F804" s="16" t="s">
        <v>0</v>
      </c>
      <c r="G804" s="17" t="s">
        <v>4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4355.7144400000006</v>
      </c>
    </row>
    <row r="805" spans="1:16" ht="12.75" customHeight="1" x14ac:dyDescent="0.2">
      <c r="A805" s="11" t="s">
        <v>887</v>
      </c>
      <c r="B805" s="12" t="s">
        <v>108</v>
      </c>
      <c r="C805" s="13">
        <v>3312</v>
      </c>
      <c r="D805" s="14" t="s">
        <v>916</v>
      </c>
      <c r="E805" s="15">
        <v>2391.86</v>
      </c>
      <c r="F805" s="16" t="s">
        <v>0</v>
      </c>
      <c r="G805" s="17" t="s">
        <v>4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4051.8108399999996</v>
      </c>
    </row>
    <row r="806" spans="1:16" ht="12.75" customHeight="1" x14ac:dyDescent="0.2">
      <c r="A806" s="11" t="s">
        <v>887</v>
      </c>
      <c r="B806" s="12" t="s">
        <v>108</v>
      </c>
      <c r="C806" s="13">
        <v>3302</v>
      </c>
      <c r="D806" s="14" t="s">
        <v>917</v>
      </c>
      <c r="E806" s="15">
        <v>2020.76</v>
      </c>
      <c r="F806" s="16" t="s">
        <v>0</v>
      </c>
      <c r="G806" s="17" t="s">
        <v>4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3423.1674399999997</v>
      </c>
    </row>
    <row r="807" spans="1:16" ht="12.75" customHeight="1" x14ac:dyDescent="0.2">
      <c r="A807" s="11" t="s">
        <v>887</v>
      </c>
      <c r="B807" s="12" t="s">
        <v>108</v>
      </c>
      <c r="C807" s="13">
        <v>3317</v>
      </c>
      <c r="D807" s="14" t="s">
        <v>918</v>
      </c>
      <c r="E807" s="15">
        <v>2821.16</v>
      </c>
      <c r="F807" s="16" t="s">
        <v>0</v>
      </c>
      <c r="G807" s="17" t="s">
        <v>4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4779.04504</v>
      </c>
    </row>
    <row r="808" spans="1:16" ht="12.75" customHeight="1" x14ac:dyDescent="0.2">
      <c r="A808" s="11" t="s">
        <v>887</v>
      </c>
      <c r="B808" s="12" t="s">
        <v>108</v>
      </c>
      <c r="C808" s="13">
        <v>3316</v>
      </c>
      <c r="D808" s="14" t="s">
        <v>919</v>
      </c>
      <c r="E808" s="15">
        <v>2641.76</v>
      </c>
      <c r="F808" s="16" t="s">
        <v>0</v>
      </c>
      <c r="G808" s="17" t="s">
        <v>4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4475.1414400000003</v>
      </c>
    </row>
    <row r="809" spans="1:16" ht="12.75" customHeight="1" x14ac:dyDescent="0.2">
      <c r="A809" s="11" t="s">
        <v>887</v>
      </c>
      <c r="B809" s="12" t="s">
        <v>108</v>
      </c>
      <c r="C809" s="13">
        <v>3318</v>
      </c>
      <c r="D809" s="14" t="s">
        <v>920</v>
      </c>
      <c r="E809" s="15">
        <v>3019.18</v>
      </c>
      <c r="F809" s="16" t="s">
        <v>0</v>
      </c>
      <c r="G809" s="17" t="s">
        <v>4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5114.4909199999993</v>
      </c>
    </row>
    <row r="810" spans="1:16" ht="12.75" customHeight="1" x14ac:dyDescent="0.2">
      <c r="A810" s="11" t="s">
        <v>887</v>
      </c>
      <c r="B810" s="12" t="s">
        <v>108</v>
      </c>
      <c r="C810" s="13">
        <v>3319</v>
      </c>
      <c r="D810" s="14" t="s">
        <v>921</v>
      </c>
      <c r="E810" s="15">
        <v>3640.18</v>
      </c>
      <c r="F810" s="16" t="s">
        <v>0</v>
      </c>
      <c r="G810" s="17" t="s">
        <v>4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6166.4649199999994</v>
      </c>
    </row>
    <row r="811" spans="1:16" ht="12.75" customHeight="1" x14ac:dyDescent="0.2">
      <c r="A811" s="11" t="s">
        <v>887</v>
      </c>
      <c r="B811" s="12" t="s">
        <v>108</v>
      </c>
      <c r="C811" s="13">
        <v>3321</v>
      </c>
      <c r="D811" s="14" t="s">
        <v>922</v>
      </c>
      <c r="E811" s="15">
        <v>3819.58</v>
      </c>
      <c r="F811" s="16" t="s">
        <v>0</v>
      </c>
      <c r="G811" s="17" t="s">
        <v>4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6470.3685199999991</v>
      </c>
    </row>
    <row r="812" spans="1:16" ht="12.75" customHeight="1" x14ac:dyDescent="0.2">
      <c r="A812" s="11" t="s">
        <v>887</v>
      </c>
      <c r="B812" s="12" t="s">
        <v>108</v>
      </c>
      <c r="C812" s="13">
        <v>3322</v>
      </c>
      <c r="D812" s="14" t="s">
        <v>923</v>
      </c>
      <c r="E812" s="15">
        <v>3632.85</v>
      </c>
      <c r="F812" s="16" t="s">
        <v>0</v>
      </c>
      <c r="G812" s="17" t="s">
        <v>4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6154.0478999999996</v>
      </c>
    </row>
    <row r="813" spans="1:16" ht="12.75" customHeight="1" x14ac:dyDescent="0.2">
      <c r="A813" s="11" t="s">
        <v>887</v>
      </c>
      <c r="B813" s="12" t="s">
        <v>108</v>
      </c>
      <c r="C813" s="13">
        <v>3323</v>
      </c>
      <c r="D813" s="14" t="s">
        <v>924</v>
      </c>
      <c r="E813" s="15">
        <v>4253.8500000000004</v>
      </c>
      <c r="F813" s="16" t="s">
        <v>0</v>
      </c>
      <c r="G813" s="17" t="s">
        <v>4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7206.0218999999997</v>
      </c>
    </row>
    <row r="814" spans="1:16" ht="12.75" customHeight="1" x14ac:dyDescent="0.2">
      <c r="A814" s="11" t="s">
        <v>887</v>
      </c>
      <c r="B814" s="12" t="s">
        <v>108</v>
      </c>
      <c r="C814" s="13">
        <v>3324</v>
      </c>
      <c r="D814" s="14" t="s">
        <v>925</v>
      </c>
      <c r="E814" s="15">
        <v>4433.25</v>
      </c>
      <c r="F814" s="16" t="s">
        <v>0</v>
      </c>
      <c r="G814" s="17" t="s">
        <v>4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7509.9254999999994</v>
      </c>
    </row>
    <row r="815" spans="1:16" ht="12.75" customHeight="1" x14ac:dyDescent="0.2">
      <c r="A815" s="11" t="s">
        <v>887</v>
      </c>
      <c r="B815" s="12" t="s">
        <v>108</v>
      </c>
      <c r="C815" s="13">
        <v>3325</v>
      </c>
      <c r="D815" s="14" t="s">
        <v>926</v>
      </c>
      <c r="E815" s="15">
        <v>4501.38</v>
      </c>
      <c r="F815" s="16" t="s">
        <v>0</v>
      </c>
      <c r="G815" s="17" t="s">
        <v>4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7625.3377199999986</v>
      </c>
    </row>
    <row r="816" spans="1:16" ht="12.75" customHeight="1" x14ac:dyDescent="0.2">
      <c r="A816" s="11" t="s">
        <v>887</v>
      </c>
      <c r="B816" s="12" t="s">
        <v>108</v>
      </c>
      <c r="C816" s="13">
        <v>3326</v>
      </c>
      <c r="D816" s="14" t="s">
        <v>927</v>
      </c>
      <c r="E816" s="15">
        <v>5122.38</v>
      </c>
      <c r="F816" s="16" t="s">
        <v>0</v>
      </c>
      <c r="G816" s="17" t="s">
        <v>4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8677.3117199999997</v>
      </c>
    </row>
    <row r="817" spans="1:16" ht="12.75" customHeight="1" x14ac:dyDescent="0.2">
      <c r="A817" s="11" t="s">
        <v>887</v>
      </c>
      <c r="B817" s="12" t="s">
        <v>108</v>
      </c>
      <c r="C817" s="13">
        <v>3327</v>
      </c>
      <c r="D817" s="14" t="s">
        <v>928</v>
      </c>
      <c r="E817" s="15">
        <v>5301.78</v>
      </c>
      <c r="F817" s="16" t="s">
        <v>0</v>
      </c>
      <c r="G817" s="17" t="s">
        <v>4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8981.2153199999993</v>
      </c>
    </row>
    <row r="818" spans="1:16" ht="12.75" customHeight="1" x14ac:dyDescent="0.2">
      <c r="A818" s="11" t="s">
        <v>887</v>
      </c>
      <c r="B818" s="12" t="s">
        <v>108</v>
      </c>
      <c r="C818" s="13">
        <v>3309</v>
      </c>
      <c r="D818" s="14" t="s">
        <v>929</v>
      </c>
      <c r="E818" s="15">
        <v>3894.42</v>
      </c>
      <c r="F818" s="16" t="s">
        <v>0</v>
      </c>
      <c r="G818" s="17" t="s">
        <v>4</v>
      </c>
      <c r="H818" s="12"/>
      <c r="I818" s="18">
        <v>21</v>
      </c>
      <c r="J818" s="19"/>
      <c r="K818" s="20"/>
      <c r="L818" s="21"/>
      <c r="M818" s="22">
        <f t="shared" ref="M818:M873" si="42">(E818*J818)-E818*J818*K818</f>
        <v>0</v>
      </c>
      <c r="N818" s="23">
        <f t="shared" ref="N818:N873" si="43">+M818+M818*I818%</f>
        <v>0</v>
      </c>
      <c r="O818" s="24">
        <v>0.4</v>
      </c>
      <c r="P818" s="25">
        <f t="shared" ref="P818:P873" si="44">(E818+E818*I818%)*(1+O818)</f>
        <v>6597.1474799999996</v>
      </c>
    </row>
    <row r="819" spans="1:16" ht="12.75" customHeight="1" x14ac:dyDescent="0.2">
      <c r="A819" s="11" t="s">
        <v>887</v>
      </c>
      <c r="B819" s="12" t="s">
        <v>6</v>
      </c>
      <c r="C819" s="13">
        <v>1951</v>
      </c>
      <c r="D819" s="14" t="s">
        <v>930</v>
      </c>
      <c r="E819" s="15">
        <v>193.43</v>
      </c>
      <c r="F819" s="16" t="s">
        <v>102</v>
      </c>
      <c r="G819" s="17" t="s">
        <v>4</v>
      </c>
      <c r="H819" s="12"/>
      <c r="I819" s="18">
        <v>21</v>
      </c>
      <c r="J819" s="19"/>
      <c r="K819" s="20"/>
      <c r="L819" s="21"/>
      <c r="M819" s="22">
        <f t="shared" si="42"/>
        <v>0</v>
      </c>
      <c r="N819" s="23">
        <f t="shared" si="43"/>
        <v>0</v>
      </c>
      <c r="O819" s="24">
        <v>0.4</v>
      </c>
      <c r="P819" s="25">
        <f t="shared" si="44"/>
        <v>327.67041999999998</v>
      </c>
    </row>
    <row r="820" spans="1:16" ht="12.75" customHeight="1" x14ac:dyDescent="0.2">
      <c r="A820" s="11" t="s">
        <v>887</v>
      </c>
      <c r="B820" s="12" t="s">
        <v>6</v>
      </c>
      <c r="C820" s="13">
        <v>1956</v>
      </c>
      <c r="D820" s="14" t="s">
        <v>931</v>
      </c>
      <c r="E820" s="15">
        <v>282.75</v>
      </c>
      <c r="F820" s="16" t="s">
        <v>102</v>
      </c>
      <c r="G820" s="17" t="s">
        <v>4</v>
      </c>
      <c r="H820" s="12"/>
      <c r="I820" s="18">
        <v>21</v>
      </c>
      <c r="J820" s="19"/>
      <c r="K820" s="20"/>
      <c r="L820" s="21"/>
      <c r="M820" s="22">
        <f t="shared" si="42"/>
        <v>0</v>
      </c>
      <c r="N820" s="23">
        <f t="shared" si="43"/>
        <v>0</v>
      </c>
      <c r="O820" s="24">
        <v>0.4</v>
      </c>
      <c r="P820" s="25">
        <f t="shared" si="44"/>
        <v>478.97849999999994</v>
      </c>
    </row>
    <row r="821" spans="1:16" ht="12.75" customHeight="1" x14ac:dyDescent="0.2">
      <c r="A821" s="11" t="s">
        <v>887</v>
      </c>
      <c r="B821" s="12" t="s">
        <v>6</v>
      </c>
      <c r="C821" s="13">
        <v>1958</v>
      </c>
      <c r="D821" s="14" t="s">
        <v>932</v>
      </c>
      <c r="E821" s="15">
        <v>119.01</v>
      </c>
      <c r="F821" s="16" t="s">
        <v>102</v>
      </c>
      <c r="G821" s="17" t="s">
        <v>4</v>
      </c>
      <c r="H821" s="12"/>
      <c r="I821" s="18">
        <v>21</v>
      </c>
      <c r="J821" s="19"/>
      <c r="K821" s="20"/>
      <c r="L821" s="21"/>
      <c r="M821" s="22">
        <f t="shared" si="42"/>
        <v>0</v>
      </c>
      <c r="N821" s="23">
        <f t="shared" si="43"/>
        <v>0</v>
      </c>
      <c r="O821" s="24">
        <v>0.4</v>
      </c>
      <c r="P821" s="25">
        <f t="shared" si="44"/>
        <v>201.60294000000002</v>
      </c>
    </row>
    <row r="822" spans="1:16" ht="12.75" customHeight="1" x14ac:dyDescent="0.2">
      <c r="A822" s="11" t="s">
        <v>887</v>
      </c>
      <c r="B822" s="12" t="s">
        <v>6</v>
      </c>
      <c r="C822" s="13">
        <v>1952</v>
      </c>
      <c r="D822" s="14" t="s">
        <v>933</v>
      </c>
      <c r="E822" s="15">
        <v>200.77</v>
      </c>
      <c r="F822" s="16" t="s">
        <v>102</v>
      </c>
      <c r="G822" s="17" t="s">
        <v>13</v>
      </c>
      <c r="H822" s="12"/>
      <c r="I822" s="18">
        <v>21</v>
      </c>
      <c r="J822" s="19"/>
      <c r="K822" s="20"/>
      <c r="L822" s="21"/>
      <c r="M822" s="22">
        <f t="shared" si="42"/>
        <v>0</v>
      </c>
      <c r="N822" s="23">
        <f t="shared" si="43"/>
        <v>0</v>
      </c>
      <c r="O822" s="24">
        <v>0.4</v>
      </c>
      <c r="P822" s="25">
        <f t="shared" si="44"/>
        <v>340.10437999999999</v>
      </c>
    </row>
    <row r="823" spans="1:16" ht="12.75" customHeight="1" x14ac:dyDescent="0.2">
      <c r="A823" s="11" t="s">
        <v>887</v>
      </c>
      <c r="B823" s="12" t="s">
        <v>6</v>
      </c>
      <c r="C823" s="13">
        <v>947</v>
      </c>
      <c r="D823" s="14" t="s">
        <v>934</v>
      </c>
      <c r="E823" s="15">
        <v>766.94</v>
      </c>
      <c r="F823" s="16" t="s">
        <v>102</v>
      </c>
      <c r="G823" s="17" t="s">
        <v>4</v>
      </c>
      <c r="H823" s="12"/>
      <c r="I823" s="18">
        <v>21</v>
      </c>
      <c r="J823" s="19"/>
      <c r="K823" s="20"/>
      <c r="L823" s="21"/>
      <c r="M823" s="22">
        <f t="shared" si="42"/>
        <v>0</v>
      </c>
      <c r="N823" s="23">
        <f t="shared" si="43"/>
        <v>0</v>
      </c>
      <c r="O823" s="24">
        <v>0.4</v>
      </c>
      <c r="P823" s="25">
        <f t="shared" si="44"/>
        <v>1299.1963600000001</v>
      </c>
    </row>
    <row r="824" spans="1:16" ht="12.75" customHeight="1" x14ac:dyDescent="0.2">
      <c r="A824" s="11" t="s">
        <v>887</v>
      </c>
      <c r="B824" s="12" t="s">
        <v>103</v>
      </c>
      <c r="C824" s="13">
        <v>30218</v>
      </c>
      <c r="D824" s="14" t="s">
        <v>935</v>
      </c>
      <c r="E824" s="15">
        <v>243.39</v>
      </c>
      <c r="F824" s="16" t="s">
        <v>0</v>
      </c>
      <c r="G824" s="17" t="s">
        <v>4</v>
      </c>
      <c r="H824" s="12" t="s">
        <v>1585</v>
      </c>
      <c r="I824" s="18">
        <v>21</v>
      </c>
      <c r="J824" s="19"/>
      <c r="K824" s="20"/>
      <c r="L824" s="21"/>
      <c r="M824" s="22">
        <f t="shared" si="42"/>
        <v>0</v>
      </c>
      <c r="N824" s="23">
        <f t="shared" si="43"/>
        <v>0</v>
      </c>
      <c r="O824" s="24">
        <v>0.4</v>
      </c>
      <c r="P824" s="25">
        <f t="shared" si="44"/>
        <v>412.30265999999995</v>
      </c>
    </row>
    <row r="825" spans="1:16" ht="12.75" customHeight="1" x14ac:dyDescent="0.2">
      <c r="A825" s="11" t="s">
        <v>887</v>
      </c>
      <c r="B825" s="12" t="s">
        <v>103</v>
      </c>
      <c r="C825" s="13">
        <v>30217</v>
      </c>
      <c r="D825" s="14" t="s">
        <v>936</v>
      </c>
      <c r="E825" s="15">
        <v>266.7</v>
      </c>
      <c r="F825" s="16" t="s">
        <v>0</v>
      </c>
      <c r="G825" s="17" t="s">
        <v>13</v>
      </c>
      <c r="H825" s="12" t="s">
        <v>1585</v>
      </c>
      <c r="I825" s="18">
        <v>21</v>
      </c>
      <c r="J825" s="19"/>
      <c r="K825" s="20"/>
      <c r="L825" s="21"/>
      <c r="M825" s="22">
        <f t="shared" si="42"/>
        <v>0</v>
      </c>
      <c r="N825" s="23">
        <f t="shared" si="43"/>
        <v>0</v>
      </c>
      <c r="O825" s="24">
        <v>0.4</v>
      </c>
      <c r="P825" s="25">
        <f t="shared" si="44"/>
        <v>451.78979999999996</v>
      </c>
    </row>
    <row r="826" spans="1:16" ht="12.75" customHeight="1" x14ac:dyDescent="0.2">
      <c r="A826" s="11" t="s">
        <v>887</v>
      </c>
      <c r="B826" s="12" t="s">
        <v>103</v>
      </c>
      <c r="C826" s="13">
        <v>30203</v>
      </c>
      <c r="D826" s="14" t="s">
        <v>937</v>
      </c>
      <c r="E826" s="15">
        <v>522.27</v>
      </c>
      <c r="F826" s="16" t="s">
        <v>0</v>
      </c>
      <c r="G826" s="17" t="s">
        <v>4</v>
      </c>
      <c r="H826" s="12" t="s">
        <v>1585</v>
      </c>
      <c r="I826" s="18">
        <v>21</v>
      </c>
      <c r="J826" s="19"/>
      <c r="K826" s="20"/>
      <c r="L826" s="21"/>
      <c r="M826" s="22">
        <f t="shared" si="42"/>
        <v>0</v>
      </c>
      <c r="N826" s="23">
        <f t="shared" si="43"/>
        <v>0</v>
      </c>
      <c r="O826" s="24">
        <v>0.4</v>
      </c>
      <c r="P826" s="25">
        <f t="shared" si="44"/>
        <v>884.72537999999986</v>
      </c>
    </row>
    <row r="827" spans="1:16" ht="12.75" customHeight="1" x14ac:dyDescent="0.2">
      <c r="A827" s="11" t="s">
        <v>887</v>
      </c>
      <c r="B827" s="12" t="s">
        <v>103</v>
      </c>
      <c r="C827" s="13">
        <v>30202</v>
      </c>
      <c r="D827" s="14" t="s">
        <v>938</v>
      </c>
      <c r="E827" s="15">
        <v>277.2</v>
      </c>
      <c r="F827" s="16" t="s">
        <v>0</v>
      </c>
      <c r="G827" s="17" t="s">
        <v>13</v>
      </c>
      <c r="H827" s="12" t="s">
        <v>1585</v>
      </c>
      <c r="I827" s="18">
        <v>21</v>
      </c>
      <c r="J827" s="19"/>
      <c r="K827" s="20"/>
      <c r="L827" s="21"/>
      <c r="M827" s="22">
        <f t="shared" si="42"/>
        <v>0</v>
      </c>
      <c r="N827" s="23">
        <f t="shared" si="43"/>
        <v>0</v>
      </c>
      <c r="O827" s="24">
        <v>0.4</v>
      </c>
      <c r="P827" s="25">
        <f t="shared" si="44"/>
        <v>469.57679999999993</v>
      </c>
    </row>
    <row r="828" spans="1:16" ht="12.75" customHeight="1" x14ac:dyDescent="0.2">
      <c r="A828" s="11" t="s">
        <v>887</v>
      </c>
      <c r="B828" s="12" t="s">
        <v>103</v>
      </c>
      <c r="C828" s="13">
        <v>30204</v>
      </c>
      <c r="D828" s="14" t="s">
        <v>939</v>
      </c>
      <c r="E828" s="15">
        <v>179.34</v>
      </c>
      <c r="F828" s="16" t="s">
        <v>0</v>
      </c>
      <c r="G828" s="17" t="s">
        <v>4</v>
      </c>
      <c r="H828" s="12" t="s">
        <v>1585</v>
      </c>
      <c r="I828" s="18">
        <v>21</v>
      </c>
      <c r="J828" s="19"/>
      <c r="K828" s="20"/>
      <c r="L828" s="21"/>
      <c r="M828" s="22">
        <f t="shared" si="42"/>
        <v>0</v>
      </c>
      <c r="N828" s="23">
        <f t="shared" si="43"/>
        <v>0</v>
      </c>
      <c r="O828" s="24">
        <v>0.4</v>
      </c>
      <c r="P828" s="25">
        <f t="shared" si="44"/>
        <v>303.80195999999995</v>
      </c>
    </row>
    <row r="829" spans="1:16" ht="12.75" customHeight="1" x14ac:dyDescent="0.2">
      <c r="A829" s="11" t="s">
        <v>887</v>
      </c>
      <c r="B829" s="12" t="s">
        <v>103</v>
      </c>
      <c r="C829" s="13">
        <v>30200</v>
      </c>
      <c r="D829" s="14" t="s">
        <v>940</v>
      </c>
      <c r="E829" s="15">
        <v>657.51</v>
      </c>
      <c r="F829" s="16" t="s">
        <v>0</v>
      </c>
      <c r="G829" s="17" t="s">
        <v>4</v>
      </c>
      <c r="H829" s="12" t="s">
        <v>1585</v>
      </c>
      <c r="I829" s="18">
        <v>21</v>
      </c>
      <c r="J829" s="19"/>
      <c r="K829" s="20"/>
      <c r="L829" s="21"/>
      <c r="M829" s="22">
        <f t="shared" si="42"/>
        <v>0</v>
      </c>
      <c r="N829" s="23">
        <f t="shared" si="43"/>
        <v>0</v>
      </c>
      <c r="O829" s="24">
        <v>0.4</v>
      </c>
      <c r="P829" s="25">
        <f t="shared" si="44"/>
        <v>1113.8219399999998</v>
      </c>
    </row>
    <row r="830" spans="1:16" ht="12.75" customHeight="1" x14ac:dyDescent="0.2">
      <c r="A830" s="11" t="s">
        <v>887</v>
      </c>
      <c r="B830" s="12" t="s">
        <v>103</v>
      </c>
      <c r="C830" s="13">
        <v>30205</v>
      </c>
      <c r="D830" s="14" t="s">
        <v>941</v>
      </c>
      <c r="E830" s="15">
        <v>1111.32</v>
      </c>
      <c r="F830" s="16" t="s">
        <v>0</v>
      </c>
      <c r="G830" s="17" t="s">
        <v>4</v>
      </c>
      <c r="H830" s="12" t="s">
        <v>1585</v>
      </c>
      <c r="I830" s="18">
        <v>21</v>
      </c>
      <c r="J830" s="19"/>
      <c r="K830" s="20"/>
      <c r="L830" s="21"/>
      <c r="M830" s="22">
        <f t="shared" si="42"/>
        <v>0</v>
      </c>
      <c r="N830" s="23">
        <f t="shared" si="43"/>
        <v>0</v>
      </c>
      <c r="O830" s="24">
        <v>0.4</v>
      </c>
      <c r="P830" s="25">
        <f t="shared" si="44"/>
        <v>1882.5760799999996</v>
      </c>
    </row>
    <row r="831" spans="1:16" ht="12.75" customHeight="1" x14ac:dyDescent="0.2">
      <c r="A831" s="11" t="s">
        <v>942</v>
      </c>
      <c r="B831" s="12" t="s">
        <v>6</v>
      </c>
      <c r="C831" s="13">
        <v>11200</v>
      </c>
      <c r="D831" s="14" t="s">
        <v>943</v>
      </c>
      <c r="E831" s="15">
        <v>282.24</v>
      </c>
      <c r="F831" s="16" t="s">
        <v>0</v>
      </c>
      <c r="G831" s="17" t="s">
        <v>4</v>
      </c>
      <c r="H831" s="12"/>
      <c r="I831" s="18">
        <v>21</v>
      </c>
      <c r="J831" s="19"/>
      <c r="K831" s="20"/>
      <c r="L831" s="21"/>
      <c r="M831" s="22">
        <f t="shared" si="42"/>
        <v>0</v>
      </c>
      <c r="N831" s="23">
        <f t="shared" si="43"/>
        <v>0</v>
      </c>
      <c r="O831" s="24">
        <v>0.4</v>
      </c>
      <c r="P831" s="25">
        <f t="shared" si="44"/>
        <v>478.11455999999998</v>
      </c>
    </row>
    <row r="832" spans="1:16" ht="12.75" customHeight="1" x14ac:dyDescent="0.2">
      <c r="A832" s="11" t="s">
        <v>942</v>
      </c>
      <c r="B832" s="12" t="s">
        <v>288</v>
      </c>
      <c r="C832" s="13">
        <v>199472</v>
      </c>
      <c r="D832" s="14" t="s">
        <v>944</v>
      </c>
      <c r="E832" s="15">
        <v>122.62</v>
      </c>
      <c r="F832" s="16" t="s">
        <v>0</v>
      </c>
      <c r="G832" s="17" t="s">
        <v>4</v>
      </c>
      <c r="H832" s="12"/>
      <c r="I832" s="18">
        <v>21</v>
      </c>
      <c r="J832" s="19"/>
      <c r="K832" s="20"/>
      <c r="L832" s="21"/>
      <c r="M832" s="22">
        <f t="shared" si="42"/>
        <v>0</v>
      </c>
      <c r="N832" s="23">
        <f t="shared" si="43"/>
        <v>0</v>
      </c>
      <c r="O832" s="24">
        <v>0.4</v>
      </c>
      <c r="P832" s="25">
        <f t="shared" si="44"/>
        <v>207.71827999999999</v>
      </c>
    </row>
    <row r="833" spans="1:16" ht="12.75" customHeight="1" x14ac:dyDescent="0.2">
      <c r="A833" s="11" t="s">
        <v>942</v>
      </c>
      <c r="B833" s="12" t="s">
        <v>288</v>
      </c>
      <c r="C833" s="13">
        <v>199979</v>
      </c>
      <c r="D833" s="14" t="s">
        <v>945</v>
      </c>
      <c r="E833" s="15">
        <v>296.29000000000002</v>
      </c>
      <c r="F833" s="16" t="s">
        <v>0</v>
      </c>
      <c r="G833" s="17" t="s">
        <v>4</v>
      </c>
      <c r="H833" s="12"/>
      <c r="I833" s="18">
        <v>21</v>
      </c>
      <c r="J833" s="19"/>
      <c r="K833" s="20"/>
      <c r="L833" s="21"/>
      <c r="M833" s="22">
        <f t="shared" si="42"/>
        <v>0</v>
      </c>
      <c r="N833" s="23">
        <f t="shared" si="43"/>
        <v>0</v>
      </c>
      <c r="O833" s="24">
        <v>0.4</v>
      </c>
      <c r="P833" s="25">
        <f t="shared" si="44"/>
        <v>501.91525999999993</v>
      </c>
    </row>
    <row r="834" spans="1:16" ht="12.75" customHeight="1" x14ac:dyDescent="0.2">
      <c r="A834" s="11" t="s">
        <v>942</v>
      </c>
      <c r="B834" s="12" t="s">
        <v>288</v>
      </c>
      <c r="C834" s="13">
        <v>200033</v>
      </c>
      <c r="D834" s="14" t="s">
        <v>946</v>
      </c>
      <c r="E834" s="15">
        <v>296.29000000000002</v>
      </c>
      <c r="F834" s="16" t="s">
        <v>0</v>
      </c>
      <c r="G834" s="17" t="s">
        <v>4</v>
      </c>
      <c r="H834" s="12"/>
      <c r="I834" s="18">
        <v>21</v>
      </c>
      <c r="J834" s="19"/>
      <c r="K834" s="20"/>
      <c r="L834" s="21"/>
      <c r="M834" s="22">
        <f t="shared" si="42"/>
        <v>0</v>
      </c>
      <c r="N834" s="23">
        <f t="shared" si="43"/>
        <v>0</v>
      </c>
      <c r="O834" s="24">
        <v>0.4</v>
      </c>
      <c r="P834" s="25">
        <f t="shared" si="44"/>
        <v>501.91525999999993</v>
      </c>
    </row>
    <row r="835" spans="1:16" ht="12.75" customHeight="1" x14ac:dyDescent="0.2">
      <c r="A835" s="11" t="s">
        <v>942</v>
      </c>
      <c r="B835" s="12" t="s">
        <v>288</v>
      </c>
      <c r="C835" s="13">
        <v>199837</v>
      </c>
      <c r="D835" s="14" t="s">
        <v>947</v>
      </c>
      <c r="E835" s="15">
        <v>296.29000000000002</v>
      </c>
      <c r="F835" s="16" t="s">
        <v>0</v>
      </c>
      <c r="G835" s="17" t="s">
        <v>4</v>
      </c>
      <c r="H835" s="12"/>
      <c r="I835" s="18">
        <v>21</v>
      </c>
      <c r="J835" s="19"/>
      <c r="K835" s="20"/>
      <c r="L835" s="21"/>
      <c r="M835" s="22">
        <f t="shared" si="42"/>
        <v>0</v>
      </c>
      <c r="N835" s="23">
        <f t="shared" si="43"/>
        <v>0</v>
      </c>
      <c r="O835" s="24">
        <v>0.4</v>
      </c>
      <c r="P835" s="25">
        <f t="shared" si="44"/>
        <v>501.91525999999993</v>
      </c>
    </row>
    <row r="836" spans="1:16" ht="12.75" customHeight="1" x14ac:dyDescent="0.2">
      <c r="A836" s="11" t="s">
        <v>942</v>
      </c>
      <c r="B836" s="12" t="s">
        <v>288</v>
      </c>
      <c r="C836" s="13">
        <v>199838</v>
      </c>
      <c r="D836" s="14" t="s">
        <v>948</v>
      </c>
      <c r="E836" s="15">
        <v>296.29000000000002</v>
      </c>
      <c r="F836" s="16" t="s">
        <v>0</v>
      </c>
      <c r="G836" s="17" t="s">
        <v>4</v>
      </c>
      <c r="H836" s="12"/>
      <c r="I836" s="18">
        <v>21</v>
      </c>
      <c r="J836" s="19"/>
      <c r="K836" s="20"/>
      <c r="L836" s="21"/>
      <c r="M836" s="22">
        <f t="shared" si="42"/>
        <v>0</v>
      </c>
      <c r="N836" s="23">
        <f t="shared" si="43"/>
        <v>0</v>
      </c>
      <c r="O836" s="24">
        <v>0.4</v>
      </c>
      <c r="P836" s="25">
        <f t="shared" si="44"/>
        <v>501.91525999999993</v>
      </c>
    </row>
    <row r="837" spans="1:16" ht="12.75" customHeight="1" x14ac:dyDescent="0.2">
      <c r="A837" s="11" t="s">
        <v>942</v>
      </c>
      <c r="B837" s="12" t="s">
        <v>288</v>
      </c>
      <c r="C837" s="13">
        <v>199978</v>
      </c>
      <c r="D837" s="14" t="s">
        <v>949</v>
      </c>
      <c r="E837" s="15">
        <v>296.29000000000002</v>
      </c>
      <c r="F837" s="16" t="s">
        <v>0</v>
      </c>
      <c r="G837" s="17" t="s">
        <v>4</v>
      </c>
      <c r="H837" s="12"/>
      <c r="I837" s="18">
        <v>21</v>
      </c>
      <c r="J837" s="19"/>
      <c r="K837" s="20"/>
      <c r="L837" s="21"/>
      <c r="M837" s="22">
        <f t="shared" si="42"/>
        <v>0</v>
      </c>
      <c r="N837" s="23">
        <f t="shared" si="43"/>
        <v>0</v>
      </c>
      <c r="O837" s="24">
        <v>0.4</v>
      </c>
      <c r="P837" s="25">
        <f t="shared" si="44"/>
        <v>501.91525999999993</v>
      </c>
    </row>
    <row r="838" spans="1:16" ht="12.75" customHeight="1" x14ac:dyDescent="0.2">
      <c r="A838" s="11" t="s">
        <v>942</v>
      </c>
      <c r="B838" s="12" t="s">
        <v>288</v>
      </c>
      <c r="C838" s="13">
        <v>199977</v>
      </c>
      <c r="D838" s="14" t="s">
        <v>950</v>
      </c>
      <c r="E838" s="15">
        <v>296.29000000000002</v>
      </c>
      <c r="F838" s="16" t="s">
        <v>0</v>
      </c>
      <c r="G838" s="17" t="s">
        <v>4</v>
      </c>
      <c r="H838" s="12"/>
      <c r="I838" s="18">
        <v>21</v>
      </c>
      <c r="J838" s="19"/>
      <c r="K838" s="20"/>
      <c r="L838" s="21"/>
      <c r="M838" s="22">
        <f t="shared" si="42"/>
        <v>0</v>
      </c>
      <c r="N838" s="23">
        <f t="shared" si="43"/>
        <v>0</v>
      </c>
      <c r="O838" s="24">
        <v>0.4</v>
      </c>
      <c r="P838" s="25">
        <f t="shared" si="44"/>
        <v>501.91525999999993</v>
      </c>
    </row>
    <row r="839" spans="1:16" ht="12.75" customHeight="1" x14ac:dyDescent="0.2">
      <c r="A839" s="11" t="s">
        <v>942</v>
      </c>
      <c r="B839" s="12" t="s">
        <v>288</v>
      </c>
      <c r="C839" s="13">
        <v>199839</v>
      </c>
      <c r="D839" s="14" t="s">
        <v>951</v>
      </c>
      <c r="E839" s="15">
        <v>296.29000000000002</v>
      </c>
      <c r="F839" s="16" t="s">
        <v>0</v>
      </c>
      <c r="G839" s="17" t="s">
        <v>4</v>
      </c>
      <c r="H839" s="12"/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501.91525999999993</v>
      </c>
    </row>
    <row r="840" spans="1:16" ht="12.75" customHeight="1" x14ac:dyDescent="0.2">
      <c r="A840" s="11" t="s">
        <v>942</v>
      </c>
      <c r="B840" s="12" t="s">
        <v>288</v>
      </c>
      <c r="C840" s="13">
        <v>199986</v>
      </c>
      <c r="D840" s="14" t="s">
        <v>952</v>
      </c>
      <c r="E840" s="15">
        <v>329.58</v>
      </c>
      <c r="F840" s="16" t="s">
        <v>0</v>
      </c>
      <c r="G840" s="17" t="s">
        <v>4</v>
      </c>
      <c r="H840" s="12"/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558.30851999999993</v>
      </c>
    </row>
    <row r="841" spans="1:16" ht="12.75" customHeight="1" x14ac:dyDescent="0.2">
      <c r="A841" s="11" t="s">
        <v>942</v>
      </c>
      <c r="B841" s="12" t="s">
        <v>288</v>
      </c>
      <c r="C841" s="13">
        <v>199988</v>
      </c>
      <c r="D841" s="14" t="s">
        <v>953</v>
      </c>
      <c r="E841" s="15">
        <v>329.58</v>
      </c>
      <c r="F841" s="16" t="s">
        <v>0</v>
      </c>
      <c r="G841" s="17" t="s">
        <v>4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558.30851999999993</v>
      </c>
    </row>
    <row r="842" spans="1:16" ht="12.75" customHeight="1" x14ac:dyDescent="0.2">
      <c r="A842" s="11" t="s">
        <v>942</v>
      </c>
      <c r="B842" s="12" t="s">
        <v>288</v>
      </c>
      <c r="C842" s="13">
        <v>199990</v>
      </c>
      <c r="D842" s="14" t="s">
        <v>954</v>
      </c>
      <c r="E842" s="15">
        <v>329.58</v>
      </c>
      <c r="F842" s="16" t="s">
        <v>0</v>
      </c>
      <c r="G842" s="17" t="s">
        <v>4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558.30851999999993</v>
      </c>
    </row>
    <row r="843" spans="1:16" ht="12.75" customHeight="1" x14ac:dyDescent="0.2">
      <c r="A843" s="11" t="s">
        <v>942</v>
      </c>
      <c r="B843" s="12" t="s">
        <v>288</v>
      </c>
      <c r="C843" s="13">
        <v>199985</v>
      </c>
      <c r="D843" s="14" t="s">
        <v>955</v>
      </c>
      <c r="E843" s="15">
        <v>329.58</v>
      </c>
      <c r="F843" s="16" t="s">
        <v>0</v>
      </c>
      <c r="G843" s="17" t="s">
        <v>4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558.30851999999993</v>
      </c>
    </row>
    <row r="844" spans="1:16" ht="12.75" customHeight="1" x14ac:dyDescent="0.2">
      <c r="A844" s="11" t="s">
        <v>942</v>
      </c>
      <c r="B844" s="12" t="s">
        <v>288</v>
      </c>
      <c r="C844" s="13">
        <v>199983</v>
      </c>
      <c r="D844" s="14" t="s">
        <v>956</v>
      </c>
      <c r="E844" s="15">
        <v>329.58</v>
      </c>
      <c r="F844" s="16" t="s">
        <v>0</v>
      </c>
      <c r="G844" s="17" t="s">
        <v>4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558.30851999999993</v>
      </c>
    </row>
    <row r="845" spans="1:16" ht="12.75" customHeight="1" x14ac:dyDescent="0.2">
      <c r="A845" s="11" t="s">
        <v>942</v>
      </c>
      <c r="B845" s="12" t="s">
        <v>288</v>
      </c>
      <c r="C845" s="13">
        <v>199987</v>
      </c>
      <c r="D845" s="14" t="s">
        <v>957</v>
      </c>
      <c r="E845" s="15">
        <v>329.58</v>
      </c>
      <c r="F845" s="16" t="s">
        <v>0</v>
      </c>
      <c r="G845" s="17" t="s">
        <v>4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558.30851999999993</v>
      </c>
    </row>
    <row r="846" spans="1:16" ht="12.75" customHeight="1" x14ac:dyDescent="0.2">
      <c r="A846" s="11" t="s">
        <v>942</v>
      </c>
      <c r="B846" s="12" t="s">
        <v>288</v>
      </c>
      <c r="C846" s="13">
        <v>199984</v>
      </c>
      <c r="D846" s="14" t="s">
        <v>958</v>
      </c>
      <c r="E846" s="15">
        <v>329.58</v>
      </c>
      <c r="F846" s="16" t="s">
        <v>0</v>
      </c>
      <c r="G846" s="17" t="s">
        <v>4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558.30851999999993</v>
      </c>
    </row>
    <row r="847" spans="1:16" ht="12.75" customHeight="1" x14ac:dyDescent="0.2">
      <c r="A847" s="11" t="s">
        <v>942</v>
      </c>
      <c r="B847" s="12" t="s">
        <v>115</v>
      </c>
      <c r="C847" s="13">
        <v>55801</v>
      </c>
      <c r="D847" s="14" t="s">
        <v>959</v>
      </c>
      <c r="E847" s="15">
        <v>64.319999999999993</v>
      </c>
      <c r="F847" s="16" t="s">
        <v>0</v>
      </c>
      <c r="G847" s="17" t="s">
        <v>4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108.95807999999998</v>
      </c>
    </row>
    <row r="848" spans="1:16" ht="12.75" customHeight="1" x14ac:dyDescent="0.2">
      <c r="A848" s="11" t="s">
        <v>942</v>
      </c>
      <c r="B848" s="12" t="s">
        <v>115</v>
      </c>
      <c r="C848" s="13">
        <v>55800</v>
      </c>
      <c r="D848" s="14" t="s">
        <v>960</v>
      </c>
      <c r="E848" s="15">
        <v>45.18</v>
      </c>
      <c r="F848" s="16" t="s">
        <v>0</v>
      </c>
      <c r="G848" s="17" t="s">
        <v>4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76.53492</v>
      </c>
    </row>
    <row r="849" spans="1:16" ht="12.75" customHeight="1" x14ac:dyDescent="0.2">
      <c r="A849" s="11" t="s">
        <v>942</v>
      </c>
      <c r="B849" s="12" t="s">
        <v>6</v>
      </c>
      <c r="C849" s="13">
        <v>1957</v>
      </c>
      <c r="D849" s="14" t="s">
        <v>961</v>
      </c>
      <c r="E849" s="15">
        <v>145.04</v>
      </c>
      <c r="F849" s="16" t="s">
        <v>102</v>
      </c>
      <c r="G849" s="17" t="s">
        <v>4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245.69775999999999</v>
      </c>
    </row>
    <row r="850" spans="1:16" ht="12.75" customHeight="1" x14ac:dyDescent="0.2">
      <c r="A850" s="11" t="s">
        <v>942</v>
      </c>
      <c r="B850" s="12" t="s">
        <v>6</v>
      </c>
      <c r="C850" s="13">
        <v>1962</v>
      </c>
      <c r="D850" s="14" t="s">
        <v>962</v>
      </c>
      <c r="E850" s="15">
        <v>193.43</v>
      </c>
      <c r="F850" s="16" t="s">
        <v>102</v>
      </c>
      <c r="G850" s="17" t="s">
        <v>4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327.67041999999998</v>
      </c>
    </row>
    <row r="851" spans="1:16" ht="12.75" customHeight="1" x14ac:dyDescent="0.2">
      <c r="A851" s="11" t="s">
        <v>942</v>
      </c>
      <c r="B851" s="12" t="s">
        <v>963</v>
      </c>
      <c r="C851" s="13">
        <v>100082</v>
      </c>
      <c r="D851" s="14" t="s">
        <v>964</v>
      </c>
      <c r="E851" s="15">
        <v>193.2</v>
      </c>
      <c r="F851" s="16" t="s">
        <v>0</v>
      </c>
      <c r="G851" s="17" t="s">
        <v>4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327.28079999999994</v>
      </c>
    </row>
    <row r="852" spans="1:16" ht="12.75" customHeight="1" x14ac:dyDescent="0.2">
      <c r="A852" s="11" t="s">
        <v>942</v>
      </c>
      <c r="B852" s="12" t="s">
        <v>965</v>
      </c>
      <c r="C852" s="13">
        <v>200229</v>
      </c>
      <c r="D852" s="14" t="s">
        <v>966</v>
      </c>
      <c r="E852" s="15">
        <v>3488.5</v>
      </c>
      <c r="F852" s="16" t="s">
        <v>0</v>
      </c>
      <c r="G852" s="17" t="s">
        <v>4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5909.5189999999993</v>
      </c>
    </row>
    <row r="853" spans="1:16" ht="12.75" customHeight="1" x14ac:dyDescent="0.2">
      <c r="A853" s="11" t="s">
        <v>942</v>
      </c>
      <c r="B853" s="12" t="s">
        <v>965</v>
      </c>
      <c r="C853" s="13">
        <v>200154</v>
      </c>
      <c r="D853" s="14" t="s">
        <v>967</v>
      </c>
      <c r="E853" s="15">
        <v>3488.5</v>
      </c>
      <c r="F853" s="16" t="s">
        <v>0</v>
      </c>
      <c r="G853" s="17" t="s">
        <v>4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5909.5189999999993</v>
      </c>
    </row>
    <row r="854" spans="1:16" ht="12.75" customHeight="1" x14ac:dyDescent="0.2">
      <c r="A854" s="11" t="s">
        <v>942</v>
      </c>
      <c r="B854" s="12" t="s">
        <v>965</v>
      </c>
      <c r="C854" s="13">
        <v>200151</v>
      </c>
      <c r="D854" s="14" t="s">
        <v>968</v>
      </c>
      <c r="E854" s="15">
        <v>1799.94</v>
      </c>
      <c r="F854" s="16" t="s">
        <v>0</v>
      </c>
      <c r="G854" s="17" t="s">
        <v>4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3049.09836</v>
      </c>
    </row>
    <row r="855" spans="1:16" ht="12.75" customHeight="1" x14ac:dyDescent="0.2">
      <c r="A855" s="11" t="s">
        <v>942</v>
      </c>
      <c r="B855" s="12" t="s">
        <v>965</v>
      </c>
      <c r="C855" s="13">
        <v>200153</v>
      </c>
      <c r="D855" s="14" t="s">
        <v>969</v>
      </c>
      <c r="E855" s="15">
        <v>1799.94</v>
      </c>
      <c r="F855" s="16" t="s">
        <v>0</v>
      </c>
      <c r="G855" s="17" t="s">
        <v>13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3049.09836</v>
      </c>
    </row>
    <row r="856" spans="1:16" ht="12.75" customHeight="1" x14ac:dyDescent="0.2">
      <c r="A856" s="11" t="s">
        <v>942</v>
      </c>
      <c r="B856" s="12" t="s">
        <v>965</v>
      </c>
      <c r="C856" s="13">
        <v>200221</v>
      </c>
      <c r="D856" s="14" t="s">
        <v>970</v>
      </c>
      <c r="E856" s="15">
        <v>1799.94</v>
      </c>
      <c r="F856" s="16" t="s">
        <v>0</v>
      </c>
      <c r="G856" s="17" t="s">
        <v>13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3049.09836</v>
      </c>
    </row>
    <row r="857" spans="1:16" ht="12.75" customHeight="1" x14ac:dyDescent="0.2">
      <c r="A857" s="11" t="s">
        <v>942</v>
      </c>
      <c r="B857" s="12" t="s">
        <v>965</v>
      </c>
      <c r="C857" s="13">
        <v>200152</v>
      </c>
      <c r="D857" s="14" t="s">
        <v>971</v>
      </c>
      <c r="E857" s="15">
        <v>1799.94</v>
      </c>
      <c r="F857" s="16" t="s">
        <v>0</v>
      </c>
      <c r="G857" s="17" t="s">
        <v>4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3049.09836</v>
      </c>
    </row>
    <row r="858" spans="1:16" ht="12.75" customHeight="1" x14ac:dyDescent="0.2">
      <c r="A858" s="11" t="s">
        <v>942</v>
      </c>
      <c r="B858" s="12" t="s">
        <v>965</v>
      </c>
      <c r="C858" s="13">
        <v>200234</v>
      </c>
      <c r="D858" s="14" t="s">
        <v>972</v>
      </c>
      <c r="E858" s="15">
        <v>2468.4899999999998</v>
      </c>
      <c r="F858" s="16" t="s">
        <v>0</v>
      </c>
      <c r="G858" s="17" t="s">
        <v>13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4181.6220599999997</v>
      </c>
    </row>
    <row r="859" spans="1:16" ht="12.75" customHeight="1" x14ac:dyDescent="0.2">
      <c r="A859" s="11" t="s">
        <v>942</v>
      </c>
      <c r="B859" s="12" t="s">
        <v>965</v>
      </c>
      <c r="C859" s="13">
        <v>200220</v>
      </c>
      <c r="D859" s="14" t="s">
        <v>973</v>
      </c>
      <c r="E859" s="15">
        <v>3857.01</v>
      </c>
      <c r="F859" s="16" t="s">
        <v>0</v>
      </c>
      <c r="G859" s="17" t="s">
        <v>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6533.7749400000002</v>
      </c>
    </row>
    <row r="860" spans="1:16" ht="12.75" customHeight="1" x14ac:dyDescent="0.2">
      <c r="A860" s="11" t="s">
        <v>942</v>
      </c>
      <c r="B860" s="12" t="s">
        <v>974</v>
      </c>
      <c r="C860" s="13">
        <v>200040</v>
      </c>
      <c r="D860" s="14" t="s">
        <v>975</v>
      </c>
      <c r="E860" s="15">
        <v>8781.99</v>
      </c>
      <c r="F860" s="16" t="s">
        <v>0</v>
      </c>
      <c r="G860" s="17" t="s">
        <v>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14876.691059999997</v>
      </c>
    </row>
    <row r="861" spans="1:16" ht="12.75" customHeight="1" x14ac:dyDescent="0.2">
      <c r="A861" s="11" t="s">
        <v>942</v>
      </c>
      <c r="B861" s="12" t="s">
        <v>974</v>
      </c>
      <c r="C861" s="13">
        <v>200044</v>
      </c>
      <c r="D861" s="14" t="s">
        <v>976</v>
      </c>
      <c r="E861" s="15">
        <v>11636.1</v>
      </c>
      <c r="F861" s="16" t="s">
        <v>0</v>
      </c>
      <c r="G861" s="17" t="s">
        <v>4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19711.553400000001</v>
      </c>
    </row>
    <row r="862" spans="1:16" ht="12.75" customHeight="1" x14ac:dyDescent="0.2">
      <c r="A862" s="11" t="s">
        <v>942</v>
      </c>
      <c r="B862" s="12" t="s">
        <v>974</v>
      </c>
      <c r="C862" s="13">
        <v>200046</v>
      </c>
      <c r="D862" s="14" t="s">
        <v>977</v>
      </c>
      <c r="E862" s="15">
        <v>13412.7</v>
      </c>
      <c r="F862" s="16" t="s">
        <v>0</v>
      </c>
      <c r="G862" s="17" t="s">
        <v>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22721.113799999999</v>
      </c>
    </row>
    <row r="863" spans="1:16" ht="12.75" customHeight="1" x14ac:dyDescent="0.2">
      <c r="A863" s="11" t="s">
        <v>942</v>
      </c>
      <c r="B863" s="12" t="s">
        <v>974</v>
      </c>
      <c r="C863" s="13">
        <v>200048</v>
      </c>
      <c r="D863" s="14" t="s">
        <v>978</v>
      </c>
      <c r="E863" s="15">
        <v>10037.16</v>
      </c>
      <c r="F863" s="16" t="s">
        <v>0</v>
      </c>
      <c r="G863" s="17" t="s">
        <v>4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17002.94904</v>
      </c>
    </row>
    <row r="864" spans="1:16" ht="12.75" customHeight="1" x14ac:dyDescent="0.2">
      <c r="A864" s="11" t="s">
        <v>942</v>
      </c>
      <c r="B864" s="12" t="s">
        <v>974</v>
      </c>
      <c r="C864" s="13">
        <v>200042</v>
      </c>
      <c r="D864" s="14" t="s">
        <v>979</v>
      </c>
      <c r="E864" s="15">
        <v>15328.53</v>
      </c>
      <c r="F864" s="16" t="s">
        <v>0</v>
      </c>
      <c r="G864" s="17" t="s">
        <v>4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25966.52982</v>
      </c>
    </row>
    <row r="865" spans="1:16" ht="12.75" customHeight="1" x14ac:dyDescent="0.2">
      <c r="A865" s="11" t="s">
        <v>942</v>
      </c>
      <c r="B865" s="12" t="s">
        <v>974</v>
      </c>
      <c r="C865" s="13">
        <v>200050</v>
      </c>
      <c r="D865" s="14" t="s">
        <v>980</v>
      </c>
      <c r="E865" s="15">
        <v>10037.16</v>
      </c>
      <c r="F865" s="16" t="s">
        <v>0</v>
      </c>
      <c r="G865" s="17" t="s">
        <v>4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17002.94904</v>
      </c>
    </row>
    <row r="866" spans="1:16" ht="12.75" customHeight="1" x14ac:dyDescent="0.2">
      <c r="A866" s="11" t="s">
        <v>942</v>
      </c>
      <c r="B866" s="12" t="s">
        <v>974</v>
      </c>
      <c r="C866" s="13">
        <v>200047</v>
      </c>
      <c r="D866" s="14" t="s">
        <v>981</v>
      </c>
      <c r="E866" s="15">
        <v>13412.7</v>
      </c>
      <c r="F866" s="16" t="s">
        <v>0</v>
      </c>
      <c r="G866" s="17" t="s">
        <v>4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22721.113799999999</v>
      </c>
    </row>
    <row r="867" spans="1:16" ht="12.75" customHeight="1" x14ac:dyDescent="0.2">
      <c r="A867" s="11" t="s">
        <v>942</v>
      </c>
      <c r="B867" s="12" t="s">
        <v>974</v>
      </c>
      <c r="C867" s="13">
        <v>200049</v>
      </c>
      <c r="D867" s="14" t="s">
        <v>982</v>
      </c>
      <c r="E867" s="15">
        <v>10037.16</v>
      </c>
      <c r="F867" s="16" t="s">
        <v>0</v>
      </c>
      <c r="G867" s="17" t="s">
        <v>4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17002.94904</v>
      </c>
    </row>
    <row r="868" spans="1:16" ht="12.75" customHeight="1" x14ac:dyDescent="0.2">
      <c r="A868" s="11" t="s">
        <v>942</v>
      </c>
      <c r="B868" s="12" t="s">
        <v>6</v>
      </c>
      <c r="C868" s="13">
        <v>763</v>
      </c>
      <c r="D868" s="14" t="s">
        <v>983</v>
      </c>
      <c r="E868" s="15">
        <v>4991.63</v>
      </c>
      <c r="F868" s="16" t="s">
        <v>0</v>
      </c>
      <c r="G868" s="17" t="s">
        <v>13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8455.8212199999998</v>
      </c>
    </row>
    <row r="869" spans="1:16" ht="12.75" customHeight="1" x14ac:dyDescent="0.2">
      <c r="A869" s="11" t="s">
        <v>942</v>
      </c>
      <c r="B869" s="12" t="s">
        <v>6</v>
      </c>
      <c r="C869" s="13">
        <v>765</v>
      </c>
      <c r="D869" s="14" t="s">
        <v>984</v>
      </c>
      <c r="E869" s="15">
        <v>4819.5</v>
      </c>
      <c r="F869" s="16" t="s">
        <v>0</v>
      </c>
      <c r="G869" s="17" t="s">
        <v>13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8164.2330000000002</v>
      </c>
    </row>
    <row r="870" spans="1:16" ht="12.75" customHeight="1" x14ac:dyDescent="0.2">
      <c r="A870" s="11" t="s">
        <v>942</v>
      </c>
      <c r="B870" s="12" t="s">
        <v>6</v>
      </c>
      <c r="C870" s="13">
        <v>762</v>
      </c>
      <c r="D870" s="14" t="s">
        <v>985</v>
      </c>
      <c r="E870" s="15">
        <v>4360.5</v>
      </c>
      <c r="F870" s="16" t="s">
        <v>0</v>
      </c>
      <c r="G870" s="17" t="s">
        <v>13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7386.686999999999</v>
      </c>
    </row>
    <row r="871" spans="1:16" ht="12.75" customHeight="1" x14ac:dyDescent="0.2">
      <c r="A871" s="11" t="s">
        <v>942</v>
      </c>
      <c r="B871" s="12" t="s">
        <v>103</v>
      </c>
      <c r="C871" s="13">
        <v>30225</v>
      </c>
      <c r="D871" s="14" t="s">
        <v>986</v>
      </c>
      <c r="E871" s="15">
        <v>382.41</v>
      </c>
      <c r="F871" s="16" t="s">
        <v>0</v>
      </c>
      <c r="G871" s="17" t="s">
        <v>4</v>
      </c>
      <c r="H871" s="12" t="s">
        <v>1585</v>
      </c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647.80254000000002</v>
      </c>
    </row>
    <row r="872" spans="1:16" ht="12.75" customHeight="1" x14ac:dyDescent="0.2">
      <c r="A872" s="11" t="s">
        <v>987</v>
      </c>
      <c r="B872" s="12" t="s">
        <v>988</v>
      </c>
      <c r="C872" s="13">
        <v>199362</v>
      </c>
      <c r="D872" s="14" t="s">
        <v>989</v>
      </c>
      <c r="E872" s="15">
        <v>117.39</v>
      </c>
      <c r="F872" s="16" t="s">
        <v>0</v>
      </c>
      <c r="G872" s="17" t="s">
        <v>13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198.85865999999999</v>
      </c>
    </row>
    <row r="873" spans="1:16" ht="12.75" customHeight="1" x14ac:dyDescent="0.2">
      <c r="A873" s="11" t="s">
        <v>987</v>
      </c>
      <c r="B873" s="12" t="s">
        <v>990</v>
      </c>
      <c r="C873" s="13">
        <v>268</v>
      </c>
      <c r="D873" s="14" t="s">
        <v>991</v>
      </c>
      <c r="E873" s="15">
        <v>47.98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81.278119999999987</v>
      </c>
    </row>
    <row r="874" spans="1:16" ht="12.75" customHeight="1" x14ac:dyDescent="0.2">
      <c r="A874" s="11" t="s">
        <v>987</v>
      </c>
      <c r="B874" s="12" t="s">
        <v>990</v>
      </c>
      <c r="C874" s="13">
        <v>286</v>
      </c>
      <c r="D874" s="14" t="s">
        <v>992</v>
      </c>
      <c r="E874" s="15">
        <v>288.07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ref="M874:M932" si="45">(E874*J874)-E874*J874*K874</f>
        <v>0</v>
      </c>
      <c r="N874" s="23">
        <f t="shared" ref="N874:N932" si="46">+M874+M874*I874%</f>
        <v>0</v>
      </c>
      <c r="O874" s="24">
        <v>0.4</v>
      </c>
      <c r="P874" s="25">
        <f t="shared" ref="P874:P932" si="47">(E874+E874*I874%)*(1+O874)</f>
        <v>487.99057999999997</v>
      </c>
    </row>
    <row r="875" spans="1:16" ht="12.75" customHeight="1" x14ac:dyDescent="0.2">
      <c r="A875" s="11" t="s">
        <v>987</v>
      </c>
      <c r="B875" s="12" t="s">
        <v>990</v>
      </c>
      <c r="C875" s="13">
        <v>287</v>
      </c>
      <c r="D875" s="14" t="s">
        <v>993</v>
      </c>
      <c r="E875" s="15">
        <v>199.6</v>
      </c>
      <c r="F875" s="16" t="s">
        <v>0</v>
      </c>
      <c r="G875" s="17" t="s">
        <v>4</v>
      </c>
      <c r="H875" s="12"/>
      <c r="I875" s="18">
        <v>21</v>
      </c>
      <c r="J875" s="19"/>
      <c r="K875" s="20"/>
      <c r="L875" s="21"/>
      <c r="M875" s="22">
        <f t="shared" si="45"/>
        <v>0</v>
      </c>
      <c r="N875" s="23">
        <f t="shared" si="46"/>
        <v>0</v>
      </c>
      <c r="O875" s="24">
        <v>0.4</v>
      </c>
      <c r="P875" s="25">
        <f t="shared" si="47"/>
        <v>338.12239999999997</v>
      </c>
    </row>
    <row r="876" spans="1:16" ht="12.75" customHeight="1" x14ac:dyDescent="0.2">
      <c r="A876" s="11" t="s">
        <v>987</v>
      </c>
      <c r="B876" s="12" t="s">
        <v>990</v>
      </c>
      <c r="C876" s="13">
        <v>269</v>
      </c>
      <c r="D876" s="14" t="s">
        <v>994</v>
      </c>
      <c r="E876" s="15">
        <v>68.56</v>
      </c>
      <c r="F876" s="16" t="s">
        <v>0</v>
      </c>
      <c r="G876" s="17" t="s">
        <v>4</v>
      </c>
      <c r="H876" s="12"/>
      <c r="I876" s="18">
        <v>21</v>
      </c>
      <c r="J876" s="19"/>
      <c r="K876" s="20"/>
      <c r="L876" s="21"/>
      <c r="M876" s="22">
        <f t="shared" si="45"/>
        <v>0</v>
      </c>
      <c r="N876" s="23">
        <f t="shared" si="46"/>
        <v>0</v>
      </c>
      <c r="O876" s="24">
        <v>0.4</v>
      </c>
      <c r="P876" s="25">
        <f t="shared" si="47"/>
        <v>116.14063999999999</v>
      </c>
    </row>
    <row r="877" spans="1:16" ht="12.75" customHeight="1" x14ac:dyDescent="0.2">
      <c r="A877" s="11" t="s">
        <v>987</v>
      </c>
      <c r="B877" s="12" t="s">
        <v>990</v>
      </c>
      <c r="C877" s="13">
        <v>270</v>
      </c>
      <c r="D877" s="14" t="s">
        <v>995</v>
      </c>
      <c r="E877" s="15">
        <v>91.43</v>
      </c>
      <c r="F877" s="16" t="s">
        <v>0</v>
      </c>
      <c r="G877" s="17" t="s">
        <v>4</v>
      </c>
      <c r="H877" s="12"/>
      <c r="I877" s="18">
        <v>21</v>
      </c>
      <c r="J877" s="19"/>
      <c r="K877" s="20"/>
      <c r="L877" s="21"/>
      <c r="M877" s="22">
        <f t="shared" si="45"/>
        <v>0</v>
      </c>
      <c r="N877" s="23">
        <f t="shared" si="46"/>
        <v>0</v>
      </c>
      <c r="O877" s="24">
        <v>0.4</v>
      </c>
      <c r="P877" s="25">
        <f t="shared" si="47"/>
        <v>154.88242</v>
      </c>
    </row>
    <row r="878" spans="1:16" ht="12.75" customHeight="1" x14ac:dyDescent="0.2">
      <c r="A878" s="11" t="s">
        <v>987</v>
      </c>
      <c r="B878" s="12" t="s">
        <v>990</v>
      </c>
      <c r="C878" s="13">
        <v>280</v>
      </c>
      <c r="D878" s="14" t="s">
        <v>996</v>
      </c>
      <c r="E878" s="15">
        <v>301.88</v>
      </c>
      <c r="F878" s="16" t="s">
        <v>0</v>
      </c>
      <c r="G878" s="17" t="s">
        <v>4</v>
      </c>
      <c r="H878" s="12"/>
      <c r="I878" s="18">
        <v>21</v>
      </c>
      <c r="J878" s="19"/>
      <c r="K878" s="20"/>
      <c r="L878" s="21"/>
      <c r="M878" s="22">
        <f t="shared" si="45"/>
        <v>0</v>
      </c>
      <c r="N878" s="23">
        <f t="shared" si="46"/>
        <v>0</v>
      </c>
      <c r="O878" s="24">
        <v>0.4</v>
      </c>
      <c r="P878" s="25">
        <f t="shared" si="47"/>
        <v>511.3847199999999</v>
      </c>
    </row>
    <row r="879" spans="1:16" ht="12.75" customHeight="1" x14ac:dyDescent="0.2">
      <c r="A879" s="11" t="s">
        <v>987</v>
      </c>
      <c r="B879" s="12" t="s">
        <v>990</v>
      </c>
      <c r="C879" s="13">
        <v>272</v>
      </c>
      <c r="D879" s="14" t="s">
        <v>997</v>
      </c>
      <c r="E879" s="15">
        <v>228.78</v>
      </c>
      <c r="F879" s="16" t="s">
        <v>0</v>
      </c>
      <c r="G879" s="17" t="s">
        <v>4</v>
      </c>
      <c r="H879" s="12"/>
      <c r="I879" s="18">
        <v>21</v>
      </c>
      <c r="J879" s="19"/>
      <c r="K879" s="20"/>
      <c r="L879" s="21"/>
      <c r="M879" s="22">
        <f t="shared" si="45"/>
        <v>0</v>
      </c>
      <c r="N879" s="23">
        <f t="shared" si="46"/>
        <v>0</v>
      </c>
      <c r="O879" s="24">
        <v>0.4</v>
      </c>
      <c r="P879" s="25">
        <f t="shared" si="47"/>
        <v>387.55331999999999</v>
      </c>
    </row>
    <row r="880" spans="1:16" ht="12.75" customHeight="1" x14ac:dyDescent="0.2">
      <c r="A880" s="11" t="s">
        <v>987</v>
      </c>
      <c r="B880" s="12" t="s">
        <v>990</v>
      </c>
      <c r="C880" s="13">
        <v>285</v>
      </c>
      <c r="D880" s="14" t="s">
        <v>998</v>
      </c>
      <c r="E880" s="15">
        <v>199.6</v>
      </c>
      <c r="F880" s="16" t="s">
        <v>0</v>
      </c>
      <c r="G880" s="17" t="s">
        <v>4</v>
      </c>
      <c r="H880" s="12"/>
      <c r="I880" s="18">
        <v>21</v>
      </c>
      <c r="J880" s="19"/>
      <c r="K880" s="20"/>
      <c r="L880" s="21"/>
      <c r="M880" s="22">
        <f t="shared" si="45"/>
        <v>0</v>
      </c>
      <c r="N880" s="23">
        <f t="shared" si="46"/>
        <v>0</v>
      </c>
      <c r="O880" s="24">
        <v>0.4</v>
      </c>
      <c r="P880" s="25">
        <f t="shared" si="47"/>
        <v>338.12239999999997</v>
      </c>
    </row>
    <row r="881" spans="1:16" ht="12.75" customHeight="1" x14ac:dyDescent="0.2">
      <c r="A881" s="11" t="s">
        <v>987</v>
      </c>
      <c r="B881" s="12" t="s">
        <v>990</v>
      </c>
      <c r="C881" s="13">
        <v>282</v>
      </c>
      <c r="D881" s="14" t="s">
        <v>999</v>
      </c>
      <c r="E881" s="15">
        <v>288.07</v>
      </c>
      <c r="F881" s="16" t="s">
        <v>0</v>
      </c>
      <c r="G881" s="17" t="s">
        <v>4</v>
      </c>
      <c r="H881" s="12"/>
      <c r="I881" s="18">
        <v>21</v>
      </c>
      <c r="J881" s="19"/>
      <c r="K881" s="20"/>
      <c r="L881" s="21"/>
      <c r="M881" s="22">
        <f t="shared" si="45"/>
        <v>0</v>
      </c>
      <c r="N881" s="23">
        <f t="shared" si="46"/>
        <v>0</v>
      </c>
      <c r="O881" s="24">
        <v>0.4</v>
      </c>
      <c r="P881" s="25">
        <f t="shared" si="47"/>
        <v>487.99057999999997</v>
      </c>
    </row>
    <row r="882" spans="1:16" ht="12.75" customHeight="1" x14ac:dyDescent="0.2">
      <c r="A882" s="11" t="s">
        <v>987</v>
      </c>
      <c r="B882" s="12" t="s">
        <v>990</v>
      </c>
      <c r="C882" s="13">
        <v>284</v>
      </c>
      <c r="D882" s="14" t="s">
        <v>1000</v>
      </c>
      <c r="E882" s="15">
        <v>360.49</v>
      </c>
      <c r="F882" s="16" t="s">
        <v>0</v>
      </c>
      <c r="G882" s="17" t="s">
        <v>4</v>
      </c>
      <c r="H882" s="12"/>
      <c r="I882" s="18">
        <v>21</v>
      </c>
      <c r="J882" s="19"/>
      <c r="K882" s="20"/>
      <c r="L882" s="21"/>
      <c r="M882" s="22">
        <f t="shared" si="45"/>
        <v>0</v>
      </c>
      <c r="N882" s="23">
        <f t="shared" si="46"/>
        <v>0</v>
      </c>
      <c r="O882" s="24">
        <v>0.4</v>
      </c>
      <c r="P882" s="25">
        <f t="shared" si="47"/>
        <v>610.67005999999992</v>
      </c>
    </row>
    <row r="883" spans="1:16" ht="12.75" customHeight="1" x14ac:dyDescent="0.2">
      <c r="A883" s="11" t="s">
        <v>987</v>
      </c>
      <c r="B883" s="12" t="s">
        <v>990</v>
      </c>
      <c r="C883" s="13">
        <v>281</v>
      </c>
      <c r="D883" s="14" t="s">
        <v>1001</v>
      </c>
      <c r="E883" s="15">
        <v>211.13</v>
      </c>
      <c r="F883" s="16" t="s">
        <v>0</v>
      </c>
      <c r="G883" s="17" t="s">
        <v>4</v>
      </c>
      <c r="H883" s="12"/>
      <c r="I883" s="18">
        <v>21</v>
      </c>
      <c r="J883" s="19"/>
      <c r="K883" s="20"/>
      <c r="L883" s="21"/>
      <c r="M883" s="22">
        <f t="shared" si="45"/>
        <v>0</v>
      </c>
      <c r="N883" s="23">
        <f t="shared" si="46"/>
        <v>0</v>
      </c>
      <c r="O883" s="24">
        <v>0.4</v>
      </c>
      <c r="P883" s="25">
        <f t="shared" si="47"/>
        <v>357.65421999999995</v>
      </c>
    </row>
    <row r="884" spans="1:16" ht="12.75" customHeight="1" x14ac:dyDescent="0.2">
      <c r="A884" s="11" t="s">
        <v>987</v>
      </c>
      <c r="B884" s="12" t="s">
        <v>990</v>
      </c>
      <c r="C884" s="13">
        <v>283</v>
      </c>
      <c r="D884" s="14" t="s">
        <v>1002</v>
      </c>
      <c r="E884" s="15">
        <v>199.6</v>
      </c>
      <c r="F884" s="16" t="s">
        <v>0</v>
      </c>
      <c r="G884" s="17" t="s">
        <v>4</v>
      </c>
      <c r="H884" s="12"/>
      <c r="I884" s="18">
        <v>21</v>
      </c>
      <c r="J884" s="19"/>
      <c r="K884" s="20"/>
      <c r="L884" s="21"/>
      <c r="M884" s="22">
        <f t="shared" si="45"/>
        <v>0</v>
      </c>
      <c r="N884" s="23">
        <f t="shared" si="46"/>
        <v>0</v>
      </c>
      <c r="O884" s="24">
        <v>0.4</v>
      </c>
      <c r="P884" s="25">
        <f t="shared" si="47"/>
        <v>338.12239999999997</v>
      </c>
    </row>
    <row r="885" spans="1:16" ht="12.75" customHeight="1" x14ac:dyDescent="0.2">
      <c r="A885" s="11" t="s">
        <v>987</v>
      </c>
      <c r="B885" s="12" t="s">
        <v>103</v>
      </c>
      <c r="C885" s="13">
        <v>30211</v>
      </c>
      <c r="D885" s="14" t="s">
        <v>1003</v>
      </c>
      <c r="E885" s="15">
        <v>262.70999999999998</v>
      </c>
      <c r="F885" s="16" t="s">
        <v>0</v>
      </c>
      <c r="G885" s="17" t="s">
        <v>13</v>
      </c>
      <c r="H885" s="12" t="s">
        <v>1585</v>
      </c>
      <c r="I885" s="18">
        <v>21</v>
      </c>
      <c r="J885" s="19"/>
      <c r="K885" s="20"/>
      <c r="L885" s="21"/>
      <c r="M885" s="22">
        <f t="shared" si="45"/>
        <v>0</v>
      </c>
      <c r="N885" s="23">
        <f t="shared" si="46"/>
        <v>0</v>
      </c>
      <c r="O885" s="24">
        <v>0.4</v>
      </c>
      <c r="P885" s="25">
        <f t="shared" si="47"/>
        <v>445.03073999999998</v>
      </c>
    </row>
    <row r="886" spans="1:16" ht="12.75" customHeight="1" x14ac:dyDescent="0.2">
      <c r="A886" s="11" t="s">
        <v>987</v>
      </c>
      <c r="B886" s="12" t="s">
        <v>103</v>
      </c>
      <c r="C886" s="13">
        <v>30228</v>
      </c>
      <c r="D886" s="14" t="s">
        <v>1004</v>
      </c>
      <c r="E886" s="15">
        <v>213.57</v>
      </c>
      <c r="F886" s="16" t="s">
        <v>0</v>
      </c>
      <c r="G886" s="17" t="s">
        <v>13</v>
      </c>
      <c r="H886" s="12" t="s">
        <v>1585</v>
      </c>
      <c r="I886" s="18">
        <v>21</v>
      </c>
      <c r="J886" s="19"/>
      <c r="K886" s="20"/>
      <c r="L886" s="21"/>
      <c r="M886" s="22">
        <f t="shared" si="45"/>
        <v>0</v>
      </c>
      <c r="N886" s="23">
        <f t="shared" si="46"/>
        <v>0</v>
      </c>
      <c r="O886" s="24">
        <v>0.4</v>
      </c>
      <c r="P886" s="25">
        <f t="shared" si="47"/>
        <v>361.78757999999993</v>
      </c>
    </row>
    <row r="887" spans="1:16" ht="12.75" customHeight="1" x14ac:dyDescent="0.2">
      <c r="A887" s="11" t="s">
        <v>987</v>
      </c>
      <c r="B887" s="12" t="s">
        <v>103</v>
      </c>
      <c r="C887" s="13">
        <v>30212</v>
      </c>
      <c r="D887" s="14" t="s">
        <v>1005</v>
      </c>
      <c r="E887" s="15">
        <v>402.36</v>
      </c>
      <c r="F887" s="16" t="s">
        <v>0</v>
      </c>
      <c r="G887" s="17" t="s">
        <v>4</v>
      </c>
      <c r="H887" s="12" t="s">
        <v>1585</v>
      </c>
      <c r="I887" s="18">
        <v>21</v>
      </c>
      <c r="J887" s="19"/>
      <c r="K887" s="20"/>
      <c r="L887" s="21"/>
      <c r="M887" s="22">
        <f t="shared" si="45"/>
        <v>0</v>
      </c>
      <c r="N887" s="23">
        <f t="shared" si="46"/>
        <v>0</v>
      </c>
      <c r="O887" s="24">
        <v>0.4</v>
      </c>
      <c r="P887" s="25">
        <f t="shared" si="47"/>
        <v>681.59783999999991</v>
      </c>
    </row>
    <row r="888" spans="1:16" ht="12.75" customHeight="1" x14ac:dyDescent="0.2">
      <c r="A888" s="11" t="s">
        <v>1006</v>
      </c>
      <c r="B888" s="12" t="s">
        <v>9</v>
      </c>
      <c r="C888" s="13">
        <v>10758</v>
      </c>
      <c r="D888" s="14" t="s">
        <v>1007</v>
      </c>
      <c r="E888" s="15">
        <v>2880.57</v>
      </c>
      <c r="F888" s="16" t="s">
        <v>0</v>
      </c>
      <c r="G888" s="17" t="s">
        <v>4</v>
      </c>
      <c r="H888" s="12"/>
      <c r="I888" s="18">
        <v>21</v>
      </c>
      <c r="J888" s="19"/>
      <c r="K888" s="20"/>
      <c r="L888" s="21"/>
      <c r="M888" s="22">
        <f t="shared" si="45"/>
        <v>0</v>
      </c>
      <c r="N888" s="23">
        <f t="shared" si="46"/>
        <v>0</v>
      </c>
      <c r="O888" s="24">
        <v>0.4</v>
      </c>
      <c r="P888" s="25">
        <f t="shared" si="47"/>
        <v>4879.6855799999994</v>
      </c>
    </row>
    <row r="889" spans="1:16" ht="12.75" customHeight="1" x14ac:dyDescent="0.2">
      <c r="A889" s="11" t="s">
        <v>1006</v>
      </c>
      <c r="B889" s="12" t="s">
        <v>9</v>
      </c>
      <c r="C889" s="13">
        <v>10762</v>
      </c>
      <c r="D889" s="14" t="s">
        <v>1008</v>
      </c>
      <c r="E889" s="15">
        <v>4451.16</v>
      </c>
      <c r="F889" s="16" t="s">
        <v>0</v>
      </c>
      <c r="G889" s="17" t="s">
        <v>4</v>
      </c>
      <c r="H889" s="12"/>
      <c r="I889" s="18">
        <v>21</v>
      </c>
      <c r="J889" s="19"/>
      <c r="K889" s="20"/>
      <c r="L889" s="21"/>
      <c r="M889" s="22">
        <f t="shared" si="45"/>
        <v>0</v>
      </c>
      <c r="N889" s="23">
        <f t="shared" si="46"/>
        <v>0</v>
      </c>
      <c r="O889" s="24">
        <v>0.4</v>
      </c>
      <c r="P889" s="25">
        <f t="shared" si="47"/>
        <v>7540.2650399999993</v>
      </c>
    </row>
    <row r="890" spans="1:16" ht="12.75" customHeight="1" x14ac:dyDescent="0.2">
      <c r="A890" s="11" t="s">
        <v>1006</v>
      </c>
      <c r="B890" s="12" t="s">
        <v>9</v>
      </c>
      <c r="C890" s="13">
        <v>10760</v>
      </c>
      <c r="D890" s="14" t="s">
        <v>1009</v>
      </c>
      <c r="E890" s="15">
        <v>4487.91</v>
      </c>
      <c r="F890" s="16" t="s">
        <v>0</v>
      </c>
      <c r="G890" s="17" t="s">
        <v>4</v>
      </c>
      <c r="H890" s="12"/>
      <c r="I890" s="18">
        <v>21</v>
      </c>
      <c r="J890" s="19"/>
      <c r="K890" s="20"/>
      <c r="L890" s="21"/>
      <c r="M890" s="22">
        <f t="shared" si="45"/>
        <v>0</v>
      </c>
      <c r="N890" s="23">
        <f t="shared" si="46"/>
        <v>0</v>
      </c>
      <c r="O890" s="24">
        <v>0.4</v>
      </c>
      <c r="P890" s="25">
        <f t="shared" si="47"/>
        <v>7602.5195400000002</v>
      </c>
    </row>
    <row r="891" spans="1:16" ht="12.75" customHeight="1" x14ac:dyDescent="0.2">
      <c r="A891" s="11" t="s">
        <v>1006</v>
      </c>
      <c r="B891" s="12" t="s">
        <v>6</v>
      </c>
      <c r="C891" s="13">
        <v>11217</v>
      </c>
      <c r="D891" s="14" t="s">
        <v>1010</v>
      </c>
      <c r="E891" s="15">
        <v>82.11</v>
      </c>
      <c r="F891" s="16" t="s">
        <v>0</v>
      </c>
      <c r="G891" s="17" t="s">
        <v>13</v>
      </c>
      <c r="H891" s="12"/>
      <c r="I891" s="18">
        <v>21</v>
      </c>
      <c r="J891" s="19"/>
      <c r="K891" s="20"/>
      <c r="L891" s="21"/>
      <c r="M891" s="22">
        <f t="shared" si="45"/>
        <v>0</v>
      </c>
      <c r="N891" s="23">
        <f t="shared" si="46"/>
        <v>0</v>
      </c>
      <c r="O891" s="24">
        <v>0.4</v>
      </c>
      <c r="P891" s="25">
        <f t="shared" si="47"/>
        <v>139.09433999999999</v>
      </c>
    </row>
    <row r="892" spans="1:16" ht="12.75" customHeight="1" x14ac:dyDescent="0.2">
      <c r="A892" s="11" t="s">
        <v>1006</v>
      </c>
      <c r="B892" s="12" t="s">
        <v>6</v>
      </c>
      <c r="C892" s="13">
        <v>1504</v>
      </c>
      <c r="D892" s="14" t="s">
        <v>1011</v>
      </c>
      <c r="E892" s="15">
        <v>58.8</v>
      </c>
      <c r="F892" s="16" t="s">
        <v>0</v>
      </c>
      <c r="G892" s="17" t="s">
        <v>13</v>
      </c>
      <c r="H892" s="12"/>
      <c r="I892" s="18">
        <v>21</v>
      </c>
      <c r="J892" s="19"/>
      <c r="K892" s="20"/>
      <c r="L892" s="21"/>
      <c r="M892" s="22">
        <f t="shared" si="45"/>
        <v>0</v>
      </c>
      <c r="N892" s="23">
        <f t="shared" si="46"/>
        <v>0</v>
      </c>
      <c r="O892" s="24">
        <v>0.4</v>
      </c>
      <c r="P892" s="25">
        <f t="shared" si="47"/>
        <v>99.607199999999992</v>
      </c>
    </row>
    <row r="893" spans="1:16" ht="12.75" customHeight="1" x14ac:dyDescent="0.2">
      <c r="A893" s="11" t="s">
        <v>1006</v>
      </c>
      <c r="B893" s="12" t="s">
        <v>1012</v>
      </c>
      <c r="C893" s="13">
        <v>1501</v>
      </c>
      <c r="D893" s="14" t="s">
        <v>1013</v>
      </c>
      <c r="E893" s="15">
        <v>163.21</v>
      </c>
      <c r="F893" s="16" t="s">
        <v>0</v>
      </c>
      <c r="G893" s="17" t="s">
        <v>4</v>
      </c>
      <c r="H893" s="12"/>
      <c r="I893" s="18">
        <v>21</v>
      </c>
      <c r="J893" s="19"/>
      <c r="K893" s="20"/>
      <c r="L893" s="21"/>
      <c r="M893" s="22">
        <f t="shared" si="45"/>
        <v>0</v>
      </c>
      <c r="N893" s="23">
        <f t="shared" si="46"/>
        <v>0</v>
      </c>
      <c r="O893" s="24">
        <v>0.4</v>
      </c>
      <c r="P893" s="25">
        <f t="shared" si="47"/>
        <v>276.47773999999998</v>
      </c>
    </row>
    <row r="894" spans="1:16" ht="12.75" customHeight="1" x14ac:dyDescent="0.2">
      <c r="A894" s="11" t="s">
        <v>1006</v>
      </c>
      <c r="B894" s="12" t="s">
        <v>1012</v>
      </c>
      <c r="C894" s="13">
        <v>1503</v>
      </c>
      <c r="D894" s="14" t="s">
        <v>1014</v>
      </c>
      <c r="E894" s="15">
        <v>448.55</v>
      </c>
      <c r="F894" s="16" t="s">
        <v>0</v>
      </c>
      <c r="G894" s="17" t="s">
        <v>4</v>
      </c>
      <c r="H894" s="12"/>
      <c r="I894" s="18">
        <v>21</v>
      </c>
      <c r="J894" s="19"/>
      <c r="K894" s="20"/>
      <c r="L894" s="21"/>
      <c r="M894" s="22">
        <f t="shared" si="45"/>
        <v>0</v>
      </c>
      <c r="N894" s="23">
        <f t="shared" si="46"/>
        <v>0</v>
      </c>
      <c r="O894" s="24">
        <v>0.4</v>
      </c>
      <c r="P894" s="25">
        <f t="shared" si="47"/>
        <v>759.8436999999999</v>
      </c>
    </row>
    <row r="895" spans="1:16" ht="12.75" customHeight="1" x14ac:dyDescent="0.2">
      <c r="A895" s="11" t="s">
        <v>1006</v>
      </c>
      <c r="B895" s="12" t="s">
        <v>1012</v>
      </c>
      <c r="C895" s="13">
        <v>1510</v>
      </c>
      <c r="D895" s="14" t="s">
        <v>1015</v>
      </c>
      <c r="E895" s="15">
        <v>115.83</v>
      </c>
      <c r="F895" s="16" t="s">
        <v>0</v>
      </c>
      <c r="G895" s="17" t="s">
        <v>4</v>
      </c>
      <c r="H895" s="12"/>
      <c r="I895" s="18">
        <v>21</v>
      </c>
      <c r="J895" s="19"/>
      <c r="K895" s="20"/>
      <c r="L895" s="21"/>
      <c r="M895" s="22">
        <f t="shared" si="45"/>
        <v>0</v>
      </c>
      <c r="N895" s="23">
        <f t="shared" si="46"/>
        <v>0</v>
      </c>
      <c r="O895" s="24">
        <v>0.4</v>
      </c>
      <c r="P895" s="25">
        <f t="shared" si="47"/>
        <v>196.21601999999999</v>
      </c>
    </row>
    <row r="896" spans="1:16" ht="12.75" customHeight="1" x14ac:dyDescent="0.2">
      <c r="A896" s="11" t="s">
        <v>1006</v>
      </c>
      <c r="B896" s="12" t="s">
        <v>1012</v>
      </c>
      <c r="C896" s="13">
        <v>1500</v>
      </c>
      <c r="D896" s="14" t="s">
        <v>1016</v>
      </c>
      <c r="E896" s="15">
        <v>115.83</v>
      </c>
      <c r="F896" s="16" t="s">
        <v>0</v>
      </c>
      <c r="G896" s="17" t="s">
        <v>4</v>
      </c>
      <c r="H896" s="12"/>
      <c r="I896" s="18">
        <v>21</v>
      </c>
      <c r="J896" s="19"/>
      <c r="K896" s="20"/>
      <c r="L896" s="21"/>
      <c r="M896" s="22">
        <f t="shared" si="45"/>
        <v>0</v>
      </c>
      <c r="N896" s="23">
        <f t="shared" si="46"/>
        <v>0</v>
      </c>
      <c r="O896" s="24">
        <v>0.4</v>
      </c>
      <c r="P896" s="25">
        <f t="shared" si="47"/>
        <v>196.21601999999999</v>
      </c>
    </row>
    <row r="897" spans="1:16" ht="12.75" customHeight="1" x14ac:dyDescent="0.2">
      <c r="A897" s="11" t="s">
        <v>1006</v>
      </c>
      <c r="B897" s="12" t="s">
        <v>91</v>
      </c>
      <c r="C897" s="13">
        <v>1507</v>
      </c>
      <c r="D897" s="14" t="s">
        <v>1017</v>
      </c>
      <c r="E897" s="15">
        <v>135</v>
      </c>
      <c r="F897" s="16" t="s">
        <v>0</v>
      </c>
      <c r="G897" s="17" t="s">
        <v>4</v>
      </c>
      <c r="H897" s="12"/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228.68999999999997</v>
      </c>
    </row>
    <row r="898" spans="1:16" ht="12.75" customHeight="1" x14ac:dyDescent="0.2">
      <c r="A898" s="11" t="s">
        <v>1006</v>
      </c>
      <c r="B898" s="12" t="s">
        <v>9</v>
      </c>
      <c r="C898" s="13">
        <v>10727</v>
      </c>
      <c r="D898" s="14" t="s">
        <v>1018</v>
      </c>
      <c r="E898" s="15">
        <v>8826.2999999999993</v>
      </c>
      <c r="F898" s="16" t="s">
        <v>0</v>
      </c>
      <c r="G898" s="17" t="s">
        <v>4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14951.752199999997</v>
      </c>
    </row>
    <row r="899" spans="1:16" ht="12.75" customHeight="1" x14ac:dyDescent="0.2">
      <c r="A899" s="11" t="s">
        <v>1006</v>
      </c>
      <c r="B899" s="12" t="s">
        <v>9</v>
      </c>
      <c r="C899" s="13">
        <v>10726</v>
      </c>
      <c r="D899" s="14" t="s">
        <v>1019</v>
      </c>
      <c r="E899" s="15">
        <v>10209.15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17294.3001</v>
      </c>
    </row>
    <row r="900" spans="1:16" ht="12.75" customHeight="1" x14ac:dyDescent="0.2">
      <c r="A900" s="11" t="s">
        <v>1006</v>
      </c>
      <c r="B900" s="12" t="s">
        <v>103</v>
      </c>
      <c r="C900" s="13">
        <v>30213</v>
      </c>
      <c r="D900" s="14" t="s">
        <v>1020</v>
      </c>
      <c r="E900" s="15">
        <v>600.17999999999995</v>
      </c>
      <c r="F900" s="16" t="s">
        <v>0</v>
      </c>
      <c r="G900" s="17" t="s">
        <v>4</v>
      </c>
      <c r="H900" s="12" t="s">
        <v>1585</v>
      </c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1016.7049199999998</v>
      </c>
    </row>
    <row r="901" spans="1:16" ht="12.75" customHeight="1" x14ac:dyDescent="0.2">
      <c r="A901" s="11" t="s">
        <v>1006</v>
      </c>
      <c r="B901" s="12" t="s">
        <v>9</v>
      </c>
      <c r="C901" s="13">
        <v>10750</v>
      </c>
      <c r="D901" s="14" t="s">
        <v>1021</v>
      </c>
      <c r="E901" s="15">
        <v>3246.81</v>
      </c>
      <c r="F901" s="16" t="s">
        <v>0</v>
      </c>
      <c r="G901" s="17" t="s">
        <v>13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5500.0961399999997</v>
      </c>
    </row>
    <row r="902" spans="1:16" ht="12.75" customHeight="1" x14ac:dyDescent="0.2">
      <c r="A902" s="11" t="s">
        <v>1022</v>
      </c>
      <c r="B902" s="12" t="s">
        <v>1023</v>
      </c>
      <c r="C902" s="13">
        <v>44</v>
      </c>
      <c r="D902" s="14" t="s">
        <v>1024</v>
      </c>
      <c r="E902" s="15">
        <v>56.25</v>
      </c>
      <c r="F902" s="16" t="s">
        <v>0</v>
      </c>
      <c r="G902" s="17" t="s">
        <v>4</v>
      </c>
      <c r="H902" s="12"/>
      <c r="I902" s="18">
        <v>0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78.75</v>
      </c>
    </row>
    <row r="903" spans="1:16" ht="12.75" customHeight="1" x14ac:dyDescent="0.2">
      <c r="A903" s="11" t="s">
        <v>1025</v>
      </c>
      <c r="B903" s="12" t="s">
        <v>141</v>
      </c>
      <c r="C903" s="13">
        <v>198901</v>
      </c>
      <c r="D903" s="14" t="s">
        <v>1026</v>
      </c>
      <c r="E903" s="15">
        <v>498.12</v>
      </c>
      <c r="F903" s="16" t="s">
        <v>0</v>
      </c>
      <c r="G903" s="17" t="s">
        <v>4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843.81527999999992</v>
      </c>
    </row>
    <row r="904" spans="1:16" ht="12.75" customHeight="1" x14ac:dyDescent="0.2">
      <c r="A904" s="11" t="s">
        <v>1025</v>
      </c>
      <c r="B904" s="12" t="s">
        <v>9</v>
      </c>
      <c r="C904" s="13">
        <v>11120</v>
      </c>
      <c r="D904" s="14" t="s">
        <v>1027</v>
      </c>
      <c r="E904" s="15">
        <v>381.57</v>
      </c>
      <c r="F904" s="16" t="s">
        <v>0</v>
      </c>
      <c r="G904" s="17" t="s">
        <v>4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646.37957999999992</v>
      </c>
    </row>
    <row r="905" spans="1:16" ht="12.75" customHeight="1" x14ac:dyDescent="0.2">
      <c r="A905" s="11" t="s">
        <v>1025</v>
      </c>
      <c r="B905" s="12" t="s">
        <v>9</v>
      </c>
      <c r="C905" s="13">
        <v>10720</v>
      </c>
      <c r="D905" s="14" t="s">
        <v>1028</v>
      </c>
      <c r="E905" s="15">
        <v>430.29</v>
      </c>
      <c r="F905" s="16" t="s">
        <v>0</v>
      </c>
      <c r="G905" s="17" t="s">
        <v>13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728.91125999999997</v>
      </c>
    </row>
    <row r="906" spans="1:16" ht="12.75" customHeight="1" x14ac:dyDescent="0.2">
      <c r="A906" s="11" t="s">
        <v>1025</v>
      </c>
      <c r="B906" s="12" t="s">
        <v>9</v>
      </c>
      <c r="C906" s="13">
        <v>10719</v>
      </c>
      <c r="D906" s="14" t="s">
        <v>1029</v>
      </c>
      <c r="E906" s="15">
        <v>73.92</v>
      </c>
      <c r="F906" s="16" t="s">
        <v>0</v>
      </c>
      <c r="G906" s="17" t="s">
        <v>4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125.22047999999999</v>
      </c>
    </row>
    <row r="907" spans="1:16" ht="12.75" customHeight="1" x14ac:dyDescent="0.2">
      <c r="A907" s="11" t="s">
        <v>549</v>
      </c>
      <c r="B907" s="12" t="s">
        <v>6</v>
      </c>
      <c r="C907" s="13">
        <v>1954</v>
      </c>
      <c r="D907" s="14" t="s">
        <v>1030</v>
      </c>
      <c r="E907" s="15">
        <v>35.29</v>
      </c>
      <c r="F907" s="16" t="s">
        <v>102</v>
      </c>
      <c r="G907" s="17" t="s">
        <v>4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59.781259999999989</v>
      </c>
    </row>
    <row r="908" spans="1:16" ht="12.75" customHeight="1" x14ac:dyDescent="0.2">
      <c r="A908" s="11" t="s">
        <v>549</v>
      </c>
      <c r="B908" s="12" t="s">
        <v>92</v>
      </c>
      <c r="C908" s="13">
        <v>200187</v>
      </c>
      <c r="D908" s="14" t="s">
        <v>1031</v>
      </c>
      <c r="E908" s="15">
        <v>107.94</v>
      </c>
      <c r="F908" s="16" t="s">
        <v>0</v>
      </c>
      <c r="G908" s="17" t="s">
        <v>13</v>
      </c>
      <c r="H908" s="12" t="s">
        <v>1584</v>
      </c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182.85035999999997</v>
      </c>
    </row>
    <row r="909" spans="1:16" ht="12.75" customHeight="1" x14ac:dyDescent="0.2">
      <c r="A909" s="11" t="s">
        <v>549</v>
      </c>
      <c r="B909" s="12" t="s">
        <v>92</v>
      </c>
      <c r="C909" s="13">
        <v>200188</v>
      </c>
      <c r="D909" s="14" t="s">
        <v>1032</v>
      </c>
      <c r="E909" s="15">
        <v>107.1</v>
      </c>
      <c r="F909" s="16" t="s">
        <v>0</v>
      </c>
      <c r="G909" s="17" t="s">
        <v>13</v>
      </c>
      <c r="H909" s="12" t="s">
        <v>1584</v>
      </c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181.42740000000001</v>
      </c>
    </row>
    <row r="910" spans="1:16" ht="12.75" customHeight="1" x14ac:dyDescent="0.2">
      <c r="A910" s="11" t="s">
        <v>549</v>
      </c>
      <c r="B910" s="12" t="s">
        <v>92</v>
      </c>
      <c r="C910" s="13">
        <v>200189</v>
      </c>
      <c r="D910" s="14" t="s">
        <v>1033</v>
      </c>
      <c r="E910" s="15">
        <v>98.49</v>
      </c>
      <c r="F910" s="16" t="s">
        <v>0</v>
      </c>
      <c r="G910" s="17" t="s">
        <v>13</v>
      </c>
      <c r="H910" s="12" t="s">
        <v>1584</v>
      </c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166.84205999999998</v>
      </c>
    </row>
    <row r="911" spans="1:16" ht="12.75" customHeight="1" x14ac:dyDescent="0.2">
      <c r="A911" s="11" t="s">
        <v>549</v>
      </c>
      <c r="B911" s="12" t="s">
        <v>92</v>
      </c>
      <c r="C911" s="13">
        <v>200282</v>
      </c>
      <c r="D911" s="14" t="s">
        <v>1034</v>
      </c>
      <c r="E911" s="15">
        <v>27.3</v>
      </c>
      <c r="F911" s="16" t="s">
        <v>0</v>
      </c>
      <c r="G911" s="17" t="s">
        <v>13</v>
      </c>
      <c r="H911" s="12" t="s">
        <v>1584</v>
      </c>
      <c r="I911" s="18">
        <v>21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46.246200000000002</v>
      </c>
    </row>
    <row r="912" spans="1:16" ht="12.75" customHeight="1" x14ac:dyDescent="0.2">
      <c r="A912" s="11" t="s">
        <v>549</v>
      </c>
      <c r="B912" s="12" t="s">
        <v>92</v>
      </c>
      <c r="C912" s="13">
        <v>200257</v>
      </c>
      <c r="D912" s="14" t="s">
        <v>1035</v>
      </c>
      <c r="E912" s="15">
        <v>59.85</v>
      </c>
      <c r="F912" s="16" t="s">
        <v>0</v>
      </c>
      <c r="G912" s="17" t="s">
        <v>13</v>
      </c>
      <c r="H912" s="12" t="s">
        <v>1584</v>
      </c>
      <c r="I912" s="18">
        <v>21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101.38589999999999</v>
      </c>
    </row>
    <row r="913" spans="1:16" ht="12.75" customHeight="1" x14ac:dyDescent="0.2">
      <c r="A913" s="11" t="s">
        <v>549</v>
      </c>
      <c r="B913" s="12" t="s">
        <v>92</v>
      </c>
      <c r="C913" s="13">
        <v>200258</v>
      </c>
      <c r="D913" s="14" t="s">
        <v>1036</v>
      </c>
      <c r="E913" s="15">
        <v>69.09</v>
      </c>
      <c r="F913" s="16" t="s">
        <v>0</v>
      </c>
      <c r="G913" s="17" t="s">
        <v>13</v>
      </c>
      <c r="H913" s="12" t="s">
        <v>1584</v>
      </c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117.03845999999999</v>
      </c>
    </row>
    <row r="914" spans="1:16" ht="12.75" customHeight="1" x14ac:dyDescent="0.2">
      <c r="A914" s="11" t="s">
        <v>549</v>
      </c>
      <c r="B914" s="12" t="s">
        <v>92</v>
      </c>
      <c r="C914" s="13">
        <v>200180</v>
      </c>
      <c r="D914" s="14" t="s">
        <v>1037</v>
      </c>
      <c r="E914" s="15">
        <v>421.05</v>
      </c>
      <c r="F914" s="16" t="s">
        <v>0</v>
      </c>
      <c r="G914" s="17" t="s">
        <v>13</v>
      </c>
      <c r="H914" s="12" t="s">
        <v>1584</v>
      </c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713.25869999999998</v>
      </c>
    </row>
    <row r="915" spans="1:16" ht="12.75" customHeight="1" x14ac:dyDescent="0.2">
      <c r="A915" s="11" t="s">
        <v>549</v>
      </c>
      <c r="B915" s="12" t="s">
        <v>92</v>
      </c>
      <c r="C915" s="13">
        <v>200178</v>
      </c>
      <c r="D915" s="14" t="s">
        <v>1038</v>
      </c>
      <c r="E915" s="15">
        <v>387.24</v>
      </c>
      <c r="F915" s="16" t="s">
        <v>0</v>
      </c>
      <c r="G915" s="17" t="s">
        <v>13</v>
      </c>
      <c r="H915" s="12" t="s">
        <v>1584</v>
      </c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655.98455999999999</v>
      </c>
    </row>
    <row r="916" spans="1:16" ht="12.75" customHeight="1" x14ac:dyDescent="0.2">
      <c r="A916" s="11" t="s">
        <v>549</v>
      </c>
      <c r="B916" s="12" t="s">
        <v>92</v>
      </c>
      <c r="C916" s="13">
        <v>200261</v>
      </c>
      <c r="D916" s="14" t="s">
        <v>1039</v>
      </c>
      <c r="E916" s="15">
        <v>257.25</v>
      </c>
      <c r="F916" s="16" t="s">
        <v>0</v>
      </c>
      <c r="G916" s="17" t="s">
        <v>13</v>
      </c>
      <c r="H916" s="12" t="s">
        <v>1584</v>
      </c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435.78149999999994</v>
      </c>
    </row>
    <row r="917" spans="1:16" ht="12.75" customHeight="1" x14ac:dyDescent="0.2">
      <c r="A917" s="11" t="s">
        <v>549</v>
      </c>
      <c r="B917" s="12" t="s">
        <v>92</v>
      </c>
      <c r="C917" s="13">
        <v>200179</v>
      </c>
      <c r="D917" s="14" t="s">
        <v>1040</v>
      </c>
      <c r="E917" s="15">
        <v>742.56</v>
      </c>
      <c r="F917" s="16" t="s">
        <v>0</v>
      </c>
      <c r="G917" s="17" t="s">
        <v>13</v>
      </c>
      <c r="H917" s="12" t="s">
        <v>1584</v>
      </c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1257.8966399999997</v>
      </c>
    </row>
    <row r="918" spans="1:16" ht="12.75" customHeight="1" x14ac:dyDescent="0.2">
      <c r="A918" s="11" t="s">
        <v>549</v>
      </c>
      <c r="B918" s="12" t="s">
        <v>92</v>
      </c>
      <c r="C918" s="13">
        <v>200181</v>
      </c>
      <c r="D918" s="14" t="s">
        <v>1041</v>
      </c>
      <c r="E918" s="15">
        <v>108.36</v>
      </c>
      <c r="F918" s="16" t="s">
        <v>0</v>
      </c>
      <c r="G918" s="17" t="s">
        <v>13</v>
      </c>
      <c r="H918" s="12" t="s">
        <v>1584</v>
      </c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183.56183999999999</v>
      </c>
    </row>
    <row r="919" spans="1:16" ht="12.75" customHeight="1" x14ac:dyDescent="0.2">
      <c r="A919" s="11" t="s">
        <v>549</v>
      </c>
      <c r="B919" s="12" t="s">
        <v>141</v>
      </c>
      <c r="C919" s="13">
        <v>16008</v>
      </c>
      <c r="D919" s="14" t="s">
        <v>1042</v>
      </c>
      <c r="E919" s="15">
        <v>305.76</v>
      </c>
      <c r="F919" s="16" t="s">
        <v>0</v>
      </c>
      <c r="G919" s="17" t="s">
        <v>4</v>
      </c>
      <c r="H919" s="12"/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517.95744000000002</v>
      </c>
    </row>
    <row r="920" spans="1:16" ht="12.75" customHeight="1" x14ac:dyDescent="0.2">
      <c r="A920" s="11" t="s">
        <v>549</v>
      </c>
      <c r="B920" s="12" t="s">
        <v>141</v>
      </c>
      <c r="C920" s="13">
        <v>16009</v>
      </c>
      <c r="D920" s="14" t="s">
        <v>1043</v>
      </c>
      <c r="E920" s="15">
        <v>305.76</v>
      </c>
      <c r="F920" s="16" t="s">
        <v>0</v>
      </c>
      <c r="G920" s="17" t="s">
        <v>4</v>
      </c>
      <c r="H920" s="12"/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517.95744000000002</v>
      </c>
    </row>
    <row r="921" spans="1:16" ht="12.75" customHeight="1" x14ac:dyDescent="0.2">
      <c r="A921" s="11" t="s">
        <v>549</v>
      </c>
      <c r="B921" s="12" t="s">
        <v>141</v>
      </c>
      <c r="C921" s="13">
        <v>16010</v>
      </c>
      <c r="D921" s="14" t="s">
        <v>1044</v>
      </c>
      <c r="E921" s="15">
        <v>305.76</v>
      </c>
      <c r="F921" s="16" t="s">
        <v>0</v>
      </c>
      <c r="G921" s="17" t="s">
        <v>4</v>
      </c>
      <c r="H921" s="12"/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517.95744000000002</v>
      </c>
    </row>
    <row r="922" spans="1:16" ht="12.75" customHeight="1" x14ac:dyDescent="0.2">
      <c r="A922" s="11" t="s">
        <v>549</v>
      </c>
      <c r="B922" s="12" t="s">
        <v>141</v>
      </c>
      <c r="C922" s="13">
        <v>16003</v>
      </c>
      <c r="D922" s="14" t="s">
        <v>1045</v>
      </c>
      <c r="E922" s="15">
        <v>327.60000000000002</v>
      </c>
      <c r="F922" s="16" t="s">
        <v>0</v>
      </c>
      <c r="G922" s="17" t="s">
        <v>4</v>
      </c>
      <c r="H922" s="12"/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554.95439999999996</v>
      </c>
    </row>
    <row r="923" spans="1:16" ht="12.75" customHeight="1" x14ac:dyDescent="0.2">
      <c r="A923" s="11" t="s">
        <v>549</v>
      </c>
      <c r="B923" s="12" t="s">
        <v>141</v>
      </c>
      <c r="C923" s="13">
        <v>16004</v>
      </c>
      <c r="D923" s="14" t="s">
        <v>1046</v>
      </c>
      <c r="E923" s="15">
        <v>343.98</v>
      </c>
      <c r="F923" s="16" t="s">
        <v>0</v>
      </c>
      <c r="G923" s="17" t="s">
        <v>4</v>
      </c>
      <c r="H923" s="12"/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582.70211999999992</v>
      </c>
    </row>
    <row r="924" spans="1:16" ht="12.75" customHeight="1" x14ac:dyDescent="0.2">
      <c r="A924" s="11" t="s">
        <v>549</v>
      </c>
      <c r="B924" s="12" t="s">
        <v>141</v>
      </c>
      <c r="C924" s="13">
        <v>16005</v>
      </c>
      <c r="D924" s="14" t="s">
        <v>1047</v>
      </c>
      <c r="E924" s="15">
        <v>343.98</v>
      </c>
      <c r="F924" s="16" t="s">
        <v>0</v>
      </c>
      <c r="G924" s="17" t="s">
        <v>4</v>
      </c>
      <c r="H924" s="12"/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582.70211999999992</v>
      </c>
    </row>
    <row r="925" spans="1:16" ht="12.75" customHeight="1" x14ac:dyDescent="0.2">
      <c r="A925" s="11" t="s">
        <v>549</v>
      </c>
      <c r="B925" s="12" t="s">
        <v>141</v>
      </c>
      <c r="C925" s="13">
        <v>16006</v>
      </c>
      <c r="D925" s="14" t="s">
        <v>1048</v>
      </c>
      <c r="E925" s="15">
        <v>330.75</v>
      </c>
      <c r="F925" s="16" t="s">
        <v>0</v>
      </c>
      <c r="G925" s="17" t="s">
        <v>4</v>
      </c>
      <c r="H925" s="12"/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560.29049999999995</v>
      </c>
    </row>
    <row r="926" spans="1:16" ht="12.75" customHeight="1" x14ac:dyDescent="0.2">
      <c r="A926" s="11" t="s">
        <v>549</v>
      </c>
      <c r="B926" s="12" t="s">
        <v>141</v>
      </c>
      <c r="C926" s="13">
        <v>16007</v>
      </c>
      <c r="D926" s="14" t="s">
        <v>1049</v>
      </c>
      <c r="E926" s="15">
        <v>330.75</v>
      </c>
      <c r="F926" s="16" t="s">
        <v>0</v>
      </c>
      <c r="G926" s="17" t="s">
        <v>4</v>
      </c>
      <c r="H926" s="12"/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560.29049999999995</v>
      </c>
    </row>
    <row r="927" spans="1:16" ht="12.75" customHeight="1" x14ac:dyDescent="0.2">
      <c r="A927" s="11" t="s">
        <v>549</v>
      </c>
      <c r="B927" s="12" t="s">
        <v>141</v>
      </c>
      <c r="C927" s="13">
        <v>16000</v>
      </c>
      <c r="D927" s="14" t="s">
        <v>1050</v>
      </c>
      <c r="E927" s="15">
        <v>228.06</v>
      </c>
      <c r="F927" s="16" t="s">
        <v>0</v>
      </c>
      <c r="G927" s="17" t="s">
        <v>4</v>
      </c>
      <c r="H927" s="12"/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386.33364</v>
      </c>
    </row>
    <row r="928" spans="1:16" ht="12.75" customHeight="1" x14ac:dyDescent="0.2">
      <c r="A928" s="11" t="s">
        <v>549</v>
      </c>
      <c r="B928" s="12" t="s">
        <v>840</v>
      </c>
      <c r="C928" s="13">
        <v>200133</v>
      </c>
      <c r="D928" s="14" t="s">
        <v>1051</v>
      </c>
      <c r="E928" s="15">
        <v>536.97</v>
      </c>
      <c r="F928" s="16" t="s">
        <v>0</v>
      </c>
      <c r="G928" s="17" t="s">
        <v>4</v>
      </c>
      <c r="H928" s="12"/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909.62717999999995</v>
      </c>
    </row>
    <row r="929" spans="1:16" ht="12.75" customHeight="1" x14ac:dyDescent="0.2">
      <c r="A929" s="11" t="s">
        <v>549</v>
      </c>
      <c r="B929" s="12" t="s">
        <v>840</v>
      </c>
      <c r="C929" s="13">
        <v>200132</v>
      </c>
      <c r="D929" s="14" t="s">
        <v>1052</v>
      </c>
      <c r="E929" s="15">
        <v>283.89</v>
      </c>
      <c r="F929" s="16" t="s">
        <v>0</v>
      </c>
      <c r="G929" s="17" t="s">
        <v>4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480.90965999999992</v>
      </c>
    </row>
    <row r="930" spans="1:16" ht="12.75" customHeight="1" x14ac:dyDescent="0.2">
      <c r="A930" s="11" t="s">
        <v>549</v>
      </c>
      <c r="B930" s="12" t="s">
        <v>840</v>
      </c>
      <c r="C930" s="13">
        <v>200135</v>
      </c>
      <c r="D930" s="14" t="s">
        <v>1053</v>
      </c>
      <c r="E930" s="15">
        <v>1851.75</v>
      </c>
      <c r="F930" s="16" t="s">
        <v>0</v>
      </c>
      <c r="G930" s="17" t="s">
        <v>20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3136.8644999999997</v>
      </c>
    </row>
    <row r="931" spans="1:16" ht="12.75" customHeight="1" x14ac:dyDescent="0.2">
      <c r="A931" s="11" t="s">
        <v>549</v>
      </c>
      <c r="B931" s="12" t="s">
        <v>840</v>
      </c>
      <c r="C931" s="13">
        <v>200134</v>
      </c>
      <c r="D931" s="14" t="s">
        <v>1054</v>
      </c>
      <c r="E931" s="15">
        <v>1741.21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2949.6097399999994</v>
      </c>
    </row>
    <row r="932" spans="1:16" ht="12.75" customHeight="1" x14ac:dyDescent="0.2">
      <c r="A932" s="11" t="s">
        <v>549</v>
      </c>
      <c r="B932" s="12" t="s">
        <v>92</v>
      </c>
      <c r="C932" s="13">
        <v>200235</v>
      </c>
      <c r="D932" s="14" t="s">
        <v>1055</v>
      </c>
      <c r="E932" s="15">
        <v>2670.36</v>
      </c>
      <c r="F932" s="16" t="s">
        <v>0</v>
      </c>
      <c r="G932" s="17" t="s">
        <v>13</v>
      </c>
      <c r="H932" s="12" t="s">
        <v>1584</v>
      </c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4523.5898399999996</v>
      </c>
    </row>
    <row r="933" spans="1:16" ht="12.75" customHeight="1" x14ac:dyDescent="0.2">
      <c r="A933" s="11" t="s">
        <v>549</v>
      </c>
      <c r="B933" s="12" t="s">
        <v>92</v>
      </c>
      <c r="C933" s="13">
        <v>200236</v>
      </c>
      <c r="D933" s="14" t="s">
        <v>1056</v>
      </c>
      <c r="E933" s="15">
        <v>3051.72</v>
      </c>
      <c r="F933" s="16" t="s">
        <v>0</v>
      </c>
      <c r="G933" s="17" t="s">
        <v>13</v>
      </c>
      <c r="H933" s="12" t="s">
        <v>1584</v>
      </c>
      <c r="I933" s="18">
        <v>21</v>
      </c>
      <c r="J933" s="19"/>
      <c r="K933" s="20"/>
      <c r="L933" s="21"/>
      <c r="M933" s="22">
        <f t="shared" ref="M933:M996" si="48">(E933*J933)-E933*J933*K933</f>
        <v>0</v>
      </c>
      <c r="N933" s="23">
        <f t="shared" ref="N933:N996" si="49">+M933+M933*I933%</f>
        <v>0</v>
      </c>
      <c r="O933" s="24">
        <v>0.4</v>
      </c>
      <c r="P933" s="25">
        <f t="shared" ref="P933:P996" si="50">(E933+E933*I933%)*(1+O933)</f>
        <v>5169.6136799999995</v>
      </c>
    </row>
    <row r="934" spans="1:16" ht="12.75" customHeight="1" x14ac:dyDescent="0.2">
      <c r="A934" s="11" t="s">
        <v>549</v>
      </c>
      <c r="B934" s="12" t="s">
        <v>92</v>
      </c>
      <c r="C934" s="13">
        <v>200176</v>
      </c>
      <c r="D934" s="14" t="s">
        <v>1057</v>
      </c>
      <c r="E934" s="15">
        <v>3542.28</v>
      </c>
      <c r="F934" s="16" t="s">
        <v>0</v>
      </c>
      <c r="G934" s="17" t="s">
        <v>4</v>
      </c>
      <c r="H934" s="12" t="s">
        <v>1584</v>
      </c>
      <c r="I934" s="18">
        <v>21</v>
      </c>
      <c r="J934" s="19"/>
      <c r="K934" s="20"/>
      <c r="L934" s="21"/>
      <c r="M934" s="22">
        <f t="shared" si="48"/>
        <v>0</v>
      </c>
      <c r="N934" s="23">
        <f t="shared" si="49"/>
        <v>0</v>
      </c>
      <c r="O934" s="24">
        <v>0.4</v>
      </c>
      <c r="P934" s="25">
        <f t="shared" si="50"/>
        <v>6000.6223199999995</v>
      </c>
    </row>
    <row r="935" spans="1:16" ht="12.75" customHeight="1" x14ac:dyDescent="0.2">
      <c r="A935" s="11" t="s">
        <v>549</v>
      </c>
      <c r="B935" s="12" t="s">
        <v>92</v>
      </c>
      <c r="C935" s="13">
        <v>200147</v>
      </c>
      <c r="D935" s="14" t="s">
        <v>1058</v>
      </c>
      <c r="E935" s="15">
        <v>991.83</v>
      </c>
      <c r="F935" s="16" t="s">
        <v>0</v>
      </c>
      <c r="G935" s="17" t="s">
        <v>13</v>
      </c>
      <c r="H935" s="12" t="s">
        <v>1584</v>
      </c>
      <c r="I935" s="18">
        <v>21</v>
      </c>
      <c r="J935" s="19"/>
      <c r="K935" s="20"/>
      <c r="L935" s="21"/>
      <c r="M935" s="22">
        <f t="shared" si="48"/>
        <v>0</v>
      </c>
      <c r="N935" s="23">
        <f t="shared" si="49"/>
        <v>0</v>
      </c>
      <c r="O935" s="24">
        <v>0.4</v>
      </c>
      <c r="P935" s="25">
        <f t="shared" si="50"/>
        <v>1680.1600199999998</v>
      </c>
    </row>
    <row r="936" spans="1:16" ht="12.75" customHeight="1" x14ac:dyDescent="0.2">
      <c r="A936" s="11" t="s">
        <v>549</v>
      </c>
      <c r="B936" s="12" t="s">
        <v>92</v>
      </c>
      <c r="C936" s="13">
        <v>200140</v>
      </c>
      <c r="D936" s="14" t="s">
        <v>1059</v>
      </c>
      <c r="E936" s="15">
        <v>358.89</v>
      </c>
      <c r="F936" s="16" t="s">
        <v>0</v>
      </c>
      <c r="G936" s="17" t="s">
        <v>4</v>
      </c>
      <c r="H936" s="12" t="s">
        <v>1584</v>
      </c>
      <c r="I936" s="18">
        <v>21</v>
      </c>
      <c r="J936" s="19"/>
      <c r="K936" s="20"/>
      <c r="L936" s="21"/>
      <c r="M936" s="22">
        <f t="shared" si="48"/>
        <v>0</v>
      </c>
      <c r="N936" s="23">
        <f t="shared" si="49"/>
        <v>0</v>
      </c>
      <c r="O936" s="24">
        <v>0.4</v>
      </c>
      <c r="P936" s="25">
        <f t="shared" si="50"/>
        <v>607.95965999999987</v>
      </c>
    </row>
    <row r="937" spans="1:16" ht="12.75" customHeight="1" x14ac:dyDescent="0.2">
      <c r="A937" s="11" t="s">
        <v>549</v>
      </c>
      <c r="B937" s="12" t="s">
        <v>92</v>
      </c>
      <c r="C937" s="13">
        <v>200169</v>
      </c>
      <c r="D937" s="14" t="s">
        <v>1060</v>
      </c>
      <c r="E937" s="15">
        <v>2773.89</v>
      </c>
      <c r="F937" s="16" t="s">
        <v>0</v>
      </c>
      <c r="G937" s="17" t="s">
        <v>13</v>
      </c>
      <c r="H937" s="12" t="s">
        <v>1584</v>
      </c>
      <c r="I937" s="18">
        <v>21</v>
      </c>
      <c r="J937" s="19"/>
      <c r="K937" s="20"/>
      <c r="L937" s="21"/>
      <c r="M937" s="22">
        <f t="shared" si="48"/>
        <v>0</v>
      </c>
      <c r="N937" s="23">
        <f t="shared" si="49"/>
        <v>0</v>
      </c>
      <c r="O937" s="24">
        <v>0.4</v>
      </c>
      <c r="P937" s="25">
        <f t="shared" si="50"/>
        <v>4698.9696599999997</v>
      </c>
    </row>
    <row r="938" spans="1:16" ht="12.75" customHeight="1" x14ac:dyDescent="0.2">
      <c r="A938" s="11" t="s">
        <v>549</v>
      </c>
      <c r="B938" s="12" t="s">
        <v>92</v>
      </c>
      <c r="C938" s="13">
        <v>200242</v>
      </c>
      <c r="D938" s="14" t="s">
        <v>1061</v>
      </c>
      <c r="E938" s="15">
        <v>2081.73</v>
      </c>
      <c r="F938" s="16" t="s">
        <v>0</v>
      </c>
      <c r="G938" s="17" t="s">
        <v>13</v>
      </c>
      <c r="H938" s="12" t="s">
        <v>1584</v>
      </c>
      <c r="I938" s="18">
        <v>21</v>
      </c>
      <c r="J938" s="19"/>
      <c r="K938" s="20"/>
      <c r="L938" s="21"/>
      <c r="M938" s="22">
        <f t="shared" si="48"/>
        <v>0</v>
      </c>
      <c r="N938" s="23">
        <f t="shared" si="49"/>
        <v>0</v>
      </c>
      <c r="O938" s="24">
        <v>0.4</v>
      </c>
      <c r="P938" s="25">
        <f t="shared" si="50"/>
        <v>3526.4506200000001</v>
      </c>
    </row>
    <row r="939" spans="1:16" ht="12.75" customHeight="1" x14ac:dyDescent="0.2">
      <c r="A939" s="11" t="s">
        <v>549</v>
      </c>
      <c r="B939" s="12" t="s">
        <v>92</v>
      </c>
      <c r="C939" s="13">
        <v>200170</v>
      </c>
      <c r="D939" s="14" t="s">
        <v>1062</v>
      </c>
      <c r="E939" s="15">
        <v>3569.37</v>
      </c>
      <c r="F939" s="16" t="s">
        <v>0</v>
      </c>
      <c r="G939" s="17" t="s">
        <v>13</v>
      </c>
      <c r="H939" s="12" t="s">
        <v>1584</v>
      </c>
      <c r="I939" s="18">
        <v>21</v>
      </c>
      <c r="J939" s="19"/>
      <c r="K939" s="20"/>
      <c r="L939" s="21"/>
      <c r="M939" s="22">
        <f t="shared" si="48"/>
        <v>0</v>
      </c>
      <c r="N939" s="23">
        <f t="shared" si="49"/>
        <v>0</v>
      </c>
      <c r="O939" s="24">
        <v>0.4</v>
      </c>
      <c r="P939" s="25">
        <f t="shared" si="50"/>
        <v>6046.5127799999991</v>
      </c>
    </row>
    <row r="940" spans="1:16" ht="12.75" customHeight="1" x14ac:dyDescent="0.2">
      <c r="A940" s="11" t="s">
        <v>549</v>
      </c>
      <c r="B940" s="12" t="s">
        <v>92</v>
      </c>
      <c r="C940" s="13">
        <v>200244</v>
      </c>
      <c r="D940" s="14" t="s">
        <v>1063</v>
      </c>
      <c r="E940" s="15">
        <v>1585.71</v>
      </c>
      <c r="F940" s="16" t="s">
        <v>0</v>
      </c>
      <c r="G940" s="17" t="s">
        <v>13</v>
      </c>
      <c r="H940" s="12" t="s">
        <v>1584</v>
      </c>
      <c r="I940" s="18">
        <v>21</v>
      </c>
      <c r="J940" s="19"/>
      <c r="K940" s="20"/>
      <c r="L940" s="21"/>
      <c r="M940" s="22">
        <f t="shared" si="48"/>
        <v>0</v>
      </c>
      <c r="N940" s="23">
        <f t="shared" si="49"/>
        <v>0</v>
      </c>
      <c r="O940" s="24">
        <v>0.4</v>
      </c>
      <c r="P940" s="25">
        <f t="shared" si="50"/>
        <v>2686.19274</v>
      </c>
    </row>
    <row r="941" spans="1:16" ht="12.75" customHeight="1" x14ac:dyDescent="0.2">
      <c r="A941" s="11" t="s">
        <v>549</v>
      </c>
      <c r="B941" s="12" t="s">
        <v>92</v>
      </c>
      <c r="C941" s="13">
        <v>200245</v>
      </c>
      <c r="D941" s="14" t="s">
        <v>1064</v>
      </c>
      <c r="E941" s="15">
        <v>980.91</v>
      </c>
      <c r="F941" s="16" t="s">
        <v>0</v>
      </c>
      <c r="G941" s="17" t="s">
        <v>13</v>
      </c>
      <c r="H941" s="12" t="s">
        <v>1584</v>
      </c>
      <c r="I941" s="18">
        <v>21</v>
      </c>
      <c r="J941" s="19"/>
      <c r="K941" s="20"/>
      <c r="L941" s="21"/>
      <c r="M941" s="22">
        <f t="shared" si="48"/>
        <v>0</v>
      </c>
      <c r="N941" s="23">
        <f t="shared" si="49"/>
        <v>0</v>
      </c>
      <c r="O941" s="24">
        <v>0.4</v>
      </c>
      <c r="P941" s="25">
        <f t="shared" si="50"/>
        <v>1661.6615400000001</v>
      </c>
    </row>
    <row r="942" spans="1:16" ht="12.75" customHeight="1" x14ac:dyDescent="0.2">
      <c r="A942" s="11" t="s">
        <v>549</v>
      </c>
      <c r="B942" s="12" t="s">
        <v>92</v>
      </c>
      <c r="C942" s="13">
        <v>200166</v>
      </c>
      <c r="D942" s="14" t="s">
        <v>1065</v>
      </c>
      <c r="E942" s="15">
        <v>1277.6400000000001</v>
      </c>
      <c r="F942" s="16" t="s">
        <v>0</v>
      </c>
      <c r="G942" s="17" t="s">
        <v>13</v>
      </c>
      <c r="H942" s="12" t="s">
        <v>1584</v>
      </c>
      <c r="I942" s="18">
        <v>21</v>
      </c>
      <c r="J942" s="19"/>
      <c r="K942" s="20"/>
      <c r="L942" s="21"/>
      <c r="M942" s="22">
        <f t="shared" si="48"/>
        <v>0</v>
      </c>
      <c r="N942" s="23">
        <f t="shared" si="49"/>
        <v>0</v>
      </c>
      <c r="O942" s="24">
        <v>0.4</v>
      </c>
      <c r="P942" s="25">
        <f t="shared" si="50"/>
        <v>2164.3221600000002</v>
      </c>
    </row>
    <row r="943" spans="1:16" ht="12.75" customHeight="1" x14ac:dyDescent="0.2">
      <c r="A943" s="11" t="s">
        <v>549</v>
      </c>
      <c r="B943" s="12" t="s">
        <v>92</v>
      </c>
      <c r="C943" s="13">
        <v>200139</v>
      </c>
      <c r="D943" s="14" t="s">
        <v>1066</v>
      </c>
      <c r="E943" s="15">
        <v>245.28</v>
      </c>
      <c r="F943" s="16" t="s">
        <v>0</v>
      </c>
      <c r="G943" s="17" t="s">
        <v>4</v>
      </c>
      <c r="H943" s="12" t="s">
        <v>1584</v>
      </c>
      <c r="I943" s="18">
        <v>21</v>
      </c>
      <c r="J943" s="19"/>
      <c r="K943" s="20"/>
      <c r="L943" s="21"/>
      <c r="M943" s="22">
        <f t="shared" si="48"/>
        <v>0</v>
      </c>
      <c r="N943" s="23">
        <f t="shared" si="49"/>
        <v>0</v>
      </c>
      <c r="O943" s="24">
        <v>0.4</v>
      </c>
      <c r="P943" s="25">
        <f t="shared" si="50"/>
        <v>415.50431999999995</v>
      </c>
    </row>
    <row r="944" spans="1:16" ht="12.75" customHeight="1" x14ac:dyDescent="0.2">
      <c r="A944" s="11" t="s">
        <v>549</v>
      </c>
      <c r="B944" s="12" t="s">
        <v>92</v>
      </c>
      <c r="C944" s="13">
        <v>200270</v>
      </c>
      <c r="D944" s="14" t="s">
        <v>1067</v>
      </c>
      <c r="E944" s="15">
        <v>1487.64</v>
      </c>
      <c r="F944" s="16" t="s">
        <v>0</v>
      </c>
      <c r="G944" s="17" t="s">
        <v>13</v>
      </c>
      <c r="H944" s="12" t="s">
        <v>1584</v>
      </c>
      <c r="I944" s="18">
        <v>21</v>
      </c>
      <c r="J944" s="19"/>
      <c r="K944" s="20"/>
      <c r="L944" s="21"/>
      <c r="M944" s="22">
        <f t="shared" si="48"/>
        <v>0</v>
      </c>
      <c r="N944" s="23">
        <f t="shared" si="49"/>
        <v>0</v>
      </c>
      <c r="O944" s="24">
        <v>0.4</v>
      </c>
      <c r="P944" s="25">
        <f t="shared" si="50"/>
        <v>2520.0621599999999</v>
      </c>
    </row>
    <row r="945" spans="1:16" ht="12.75" customHeight="1" x14ac:dyDescent="0.2">
      <c r="A945" s="11" t="s">
        <v>549</v>
      </c>
      <c r="B945" s="12" t="s">
        <v>92</v>
      </c>
      <c r="C945" s="13">
        <v>200171</v>
      </c>
      <c r="D945" s="14" t="s">
        <v>1068</v>
      </c>
      <c r="E945" s="15">
        <v>1487.64</v>
      </c>
      <c r="F945" s="16" t="s">
        <v>0</v>
      </c>
      <c r="G945" s="17" t="s">
        <v>4</v>
      </c>
      <c r="H945" s="12" t="s">
        <v>1584</v>
      </c>
      <c r="I945" s="18">
        <v>21</v>
      </c>
      <c r="J945" s="19"/>
      <c r="K945" s="20"/>
      <c r="L945" s="21"/>
      <c r="M945" s="22">
        <f t="shared" si="48"/>
        <v>0</v>
      </c>
      <c r="N945" s="23">
        <f t="shared" si="49"/>
        <v>0</v>
      </c>
      <c r="O945" s="24">
        <v>0.4</v>
      </c>
      <c r="P945" s="25">
        <f t="shared" si="50"/>
        <v>2520.0621599999999</v>
      </c>
    </row>
    <row r="946" spans="1:16" ht="12.75" customHeight="1" x14ac:dyDescent="0.2">
      <c r="A946" s="11" t="s">
        <v>549</v>
      </c>
      <c r="B946" s="12" t="s">
        <v>92</v>
      </c>
      <c r="C946" s="13">
        <v>200172</v>
      </c>
      <c r="D946" s="14" t="s">
        <v>1069</v>
      </c>
      <c r="E946" s="15">
        <v>3574.83</v>
      </c>
      <c r="F946" s="16" t="s">
        <v>0</v>
      </c>
      <c r="G946" s="17" t="s">
        <v>13</v>
      </c>
      <c r="H946" s="12" t="s">
        <v>1584</v>
      </c>
      <c r="I946" s="18">
        <v>21</v>
      </c>
      <c r="J946" s="19"/>
      <c r="K946" s="20"/>
      <c r="L946" s="21"/>
      <c r="M946" s="22">
        <f t="shared" si="48"/>
        <v>0</v>
      </c>
      <c r="N946" s="23">
        <f t="shared" si="49"/>
        <v>0</v>
      </c>
      <c r="O946" s="24">
        <v>0.4</v>
      </c>
      <c r="P946" s="25">
        <f t="shared" si="50"/>
        <v>6055.7620199999992</v>
      </c>
    </row>
    <row r="947" spans="1:16" ht="12.75" customHeight="1" x14ac:dyDescent="0.2">
      <c r="A947" s="11" t="s">
        <v>549</v>
      </c>
      <c r="B947" s="12" t="s">
        <v>92</v>
      </c>
      <c r="C947" s="13">
        <v>200298</v>
      </c>
      <c r="D947" s="14" t="s">
        <v>1070</v>
      </c>
      <c r="E947" s="15">
        <v>376.11</v>
      </c>
      <c r="F947" s="16" t="s">
        <v>0</v>
      </c>
      <c r="G947" s="17" t="s">
        <v>13</v>
      </c>
      <c r="H947" s="12" t="s">
        <v>1584</v>
      </c>
      <c r="I947" s="18">
        <v>21</v>
      </c>
      <c r="J947" s="19"/>
      <c r="K947" s="20"/>
      <c r="L947" s="21"/>
      <c r="M947" s="22">
        <f t="shared" si="48"/>
        <v>0</v>
      </c>
      <c r="N947" s="23">
        <f t="shared" si="49"/>
        <v>0</v>
      </c>
      <c r="O947" s="24">
        <v>0.4</v>
      </c>
      <c r="P947" s="25">
        <f t="shared" si="50"/>
        <v>637.13033999999993</v>
      </c>
    </row>
    <row r="948" spans="1:16" ht="12.75" customHeight="1" x14ac:dyDescent="0.2">
      <c r="A948" s="11" t="s">
        <v>549</v>
      </c>
      <c r="B948" s="12" t="s">
        <v>92</v>
      </c>
      <c r="C948" s="13">
        <v>200299</v>
      </c>
      <c r="D948" s="14" t="s">
        <v>1071</v>
      </c>
      <c r="E948" s="15">
        <v>430.5</v>
      </c>
      <c r="F948" s="16" t="s">
        <v>0</v>
      </c>
      <c r="G948" s="17" t="s">
        <v>13</v>
      </c>
      <c r="H948" s="12" t="s">
        <v>1584</v>
      </c>
      <c r="I948" s="18">
        <v>21</v>
      </c>
      <c r="J948" s="19"/>
      <c r="K948" s="20"/>
      <c r="L948" s="21"/>
      <c r="M948" s="22">
        <f t="shared" si="48"/>
        <v>0</v>
      </c>
      <c r="N948" s="23">
        <f t="shared" si="49"/>
        <v>0</v>
      </c>
      <c r="O948" s="24">
        <v>0.4</v>
      </c>
      <c r="P948" s="25">
        <f t="shared" si="50"/>
        <v>729.26699999999994</v>
      </c>
    </row>
    <row r="949" spans="1:16" ht="12.75" customHeight="1" x14ac:dyDescent="0.2">
      <c r="A949" s="11" t="s">
        <v>549</v>
      </c>
      <c r="B949" s="12" t="s">
        <v>92</v>
      </c>
      <c r="C949" s="13">
        <v>200167</v>
      </c>
      <c r="D949" s="14" t="s">
        <v>1072</v>
      </c>
      <c r="E949" s="15">
        <v>2288.79</v>
      </c>
      <c r="F949" s="16" t="s">
        <v>0</v>
      </c>
      <c r="G949" s="17" t="s">
        <v>4</v>
      </c>
      <c r="H949" s="12" t="s">
        <v>1584</v>
      </c>
      <c r="I949" s="18">
        <v>21</v>
      </c>
      <c r="J949" s="19"/>
      <c r="K949" s="20"/>
      <c r="L949" s="21"/>
      <c r="M949" s="22">
        <f t="shared" si="48"/>
        <v>0</v>
      </c>
      <c r="N949" s="23">
        <f t="shared" si="49"/>
        <v>0</v>
      </c>
      <c r="O949" s="24">
        <v>0.4</v>
      </c>
      <c r="P949" s="25">
        <f t="shared" si="50"/>
        <v>3877.2102599999998</v>
      </c>
    </row>
    <row r="950" spans="1:16" ht="12.75" customHeight="1" x14ac:dyDescent="0.2">
      <c r="A950" s="11" t="s">
        <v>549</v>
      </c>
      <c r="B950" s="12" t="s">
        <v>92</v>
      </c>
      <c r="C950" s="13">
        <v>200168</v>
      </c>
      <c r="D950" s="14" t="s">
        <v>1073</v>
      </c>
      <c r="E950" s="15">
        <v>2512.23</v>
      </c>
      <c r="F950" s="16" t="s">
        <v>0</v>
      </c>
      <c r="G950" s="17" t="s">
        <v>13</v>
      </c>
      <c r="H950" s="12" t="s">
        <v>1584</v>
      </c>
      <c r="I950" s="18">
        <v>21</v>
      </c>
      <c r="J950" s="19"/>
      <c r="K950" s="20"/>
      <c r="L950" s="21"/>
      <c r="M950" s="22">
        <f t="shared" si="48"/>
        <v>0</v>
      </c>
      <c r="N950" s="23">
        <f t="shared" si="49"/>
        <v>0</v>
      </c>
      <c r="O950" s="24">
        <v>0.4</v>
      </c>
      <c r="P950" s="25">
        <f t="shared" si="50"/>
        <v>4255.7176199999994</v>
      </c>
    </row>
    <row r="951" spans="1:16" ht="12.75" customHeight="1" x14ac:dyDescent="0.2">
      <c r="A951" s="11" t="s">
        <v>549</v>
      </c>
      <c r="B951" s="12" t="s">
        <v>6</v>
      </c>
      <c r="C951" s="13">
        <v>199371</v>
      </c>
      <c r="D951" s="14" t="s">
        <v>1074</v>
      </c>
      <c r="E951" s="15">
        <v>623.82000000000005</v>
      </c>
      <c r="F951" s="16" t="s">
        <v>102</v>
      </c>
      <c r="G951" s="17" t="s">
        <v>4</v>
      </c>
      <c r="H951" s="12"/>
      <c r="I951" s="18">
        <v>21</v>
      </c>
      <c r="J951" s="19"/>
      <c r="K951" s="20"/>
      <c r="L951" s="21"/>
      <c r="M951" s="22">
        <f t="shared" si="48"/>
        <v>0</v>
      </c>
      <c r="N951" s="23">
        <f t="shared" si="49"/>
        <v>0</v>
      </c>
      <c r="O951" s="24">
        <v>0.4</v>
      </c>
      <c r="P951" s="25">
        <f t="shared" si="50"/>
        <v>1056.75108</v>
      </c>
    </row>
    <row r="952" spans="1:16" ht="12.75" customHeight="1" x14ac:dyDescent="0.2">
      <c r="A952" s="11" t="s">
        <v>549</v>
      </c>
      <c r="B952" s="12" t="s">
        <v>6</v>
      </c>
      <c r="C952" s="13">
        <v>199502</v>
      </c>
      <c r="D952" s="14" t="s">
        <v>1075</v>
      </c>
      <c r="E952" s="15">
        <v>315.58</v>
      </c>
      <c r="F952" s="16" t="s">
        <v>102</v>
      </c>
      <c r="G952" s="17" t="s">
        <v>4</v>
      </c>
      <c r="H952" s="12"/>
      <c r="I952" s="18">
        <v>21</v>
      </c>
      <c r="J952" s="19"/>
      <c r="K952" s="20"/>
      <c r="L952" s="21"/>
      <c r="M952" s="22">
        <f t="shared" si="48"/>
        <v>0</v>
      </c>
      <c r="N952" s="23">
        <f t="shared" si="49"/>
        <v>0</v>
      </c>
      <c r="O952" s="24">
        <v>0.4</v>
      </c>
      <c r="P952" s="25">
        <f t="shared" si="50"/>
        <v>534.59251999999992</v>
      </c>
    </row>
    <row r="953" spans="1:16" ht="12.75" customHeight="1" x14ac:dyDescent="0.2">
      <c r="A953" s="11" t="s">
        <v>549</v>
      </c>
      <c r="B953" s="12" t="s">
        <v>6</v>
      </c>
      <c r="C953" s="13">
        <v>199364</v>
      </c>
      <c r="D953" s="14" t="s">
        <v>1076</v>
      </c>
      <c r="E953" s="15">
        <v>1287.1400000000001</v>
      </c>
      <c r="F953" s="16" t="s">
        <v>102</v>
      </c>
      <c r="G953" s="17" t="s">
        <v>4</v>
      </c>
      <c r="H953" s="12"/>
      <c r="I953" s="18">
        <v>21</v>
      </c>
      <c r="J953" s="19"/>
      <c r="K953" s="20"/>
      <c r="L953" s="21"/>
      <c r="M953" s="22">
        <f t="shared" si="48"/>
        <v>0</v>
      </c>
      <c r="N953" s="23">
        <f t="shared" si="49"/>
        <v>0</v>
      </c>
      <c r="O953" s="24">
        <v>0.4</v>
      </c>
      <c r="P953" s="25">
        <f t="shared" si="50"/>
        <v>2180.41516</v>
      </c>
    </row>
    <row r="954" spans="1:16" ht="12.75" customHeight="1" x14ac:dyDescent="0.2">
      <c r="A954" s="11" t="s">
        <v>549</v>
      </c>
      <c r="B954" s="12" t="s">
        <v>6</v>
      </c>
      <c r="C954" s="13">
        <v>199365</v>
      </c>
      <c r="D954" s="14" t="s">
        <v>1077</v>
      </c>
      <c r="E954" s="15">
        <v>1051.19</v>
      </c>
      <c r="F954" s="16" t="s">
        <v>102</v>
      </c>
      <c r="G954" s="17" t="s">
        <v>4</v>
      </c>
      <c r="H954" s="12"/>
      <c r="I954" s="18">
        <v>21</v>
      </c>
      <c r="J954" s="19"/>
      <c r="K954" s="20"/>
      <c r="L954" s="21"/>
      <c r="M954" s="22">
        <f t="shared" si="48"/>
        <v>0</v>
      </c>
      <c r="N954" s="23">
        <f t="shared" si="49"/>
        <v>0</v>
      </c>
      <c r="O954" s="24">
        <v>0.4</v>
      </c>
      <c r="P954" s="25">
        <f t="shared" si="50"/>
        <v>1780.71586</v>
      </c>
    </row>
    <row r="955" spans="1:16" ht="12.75" customHeight="1" x14ac:dyDescent="0.2">
      <c r="A955" s="11" t="s">
        <v>549</v>
      </c>
      <c r="B955" s="12" t="s">
        <v>6</v>
      </c>
      <c r="C955" s="13">
        <v>199976</v>
      </c>
      <c r="D955" s="14" t="s">
        <v>1078</v>
      </c>
      <c r="E955" s="15">
        <v>388.86</v>
      </c>
      <c r="F955" s="16" t="s">
        <v>102</v>
      </c>
      <c r="G955" s="17" t="s">
        <v>4</v>
      </c>
      <c r="H955" s="12"/>
      <c r="I955" s="18">
        <v>21</v>
      </c>
      <c r="J955" s="19"/>
      <c r="K955" s="20"/>
      <c r="L955" s="21"/>
      <c r="M955" s="22">
        <f t="shared" si="48"/>
        <v>0</v>
      </c>
      <c r="N955" s="23">
        <f t="shared" si="49"/>
        <v>0</v>
      </c>
      <c r="O955" s="24">
        <v>0.4</v>
      </c>
      <c r="P955" s="25">
        <f t="shared" si="50"/>
        <v>658.72883999999999</v>
      </c>
    </row>
    <row r="956" spans="1:16" ht="12.75" customHeight="1" x14ac:dyDescent="0.2">
      <c r="A956" s="11" t="s">
        <v>549</v>
      </c>
      <c r="B956" s="12" t="s">
        <v>6</v>
      </c>
      <c r="C956" s="13">
        <v>199975</v>
      </c>
      <c r="D956" s="14" t="s">
        <v>1079</v>
      </c>
      <c r="E956" s="15">
        <v>502.01</v>
      </c>
      <c r="F956" s="16" t="s">
        <v>0</v>
      </c>
      <c r="G956" s="17" t="s">
        <v>4</v>
      </c>
      <c r="H956" s="12"/>
      <c r="I956" s="18">
        <v>21</v>
      </c>
      <c r="J956" s="19"/>
      <c r="K956" s="20"/>
      <c r="L956" s="21"/>
      <c r="M956" s="22">
        <f t="shared" si="48"/>
        <v>0</v>
      </c>
      <c r="N956" s="23">
        <f t="shared" si="49"/>
        <v>0</v>
      </c>
      <c r="O956" s="24">
        <v>0.4</v>
      </c>
      <c r="P956" s="25">
        <f t="shared" si="50"/>
        <v>850.4049399999999</v>
      </c>
    </row>
    <row r="957" spans="1:16" ht="12.75" customHeight="1" x14ac:dyDescent="0.2">
      <c r="A957" s="11" t="s">
        <v>549</v>
      </c>
      <c r="B957" s="12" t="s">
        <v>6</v>
      </c>
      <c r="C957" s="13">
        <v>199575</v>
      </c>
      <c r="D957" s="14" t="s">
        <v>1080</v>
      </c>
      <c r="E957" s="15">
        <v>317.35000000000002</v>
      </c>
      <c r="F957" s="16" t="s">
        <v>102</v>
      </c>
      <c r="G957" s="17" t="s">
        <v>4</v>
      </c>
      <c r="H957" s="12"/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537.59090000000003</v>
      </c>
    </row>
    <row r="958" spans="1:16" ht="12.75" customHeight="1" x14ac:dyDescent="0.2">
      <c r="A958" s="11" t="s">
        <v>549</v>
      </c>
      <c r="B958" s="12" t="s">
        <v>6</v>
      </c>
      <c r="C958" s="13">
        <v>199576</v>
      </c>
      <c r="D958" s="14" t="s">
        <v>1081</v>
      </c>
      <c r="E958" s="15">
        <v>393.63</v>
      </c>
      <c r="F958" s="16" t="s">
        <v>102</v>
      </c>
      <c r="G958" s="17" t="s">
        <v>4</v>
      </c>
      <c r="H958" s="12"/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666.80921999999998</v>
      </c>
    </row>
    <row r="959" spans="1:16" ht="12.75" customHeight="1" x14ac:dyDescent="0.2">
      <c r="A959" s="11" t="s">
        <v>549</v>
      </c>
      <c r="B959" s="12" t="s">
        <v>103</v>
      </c>
      <c r="C959" s="13">
        <v>30207</v>
      </c>
      <c r="D959" s="14" t="s">
        <v>1082</v>
      </c>
      <c r="E959" s="15">
        <v>481.11</v>
      </c>
      <c r="F959" s="16" t="s">
        <v>0</v>
      </c>
      <c r="G959" s="17" t="s">
        <v>4</v>
      </c>
      <c r="H959" s="12" t="s">
        <v>1585</v>
      </c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815.00033999999994</v>
      </c>
    </row>
    <row r="960" spans="1:16" ht="12.75" customHeight="1" x14ac:dyDescent="0.2">
      <c r="A960" s="11" t="s">
        <v>549</v>
      </c>
      <c r="B960" s="12" t="s">
        <v>103</v>
      </c>
      <c r="C960" s="13">
        <v>30209</v>
      </c>
      <c r="D960" s="14" t="s">
        <v>1083</v>
      </c>
      <c r="E960" s="15">
        <v>1022.91</v>
      </c>
      <c r="F960" s="16" t="s">
        <v>0</v>
      </c>
      <c r="G960" s="17" t="s">
        <v>20</v>
      </c>
      <c r="H960" s="12" t="s">
        <v>1585</v>
      </c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1732.80954</v>
      </c>
    </row>
    <row r="961" spans="1:16" ht="12.75" customHeight="1" x14ac:dyDescent="0.2">
      <c r="A961" s="11" t="s">
        <v>549</v>
      </c>
      <c r="B961" s="12" t="s">
        <v>103</v>
      </c>
      <c r="C961" s="13">
        <v>30223</v>
      </c>
      <c r="D961" s="14" t="s">
        <v>1084</v>
      </c>
      <c r="E961" s="15">
        <v>948.99</v>
      </c>
      <c r="F961" s="16" t="s">
        <v>0</v>
      </c>
      <c r="G961" s="17" t="s">
        <v>4</v>
      </c>
      <c r="H961" s="12" t="s">
        <v>1585</v>
      </c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1607.58906</v>
      </c>
    </row>
    <row r="962" spans="1:16" ht="12.75" customHeight="1" x14ac:dyDescent="0.2">
      <c r="A962" s="11" t="s">
        <v>549</v>
      </c>
      <c r="B962" s="12" t="s">
        <v>103</v>
      </c>
      <c r="C962" s="13">
        <v>30224</v>
      </c>
      <c r="D962" s="14" t="s">
        <v>1085</v>
      </c>
      <c r="E962" s="15">
        <v>565.95000000000005</v>
      </c>
      <c r="F962" s="16" t="s">
        <v>0</v>
      </c>
      <c r="G962" s="17" t="s">
        <v>4</v>
      </c>
      <c r="H962" s="12" t="s">
        <v>1585</v>
      </c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958.71930000000009</v>
      </c>
    </row>
    <row r="963" spans="1:16" ht="12.75" customHeight="1" x14ac:dyDescent="0.2">
      <c r="A963" s="11" t="s">
        <v>549</v>
      </c>
      <c r="B963" s="12" t="s">
        <v>103</v>
      </c>
      <c r="C963" s="13">
        <v>30216</v>
      </c>
      <c r="D963" s="14" t="s">
        <v>1086</v>
      </c>
      <c r="E963" s="15">
        <v>486.99</v>
      </c>
      <c r="F963" s="16" t="s">
        <v>0</v>
      </c>
      <c r="G963" s="17" t="s">
        <v>4</v>
      </c>
      <c r="H963" s="12" t="s">
        <v>1585</v>
      </c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824.96106000000009</v>
      </c>
    </row>
    <row r="964" spans="1:16" ht="12.75" customHeight="1" x14ac:dyDescent="0.2">
      <c r="A964" s="11" t="s">
        <v>549</v>
      </c>
      <c r="B964" s="12" t="s">
        <v>103</v>
      </c>
      <c r="C964" s="13">
        <v>30227</v>
      </c>
      <c r="D964" s="14" t="s">
        <v>1087</v>
      </c>
      <c r="E964" s="15">
        <v>450.87</v>
      </c>
      <c r="F964" s="16" t="s">
        <v>0</v>
      </c>
      <c r="G964" s="17" t="s">
        <v>4</v>
      </c>
      <c r="H964" s="12" t="s">
        <v>1585</v>
      </c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763.77377999999987</v>
      </c>
    </row>
    <row r="965" spans="1:16" ht="12.75" customHeight="1" x14ac:dyDescent="0.2">
      <c r="A965" s="11" t="s">
        <v>549</v>
      </c>
      <c r="B965" s="12" t="s">
        <v>103</v>
      </c>
      <c r="C965" s="13">
        <v>30208</v>
      </c>
      <c r="D965" s="14" t="s">
        <v>1088</v>
      </c>
      <c r="E965" s="15">
        <v>379.89</v>
      </c>
      <c r="F965" s="16" t="s">
        <v>0</v>
      </c>
      <c r="G965" s="17" t="s">
        <v>4</v>
      </c>
      <c r="H965" s="12" t="s">
        <v>1585</v>
      </c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643.53365999999994</v>
      </c>
    </row>
    <row r="966" spans="1:16" ht="12.75" customHeight="1" x14ac:dyDescent="0.2">
      <c r="A966" s="11" t="s">
        <v>549</v>
      </c>
      <c r="B966" s="12" t="s">
        <v>92</v>
      </c>
      <c r="C966" s="13">
        <v>200237</v>
      </c>
      <c r="D966" s="14" t="s">
        <v>1089</v>
      </c>
      <c r="E966" s="15">
        <v>182.7</v>
      </c>
      <c r="F966" s="16" t="s">
        <v>0</v>
      </c>
      <c r="G966" s="17" t="s">
        <v>13</v>
      </c>
      <c r="H966" s="12" t="s">
        <v>1584</v>
      </c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309.49379999999996</v>
      </c>
    </row>
    <row r="967" spans="1:16" ht="12.75" customHeight="1" x14ac:dyDescent="0.2">
      <c r="A967" s="11" t="s">
        <v>549</v>
      </c>
      <c r="B967" s="12" t="s">
        <v>92</v>
      </c>
      <c r="C967" s="13">
        <v>200268</v>
      </c>
      <c r="D967" s="14" t="s">
        <v>1090</v>
      </c>
      <c r="E967" s="15">
        <v>441.42</v>
      </c>
      <c r="F967" s="16" t="s">
        <v>0</v>
      </c>
      <c r="G967" s="17" t="s">
        <v>13</v>
      </c>
      <c r="H967" s="12" t="s">
        <v>1584</v>
      </c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747.76547999999991</v>
      </c>
    </row>
    <row r="968" spans="1:16" ht="12.75" customHeight="1" x14ac:dyDescent="0.2">
      <c r="A968" s="11" t="s">
        <v>1091</v>
      </c>
      <c r="B968" s="12" t="s">
        <v>115</v>
      </c>
      <c r="C968" s="13">
        <v>55503</v>
      </c>
      <c r="D968" s="14" t="s">
        <v>1092</v>
      </c>
      <c r="E968" s="15">
        <v>106.09</v>
      </c>
      <c r="F968" s="16" t="s">
        <v>102</v>
      </c>
      <c r="G968" s="17" t="s">
        <v>4</v>
      </c>
      <c r="H968" s="12"/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179.71645999999998</v>
      </c>
    </row>
    <row r="969" spans="1:16" ht="12.75" customHeight="1" x14ac:dyDescent="0.2">
      <c r="A969" s="11" t="s">
        <v>1091</v>
      </c>
      <c r="B969" s="12" t="s">
        <v>115</v>
      </c>
      <c r="C969" s="13">
        <v>55402</v>
      </c>
      <c r="D969" s="14" t="s">
        <v>1093</v>
      </c>
      <c r="E969" s="15">
        <v>99.36</v>
      </c>
      <c r="F969" s="16" t="s">
        <v>0</v>
      </c>
      <c r="G969" s="17" t="s">
        <v>4</v>
      </c>
      <c r="H969" s="12"/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168.31583999999998</v>
      </c>
    </row>
    <row r="970" spans="1:16" ht="12.75" customHeight="1" x14ac:dyDescent="0.2">
      <c r="A970" s="11" t="s">
        <v>1091</v>
      </c>
      <c r="B970" s="12" t="s">
        <v>115</v>
      </c>
      <c r="C970" s="13">
        <v>55400</v>
      </c>
      <c r="D970" s="14" t="s">
        <v>1094</v>
      </c>
      <c r="E970" s="15">
        <v>96.54</v>
      </c>
      <c r="F970" s="16" t="s">
        <v>0</v>
      </c>
      <c r="G970" s="17" t="s">
        <v>4</v>
      </c>
      <c r="H970" s="12"/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163.53876</v>
      </c>
    </row>
    <row r="971" spans="1:16" ht="12.75" customHeight="1" x14ac:dyDescent="0.2">
      <c r="A971" s="11" t="s">
        <v>1091</v>
      </c>
      <c r="B971" s="12" t="s">
        <v>115</v>
      </c>
      <c r="C971" s="13">
        <v>55401</v>
      </c>
      <c r="D971" s="14" t="s">
        <v>1095</v>
      </c>
      <c r="E971" s="15">
        <v>96.82</v>
      </c>
      <c r="F971" s="16" t="s">
        <v>0</v>
      </c>
      <c r="G971" s="17" t="s">
        <v>4</v>
      </c>
      <c r="H971" s="12"/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164.01307999999997</v>
      </c>
    </row>
    <row r="972" spans="1:16" ht="12.75" customHeight="1" x14ac:dyDescent="0.2">
      <c r="A972" s="11" t="s">
        <v>1091</v>
      </c>
      <c r="B972" s="12" t="s">
        <v>115</v>
      </c>
      <c r="C972" s="13">
        <v>1030</v>
      </c>
      <c r="D972" s="14" t="s">
        <v>1096</v>
      </c>
      <c r="E972" s="15">
        <v>48.83</v>
      </c>
      <c r="F972" s="16" t="s">
        <v>0</v>
      </c>
      <c r="G972" s="17" t="s">
        <v>4</v>
      </c>
      <c r="H972" s="12"/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82.718019999999996</v>
      </c>
    </row>
    <row r="973" spans="1:16" ht="12.75" customHeight="1" x14ac:dyDescent="0.2">
      <c r="A973" s="11" t="s">
        <v>1091</v>
      </c>
      <c r="B973" s="12" t="s">
        <v>115</v>
      </c>
      <c r="C973" s="13">
        <v>1031</v>
      </c>
      <c r="D973" s="14" t="s">
        <v>1097</v>
      </c>
      <c r="E973" s="15">
        <v>48.83</v>
      </c>
      <c r="F973" s="16" t="s">
        <v>0</v>
      </c>
      <c r="G973" s="17" t="s">
        <v>4</v>
      </c>
      <c r="H973" s="12"/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82.718019999999996</v>
      </c>
    </row>
    <row r="974" spans="1:16" ht="12.75" customHeight="1" x14ac:dyDescent="0.2">
      <c r="A974" s="11" t="s">
        <v>1091</v>
      </c>
      <c r="B974" s="12" t="s">
        <v>115</v>
      </c>
      <c r="C974" s="13">
        <v>1028</v>
      </c>
      <c r="D974" s="14" t="s">
        <v>1098</v>
      </c>
      <c r="E974" s="15">
        <v>42.38</v>
      </c>
      <c r="F974" s="16" t="s">
        <v>0</v>
      </c>
      <c r="G974" s="17" t="s">
        <v>4</v>
      </c>
      <c r="H974" s="12"/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71.791719999999998</v>
      </c>
    </row>
    <row r="975" spans="1:16" ht="12.75" customHeight="1" x14ac:dyDescent="0.2">
      <c r="A975" s="11" t="s">
        <v>1091</v>
      </c>
      <c r="B975" s="12" t="s">
        <v>115</v>
      </c>
      <c r="C975" s="13">
        <v>1029</v>
      </c>
      <c r="D975" s="14" t="s">
        <v>1099</v>
      </c>
      <c r="E975" s="15">
        <v>42.38</v>
      </c>
      <c r="F975" s="16" t="s">
        <v>0</v>
      </c>
      <c r="G975" s="17" t="s">
        <v>4</v>
      </c>
      <c r="H975" s="12"/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71.791719999999998</v>
      </c>
    </row>
    <row r="976" spans="1:16" ht="12.75" customHeight="1" x14ac:dyDescent="0.2">
      <c r="A976" s="11" t="s">
        <v>1091</v>
      </c>
      <c r="B976" s="12" t="s">
        <v>115</v>
      </c>
      <c r="C976" s="13">
        <v>1032</v>
      </c>
      <c r="D976" s="14" t="s">
        <v>1100</v>
      </c>
      <c r="E976" s="15">
        <v>42.38</v>
      </c>
      <c r="F976" s="16" t="s">
        <v>0</v>
      </c>
      <c r="G976" s="17" t="s">
        <v>4</v>
      </c>
      <c r="H976" s="12"/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71.791719999999998</v>
      </c>
    </row>
    <row r="977" spans="1:16" ht="12.75" customHeight="1" x14ac:dyDescent="0.2">
      <c r="A977" s="11" t="s">
        <v>1091</v>
      </c>
      <c r="B977" s="12" t="s">
        <v>115</v>
      </c>
      <c r="C977" s="13">
        <v>1033</v>
      </c>
      <c r="D977" s="14" t="s">
        <v>1101</v>
      </c>
      <c r="E977" s="15">
        <v>42.38</v>
      </c>
      <c r="F977" s="16" t="s">
        <v>0</v>
      </c>
      <c r="G977" s="17" t="s">
        <v>4</v>
      </c>
      <c r="H977" s="12"/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71.791719999999998</v>
      </c>
    </row>
    <row r="978" spans="1:16" ht="12.75" customHeight="1" x14ac:dyDescent="0.2">
      <c r="A978" s="11" t="s">
        <v>1091</v>
      </c>
      <c r="B978" s="12" t="s">
        <v>115</v>
      </c>
      <c r="C978" s="13">
        <v>713</v>
      </c>
      <c r="D978" s="14" t="s">
        <v>1102</v>
      </c>
      <c r="E978" s="15">
        <v>66.34</v>
      </c>
      <c r="F978" s="16" t="s">
        <v>0</v>
      </c>
      <c r="G978" s="17" t="s">
        <v>4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112.37996</v>
      </c>
    </row>
    <row r="979" spans="1:16" ht="12.75" customHeight="1" x14ac:dyDescent="0.2">
      <c r="A979" s="11" t="s">
        <v>1091</v>
      </c>
      <c r="B979" s="12" t="s">
        <v>115</v>
      </c>
      <c r="C979" s="13">
        <v>55302</v>
      </c>
      <c r="D979" s="14" t="s">
        <v>1103</v>
      </c>
      <c r="E979" s="15">
        <v>419.99</v>
      </c>
      <c r="F979" s="16" t="s">
        <v>102</v>
      </c>
      <c r="G979" s="17" t="s">
        <v>4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711.46305999999993</v>
      </c>
    </row>
    <row r="980" spans="1:16" ht="12.75" customHeight="1" x14ac:dyDescent="0.2">
      <c r="A980" s="11" t="s">
        <v>1091</v>
      </c>
      <c r="B980" s="12" t="s">
        <v>115</v>
      </c>
      <c r="C980" s="13">
        <v>55301</v>
      </c>
      <c r="D980" s="14" t="s">
        <v>1104</v>
      </c>
      <c r="E980" s="15">
        <v>122.26</v>
      </c>
      <c r="F980" s="16" t="s">
        <v>102</v>
      </c>
      <c r="G980" s="17" t="s">
        <v>4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207.10844</v>
      </c>
    </row>
    <row r="981" spans="1:16" ht="12.75" customHeight="1" x14ac:dyDescent="0.2">
      <c r="A981" s="11" t="s">
        <v>1091</v>
      </c>
      <c r="B981" s="12" t="s">
        <v>115</v>
      </c>
      <c r="C981" s="13">
        <v>55300</v>
      </c>
      <c r="D981" s="14" t="s">
        <v>1105</v>
      </c>
      <c r="E981" s="15">
        <v>114.11</v>
      </c>
      <c r="F981" s="16" t="s">
        <v>102</v>
      </c>
      <c r="G981" s="17" t="s">
        <v>4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193.30234000000002</v>
      </c>
    </row>
    <row r="982" spans="1:16" ht="12.75" customHeight="1" x14ac:dyDescent="0.2">
      <c r="A982" s="11" t="s">
        <v>1091</v>
      </c>
      <c r="B982" s="12" t="s">
        <v>115</v>
      </c>
      <c r="C982" s="13">
        <v>198919</v>
      </c>
      <c r="D982" s="14" t="s">
        <v>1106</v>
      </c>
      <c r="E982" s="15">
        <v>39.380000000000003</v>
      </c>
      <c r="F982" s="16" t="s">
        <v>0</v>
      </c>
      <c r="G982" s="17" t="s">
        <v>4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66.70971999999999</v>
      </c>
    </row>
    <row r="983" spans="1:16" ht="12.75" customHeight="1" x14ac:dyDescent="0.2">
      <c r="A983" s="11" t="s">
        <v>1091</v>
      </c>
      <c r="B983" s="12" t="s">
        <v>115</v>
      </c>
      <c r="C983" s="13">
        <v>1096</v>
      </c>
      <c r="D983" s="14" t="s">
        <v>1107</v>
      </c>
      <c r="E983" s="15">
        <v>49.28</v>
      </c>
      <c r="F983" s="16" t="s">
        <v>0</v>
      </c>
      <c r="G983" s="17" t="s">
        <v>4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83.480319999999992</v>
      </c>
    </row>
    <row r="984" spans="1:16" ht="12.75" customHeight="1" x14ac:dyDescent="0.2">
      <c r="A984" s="11" t="s">
        <v>1091</v>
      </c>
      <c r="B984" s="12" t="s">
        <v>963</v>
      </c>
      <c r="C984" s="13">
        <v>2015</v>
      </c>
      <c r="D984" s="14" t="s">
        <v>1108</v>
      </c>
      <c r="E984" s="15">
        <v>40.6</v>
      </c>
      <c r="F984" s="16" t="s">
        <v>0</v>
      </c>
      <c r="G984" s="17" t="s">
        <v>4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68.776399999999995</v>
      </c>
    </row>
    <row r="985" spans="1:16" ht="12.75" customHeight="1" x14ac:dyDescent="0.2">
      <c r="A985" s="11" t="s">
        <v>1091</v>
      </c>
      <c r="B985" s="12" t="s">
        <v>963</v>
      </c>
      <c r="C985" s="13">
        <v>2016</v>
      </c>
      <c r="D985" s="14" t="s">
        <v>1109</v>
      </c>
      <c r="E985" s="15">
        <v>40.6</v>
      </c>
      <c r="F985" s="16" t="s">
        <v>0</v>
      </c>
      <c r="G985" s="17" t="s">
        <v>4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68.776399999999995</v>
      </c>
    </row>
    <row r="986" spans="1:16" ht="12.75" customHeight="1" x14ac:dyDescent="0.2">
      <c r="A986" s="11" t="s">
        <v>1091</v>
      </c>
      <c r="B986" s="12" t="s">
        <v>103</v>
      </c>
      <c r="C986" s="13">
        <v>30235</v>
      </c>
      <c r="D986" s="14" t="s">
        <v>1110</v>
      </c>
      <c r="E986" s="15">
        <v>107.1</v>
      </c>
      <c r="F986" s="16" t="s">
        <v>0</v>
      </c>
      <c r="G986" s="17" t="s">
        <v>4</v>
      </c>
      <c r="H986" s="12" t="s">
        <v>1585</v>
      </c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181.42740000000001</v>
      </c>
    </row>
    <row r="987" spans="1:16" ht="12.75" customHeight="1" x14ac:dyDescent="0.2">
      <c r="A987" s="11" t="s">
        <v>1091</v>
      </c>
      <c r="B987" s="12" t="s">
        <v>103</v>
      </c>
      <c r="C987" s="13">
        <v>30238</v>
      </c>
      <c r="D987" s="14" t="s">
        <v>1111</v>
      </c>
      <c r="E987" s="15">
        <v>110.46</v>
      </c>
      <c r="F987" s="16" t="s">
        <v>0</v>
      </c>
      <c r="G987" s="17" t="s">
        <v>4</v>
      </c>
      <c r="H987" s="12" t="s">
        <v>1585</v>
      </c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187.11923999999999</v>
      </c>
    </row>
    <row r="988" spans="1:16" ht="12.75" customHeight="1" x14ac:dyDescent="0.2">
      <c r="A988" s="11" t="s">
        <v>1091</v>
      </c>
      <c r="B988" s="12" t="s">
        <v>103</v>
      </c>
      <c r="C988" s="13">
        <v>30236</v>
      </c>
      <c r="D988" s="14" t="s">
        <v>1112</v>
      </c>
      <c r="E988" s="15">
        <v>107.1</v>
      </c>
      <c r="F988" s="16" t="s">
        <v>0</v>
      </c>
      <c r="G988" s="17" t="s">
        <v>4</v>
      </c>
      <c r="H988" s="12" t="s">
        <v>1585</v>
      </c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181.42740000000001</v>
      </c>
    </row>
    <row r="989" spans="1:16" ht="12.75" customHeight="1" x14ac:dyDescent="0.2">
      <c r="A989" s="11" t="s">
        <v>1091</v>
      </c>
      <c r="B989" s="12" t="s">
        <v>103</v>
      </c>
      <c r="C989" s="13">
        <v>30239</v>
      </c>
      <c r="D989" s="14" t="s">
        <v>1113</v>
      </c>
      <c r="E989" s="15">
        <v>110.46</v>
      </c>
      <c r="F989" s="16" t="s">
        <v>0</v>
      </c>
      <c r="G989" s="17" t="s">
        <v>4</v>
      </c>
      <c r="H989" s="12" t="s">
        <v>1585</v>
      </c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187.11923999999999</v>
      </c>
    </row>
    <row r="990" spans="1:16" ht="12.75" customHeight="1" x14ac:dyDescent="0.2">
      <c r="A990" s="11" t="s">
        <v>1091</v>
      </c>
      <c r="B990" s="12" t="s">
        <v>103</v>
      </c>
      <c r="C990" s="13">
        <v>30237</v>
      </c>
      <c r="D990" s="14" t="s">
        <v>1114</v>
      </c>
      <c r="E990" s="15">
        <v>107.1</v>
      </c>
      <c r="F990" s="16" t="s">
        <v>0</v>
      </c>
      <c r="G990" s="17" t="s">
        <v>4</v>
      </c>
      <c r="H990" s="12" t="s">
        <v>1585</v>
      </c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181.42740000000001</v>
      </c>
    </row>
    <row r="991" spans="1:16" ht="12.75" customHeight="1" x14ac:dyDescent="0.2">
      <c r="A991" s="11" t="s">
        <v>1091</v>
      </c>
      <c r="B991" s="12" t="s">
        <v>103</v>
      </c>
      <c r="C991" s="13">
        <v>30240</v>
      </c>
      <c r="D991" s="14" t="s">
        <v>1115</v>
      </c>
      <c r="E991" s="15">
        <v>110.46</v>
      </c>
      <c r="F991" s="16" t="s">
        <v>0</v>
      </c>
      <c r="G991" s="17" t="s">
        <v>4</v>
      </c>
      <c r="H991" s="12" t="s">
        <v>1585</v>
      </c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187.11923999999999</v>
      </c>
    </row>
    <row r="992" spans="1:16" ht="12.75" customHeight="1" x14ac:dyDescent="0.2">
      <c r="A992" s="11" t="s">
        <v>1091</v>
      </c>
      <c r="B992" s="12" t="s">
        <v>103</v>
      </c>
      <c r="C992" s="13">
        <v>30229</v>
      </c>
      <c r="D992" s="14" t="s">
        <v>1116</v>
      </c>
      <c r="E992" s="15">
        <v>48.3</v>
      </c>
      <c r="F992" s="16" t="s">
        <v>0</v>
      </c>
      <c r="G992" s="17" t="s">
        <v>13</v>
      </c>
      <c r="H992" s="12" t="s">
        <v>1585</v>
      </c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81.820199999999986</v>
      </c>
    </row>
    <row r="993" spans="1:16" ht="12.75" customHeight="1" x14ac:dyDescent="0.2">
      <c r="A993" s="11" t="s">
        <v>1091</v>
      </c>
      <c r="B993" s="12" t="s">
        <v>103</v>
      </c>
      <c r="C993" s="13">
        <v>30232</v>
      </c>
      <c r="D993" s="14" t="s">
        <v>1117</v>
      </c>
      <c r="E993" s="15">
        <v>49.98</v>
      </c>
      <c r="F993" s="16" t="s">
        <v>0</v>
      </c>
      <c r="G993" s="17" t="s">
        <v>4</v>
      </c>
      <c r="H993" s="12" t="s">
        <v>1585</v>
      </c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84.666119999999978</v>
      </c>
    </row>
    <row r="994" spans="1:16" ht="12.75" customHeight="1" x14ac:dyDescent="0.2">
      <c r="A994" s="11" t="s">
        <v>1091</v>
      </c>
      <c r="B994" s="12" t="s">
        <v>103</v>
      </c>
      <c r="C994" s="13">
        <v>30230</v>
      </c>
      <c r="D994" s="14" t="s">
        <v>1118</v>
      </c>
      <c r="E994" s="15">
        <v>48.3</v>
      </c>
      <c r="F994" s="16" t="s">
        <v>0</v>
      </c>
      <c r="G994" s="17" t="s">
        <v>4</v>
      </c>
      <c r="H994" s="12" t="s">
        <v>1585</v>
      </c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81.820199999999986</v>
      </c>
    </row>
    <row r="995" spans="1:16" ht="12.75" customHeight="1" x14ac:dyDescent="0.2">
      <c r="A995" s="11" t="s">
        <v>1091</v>
      </c>
      <c r="B995" s="12" t="s">
        <v>103</v>
      </c>
      <c r="C995" s="13">
        <v>30233</v>
      </c>
      <c r="D995" s="14" t="s">
        <v>1119</v>
      </c>
      <c r="E995" s="15">
        <v>49.98</v>
      </c>
      <c r="F995" s="16" t="s">
        <v>0</v>
      </c>
      <c r="G995" s="17" t="s">
        <v>4</v>
      </c>
      <c r="H995" s="12" t="s">
        <v>1585</v>
      </c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84.666119999999978</v>
      </c>
    </row>
    <row r="996" spans="1:16" ht="12.75" customHeight="1" x14ac:dyDescent="0.2">
      <c r="A996" s="11" t="s">
        <v>1091</v>
      </c>
      <c r="B996" s="12" t="s">
        <v>103</v>
      </c>
      <c r="C996" s="13">
        <v>30231</v>
      </c>
      <c r="D996" s="14" t="s">
        <v>1120</v>
      </c>
      <c r="E996" s="15">
        <v>48.3</v>
      </c>
      <c r="F996" s="16" t="s">
        <v>0</v>
      </c>
      <c r="G996" s="17" t="s">
        <v>4</v>
      </c>
      <c r="H996" s="12" t="s">
        <v>1585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81.820199999999986</v>
      </c>
    </row>
    <row r="997" spans="1:16" ht="12.75" customHeight="1" x14ac:dyDescent="0.2">
      <c r="A997" s="11" t="s">
        <v>1091</v>
      </c>
      <c r="B997" s="12" t="s">
        <v>103</v>
      </c>
      <c r="C997" s="13">
        <v>30234</v>
      </c>
      <c r="D997" s="14" t="s">
        <v>1121</v>
      </c>
      <c r="E997" s="15">
        <v>49.98</v>
      </c>
      <c r="F997" s="16" t="s">
        <v>0</v>
      </c>
      <c r="G997" s="17" t="s">
        <v>4</v>
      </c>
      <c r="H997" s="12" t="s">
        <v>1585</v>
      </c>
      <c r="I997" s="18">
        <v>21</v>
      </c>
      <c r="J997" s="19"/>
      <c r="K997" s="20"/>
      <c r="L997" s="21"/>
      <c r="M997" s="22">
        <f t="shared" ref="M997:M1058" si="51">(E997*J997)-E997*J997*K997</f>
        <v>0</v>
      </c>
      <c r="N997" s="23">
        <f t="shared" ref="N997:N1058" si="52">+M997+M997*I997%</f>
        <v>0</v>
      </c>
      <c r="O997" s="24">
        <v>0.4</v>
      </c>
      <c r="P997" s="25">
        <f t="shared" ref="P997:P1058" si="53">(E997+E997*I997%)*(1+O997)</f>
        <v>84.666119999999978</v>
      </c>
    </row>
    <row r="998" spans="1:16" ht="12.75" customHeight="1" x14ac:dyDescent="0.2">
      <c r="A998" s="11" t="s">
        <v>1122</v>
      </c>
      <c r="B998" s="12" t="s">
        <v>115</v>
      </c>
      <c r="C998" s="13">
        <v>11310</v>
      </c>
      <c r="D998" s="14" t="s">
        <v>1123</v>
      </c>
      <c r="E998" s="15">
        <v>54.61</v>
      </c>
      <c r="F998" s="16" t="s">
        <v>0</v>
      </c>
      <c r="G998" s="17" t="s">
        <v>4</v>
      </c>
      <c r="H998" s="12"/>
      <c r="I998" s="18">
        <v>21</v>
      </c>
      <c r="J998" s="19"/>
      <c r="K998" s="20"/>
      <c r="L998" s="21"/>
      <c r="M998" s="22">
        <f t="shared" si="51"/>
        <v>0</v>
      </c>
      <c r="N998" s="23">
        <f t="shared" si="52"/>
        <v>0</v>
      </c>
      <c r="O998" s="24">
        <v>0.4</v>
      </c>
      <c r="P998" s="25">
        <f t="shared" si="53"/>
        <v>92.509340000000009</v>
      </c>
    </row>
    <row r="999" spans="1:16" ht="12.75" customHeight="1" x14ac:dyDescent="0.2">
      <c r="A999" s="11" t="s">
        <v>1122</v>
      </c>
      <c r="B999" s="12" t="s">
        <v>115</v>
      </c>
      <c r="C999" s="13">
        <v>1312</v>
      </c>
      <c r="D999" s="14" t="s">
        <v>1124</v>
      </c>
      <c r="E999" s="15">
        <v>58.5</v>
      </c>
      <c r="F999" s="16" t="s">
        <v>0</v>
      </c>
      <c r="G999" s="17" t="s">
        <v>4</v>
      </c>
      <c r="H999" s="12"/>
      <c r="I999" s="18">
        <v>21</v>
      </c>
      <c r="J999" s="19"/>
      <c r="K999" s="20"/>
      <c r="L999" s="21"/>
      <c r="M999" s="22">
        <f t="shared" si="51"/>
        <v>0</v>
      </c>
      <c r="N999" s="23">
        <f t="shared" si="52"/>
        <v>0</v>
      </c>
      <c r="O999" s="24">
        <v>0.4</v>
      </c>
      <c r="P999" s="25">
        <f t="shared" si="53"/>
        <v>99.09899999999999</v>
      </c>
    </row>
    <row r="1000" spans="1:16" ht="12.75" customHeight="1" x14ac:dyDescent="0.2">
      <c r="A1000" s="11" t="s">
        <v>1122</v>
      </c>
      <c r="B1000" s="12" t="s">
        <v>115</v>
      </c>
      <c r="C1000" s="13">
        <v>1313</v>
      </c>
      <c r="D1000" s="14" t="s">
        <v>1125</v>
      </c>
      <c r="E1000" s="15">
        <v>61.93</v>
      </c>
      <c r="F1000" s="16" t="s">
        <v>0</v>
      </c>
      <c r="G1000" s="17" t="s">
        <v>13</v>
      </c>
      <c r="H1000" s="12"/>
      <c r="I1000" s="18">
        <v>21</v>
      </c>
      <c r="J1000" s="19"/>
      <c r="K1000" s="20"/>
      <c r="L1000" s="21"/>
      <c r="M1000" s="22">
        <f t="shared" si="51"/>
        <v>0</v>
      </c>
      <c r="N1000" s="23">
        <f t="shared" si="52"/>
        <v>0</v>
      </c>
      <c r="O1000" s="24">
        <v>0.4</v>
      </c>
      <c r="P1000" s="25">
        <f t="shared" si="53"/>
        <v>104.90942</v>
      </c>
    </row>
    <row r="1001" spans="1:16" ht="12.75" customHeight="1" x14ac:dyDescent="0.2">
      <c r="A1001" s="11" t="s">
        <v>1122</v>
      </c>
      <c r="B1001" s="12" t="s">
        <v>115</v>
      </c>
      <c r="C1001" s="13">
        <v>1314</v>
      </c>
      <c r="D1001" s="14" t="s">
        <v>1126</v>
      </c>
      <c r="E1001" s="15">
        <v>63.66</v>
      </c>
      <c r="F1001" s="16" t="s">
        <v>0</v>
      </c>
      <c r="G1001" s="17" t="s">
        <v>4</v>
      </c>
      <c r="H1001" s="12"/>
      <c r="I1001" s="18">
        <v>21</v>
      </c>
      <c r="J1001" s="19"/>
      <c r="K1001" s="20"/>
      <c r="L1001" s="21"/>
      <c r="M1001" s="22">
        <f t="shared" si="51"/>
        <v>0</v>
      </c>
      <c r="N1001" s="23">
        <f t="shared" si="52"/>
        <v>0</v>
      </c>
      <c r="O1001" s="24">
        <v>0.4</v>
      </c>
      <c r="P1001" s="25">
        <f t="shared" si="53"/>
        <v>107.84003999999999</v>
      </c>
    </row>
    <row r="1002" spans="1:16" ht="12.75" customHeight="1" x14ac:dyDescent="0.2">
      <c r="A1002" s="11" t="s">
        <v>1122</v>
      </c>
      <c r="B1002" s="12" t="s">
        <v>115</v>
      </c>
      <c r="C1002" s="13">
        <v>6206</v>
      </c>
      <c r="D1002" s="14" t="s">
        <v>1127</v>
      </c>
      <c r="E1002" s="15">
        <v>52.87</v>
      </c>
      <c r="F1002" s="16" t="s">
        <v>0</v>
      </c>
      <c r="G1002" s="17" t="s">
        <v>4</v>
      </c>
      <c r="H1002" s="12"/>
      <c r="I1002" s="18">
        <v>21</v>
      </c>
      <c r="J1002" s="19"/>
      <c r="K1002" s="20"/>
      <c r="L1002" s="21"/>
      <c r="M1002" s="22">
        <f t="shared" si="51"/>
        <v>0</v>
      </c>
      <c r="N1002" s="23">
        <f t="shared" si="52"/>
        <v>0</v>
      </c>
      <c r="O1002" s="24">
        <v>0.4</v>
      </c>
      <c r="P1002" s="25">
        <f t="shared" si="53"/>
        <v>89.561779999999985</v>
      </c>
    </row>
    <row r="1003" spans="1:16" ht="12.75" customHeight="1" x14ac:dyDescent="0.2">
      <c r="A1003" s="11" t="s">
        <v>1122</v>
      </c>
      <c r="B1003" s="12" t="s">
        <v>115</v>
      </c>
      <c r="C1003" s="13">
        <v>6208</v>
      </c>
      <c r="D1003" s="14" t="s">
        <v>1128</v>
      </c>
      <c r="E1003" s="15">
        <v>56.96</v>
      </c>
      <c r="F1003" s="16" t="s">
        <v>0</v>
      </c>
      <c r="G1003" s="17" t="s">
        <v>4</v>
      </c>
      <c r="H1003" s="12"/>
      <c r="I1003" s="18">
        <v>21</v>
      </c>
      <c r="J1003" s="19"/>
      <c r="K1003" s="20"/>
      <c r="L1003" s="21"/>
      <c r="M1003" s="22">
        <f t="shared" si="51"/>
        <v>0</v>
      </c>
      <c r="N1003" s="23">
        <f t="shared" si="52"/>
        <v>0</v>
      </c>
      <c r="O1003" s="24">
        <v>0.4</v>
      </c>
      <c r="P1003" s="25">
        <f t="shared" si="53"/>
        <v>96.490239999999986</v>
      </c>
    </row>
    <row r="1004" spans="1:16" ht="12.75" customHeight="1" x14ac:dyDescent="0.2">
      <c r="A1004" s="11" t="s">
        <v>1122</v>
      </c>
      <c r="B1004" s="12" t="s">
        <v>115</v>
      </c>
      <c r="C1004" s="13">
        <v>6210</v>
      </c>
      <c r="D1004" s="14" t="s">
        <v>1129</v>
      </c>
      <c r="E1004" s="15">
        <v>60.72</v>
      </c>
      <c r="F1004" s="16" t="s">
        <v>0</v>
      </c>
      <c r="G1004" s="17" t="s">
        <v>4</v>
      </c>
      <c r="H1004" s="12"/>
      <c r="I1004" s="18">
        <v>21</v>
      </c>
      <c r="J1004" s="19"/>
      <c r="K1004" s="20"/>
      <c r="L1004" s="21"/>
      <c r="M1004" s="22">
        <f t="shared" si="51"/>
        <v>0</v>
      </c>
      <c r="N1004" s="23">
        <f t="shared" si="52"/>
        <v>0</v>
      </c>
      <c r="O1004" s="24">
        <v>0.4</v>
      </c>
      <c r="P1004" s="25">
        <f t="shared" si="53"/>
        <v>102.85967999999998</v>
      </c>
    </row>
    <row r="1005" spans="1:16" ht="12.75" customHeight="1" x14ac:dyDescent="0.2">
      <c r="A1005" s="11" t="s">
        <v>1122</v>
      </c>
      <c r="B1005" s="12" t="s">
        <v>115</v>
      </c>
      <c r="C1005" s="13">
        <v>6212</v>
      </c>
      <c r="D1005" s="14" t="s">
        <v>1130</v>
      </c>
      <c r="E1005" s="15">
        <v>68.540000000000006</v>
      </c>
      <c r="F1005" s="16" t="s">
        <v>0</v>
      </c>
      <c r="G1005" s="17" t="s">
        <v>4</v>
      </c>
      <c r="H1005" s="12"/>
      <c r="I1005" s="18">
        <v>21</v>
      </c>
      <c r="J1005" s="19"/>
      <c r="K1005" s="20"/>
      <c r="L1005" s="21"/>
      <c r="M1005" s="22">
        <f t="shared" si="51"/>
        <v>0</v>
      </c>
      <c r="N1005" s="23">
        <f t="shared" si="52"/>
        <v>0</v>
      </c>
      <c r="O1005" s="24">
        <v>0.4</v>
      </c>
      <c r="P1005" s="25">
        <f t="shared" si="53"/>
        <v>116.10675999999999</v>
      </c>
    </row>
    <row r="1006" spans="1:16" ht="12.75" customHeight="1" x14ac:dyDescent="0.2">
      <c r="A1006" s="11" t="s">
        <v>1122</v>
      </c>
      <c r="B1006" s="12" t="s">
        <v>115</v>
      </c>
      <c r="C1006" s="13">
        <v>6213</v>
      </c>
      <c r="D1006" s="14" t="s">
        <v>1131</v>
      </c>
      <c r="E1006" s="15">
        <v>75.900000000000006</v>
      </c>
      <c r="F1006" s="16" t="s">
        <v>0</v>
      </c>
      <c r="G1006" s="17" t="s">
        <v>4</v>
      </c>
      <c r="H1006" s="12"/>
      <c r="I1006" s="18">
        <v>21</v>
      </c>
      <c r="J1006" s="19"/>
      <c r="K1006" s="20"/>
      <c r="L1006" s="21"/>
      <c r="M1006" s="22">
        <f t="shared" si="51"/>
        <v>0</v>
      </c>
      <c r="N1006" s="23">
        <f t="shared" si="52"/>
        <v>0</v>
      </c>
      <c r="O1006" s="24">
        <v>0.4</v>
      </c>
      <c r="P1006" s="25">
        <f t="shared" si="53"/>
        <v>128.5746</v>
      </c>
    </row>
    <row r="1007" spans="1:16" ht="12.75" customHeight="1" x14ac:dyDescent="0.2">
      <c r="A1007" s="11" t="s">
        <v>1122</v>
      </c>
      <c r="B1007" s="12" t="s">
        <v>115</v>
      </c>
      <c r="C1007" s="13">
        <v>6214</v>
      </c>
      <c r="D1007" s="14" t="s">
        <v>1132</v>
      </c>
      <c r="E1007" s="15">
        <v>78.650000000000006</v>
      </c>
      <c r="F1007" s="16" t="s">
        <v>0</v>
      </c>
      <c r="G1007" s="17" t="s">
        <v>4</v>
      </c>
      <c r="H1007" s="12"/>
      <c r="I1007" s="18">
        <v>21</v>
      </c>
      <c r="J1007" s="19"/>
      <c r="K1007" s="20"/>
      <c r="L1007" s="21"/>
      <c r="M1007" s="22">
        <f t="shared" si="51"/>
        <v>0</v>
      </c>
      <c r="N1007" s="23">
        <f t="shared" si="52"/>
        <v>0</v>
      </c>
      <c r="O1007" s="24">
        <v>0.4</v>
      </c>
      <c r="P1007" s="25">
        <f t="shared" si="53"/>
        <v>133.23310000000001</v>
      </c>
    </row>
    <row r="1008" spans="1:16" ht="12.75" customHeight="1" x14ac:dyDescent="0.2">
      <c r="A1008" s="11" t="s">
        <v>1122</v>
      </c>
      <c r="B1008" s="12" t="s">
        <v>115</v>
      </c>
      <c r="C1008" s="13">
        <v>6216</v>
      </c>
      <c r="D1008" s="14" t="s">
        <v>1133</v>
      </c>
      <c r="E1008" s="15">
        <v>88.45</v>
      </c>
      <c r="F1008" s="16" t="s">
        <v>0</v>
      </c>
      <c r="G1008" s="17" t="s">
        <v>4</v>
      </c>
      <c r="H1008" s="12"/>
      <c r="I1008" s="18">
        <v>21</v>
      </c>
      <c r="J1008" s="19"/>
      <c r="K1008" s="20"/>
      <c r="L1008" s="21"/>
      <c r="M1008" s="22">
        <f t="shared" si="51"/>
        <v>0</v>
      </c>
      <c r="N1008" s="23">
        <f t="shared" si="52"/>
        <v>0</v>
      </c>
      <c r="O1008" s="24">
        <v>0.4</v>
      </c>
      <c r="P1008" s="25">
        <f t="shared" si="53"/>
        <v>149.83429999999998</v>
      </c>
    </row>
    <row r="1009" spans="1:16" ht="12.75" customHeight="1" x14ac:dyDescent="0.2">
      <c r="A1009" s="11" t="s">
        <v>1122</v>
      </c>
      <c r="B1009" s="12" t="s">
        <v>115</v>
      </c>
      <c r="C1009" s="13">
        <v>6218</v>
      </c>
      <c r="D1009" s="14" t="s">
        <v>1134</v>
      </c>
      <c r="E1009" s="15">
        <v>111.17</v>
      </c>
      <c r="F1009" s="16" t="s">
        <v>0</v>
      </c>
      <c r="G1009" s="17" t="s">
        <v>4</v>
      </c>
      <c r="H1009" s="12"/>
      <c r="I1009" s="18">
        <v>21</v>
      </c>
      <c r="J1009" s="19"/>
      <c r="K1009" s="20"/>
      <c r="L1009" s="21"/>
      <c r="M1009" s="22">
        <f t="shared" si="51"/>
        <v>0</v>
      </c>
      <c r="N1009" s="23">
        <f t="shared" si="52"/>
        <v>0</v>
      </c>
      <c r="O1009" s="24">
        <v>0.4</v>
      </c>
      <c r="P1009" s="25">
        <f t="shared" si="53"/>
        <v>188.32198</v>
      </c>
    </row>
    <row r="1010" spans="1:16" ht="12.75" customHeight="1" x14ac:dyDescent="0.2">
      <c r="A1010" s="11" t="s">
        <v>1122</v>
      </c>
      <c r="B1010" s="12" t="s">
        <v>115</v>
      </c>
      <c r="C1010" s="13">
        <v>6220</v>
      </c>
      <c r="D1010" s="14" t="s">
        <v>1135</v>
      </c>
      <c r="E1010" s="15">
        <v>160.32</v>
      </c>
      <c r="F1010" s="16" t="s">
        <v>0</v>
      </c>
      <c r="G1010" s="17" t="s">
        <v>4</v>
      </c>
      <c r="H1010" s="12"/>
      <c r="I1010" s="18">
        <v>21</v>
      </c>
      <c r="J1010" s="19"/>
      <c r="K1010" s="20"/>
      <c r="L1010" s="21"/>
      <c r="M1010" s="22">
        <f t="shared" si="51"/>
        <v>0</v>
      </c>
      <c r="N1010" s="23">
        <f t="shared" si="52"/>
        <v>0</v>
      </c>
      <c r="O1010" s="24">
        <v>0.4</v>
      </c>
      <c r="P1010" s="25">
        <f t="shared" si="53"/>
        <v>271.58207999999996</v>
      </c>
    </row>
    <row r="1011" spans="1:16" ht="12.75" customHeight="1" x14ac:dyDescent="0.2">
      <c r="A1011" s="11" t="s">
        <v>1122</v>
      </c>
      <c r="B1011" s="12" t="s">
        <v>115</v>
      </c>
      <c r="C1011" s="13">
        <v>6222</v>
      </c>
      <c r="D1011" s="14" t="s">
        <v>1136</v>
      </c>
      <c r="E1011" s="15">
        <v>168.27</v>
      </c>
      <c r="F1011" s="16" t="s">
        <v>0</v>
      </c>
      <c r="G1011" s="17" t="s">
        <v>13</v>
      </c>
      <c r="H1011" s="12"/>
      <c r="I1011" s="18">
        <v>21</v>
      </c>
      <c r="J1011" s="19"/>
      <c r="K1011" s="20"/>
      <c r="L1011" s="21"/>
      <c r="M1011" s="22">
        <f t="shared" si="51"/>
        <v>0</v>
      </c>
      <c r="N1011" s="23">
        <f t="shared" si="52"/>
        <v>0</v>
      </c>
      <c r="O1011" s="24">
        <v>0.4</v>
      </c>
      <c r="P1011" s="25">
        <f t="shared" si="53"/>
        <v>285.04937999999999</v>
      </c>
    </row>
    <row r="1012" spans="1:16" ht="12.75" customHeight="1" x14ac:dyDescent="0.2">
      <c r="A1012" s="11" t="s">
        <v>1122</v>
      </c>
      <c r="B1012" s="12" t="s">
        <v>115</v>
      </c>
      <c r="C1012" s="13">
        <v>6224</v>
      </c>
      <c r="D1012" s="14" t="s">
        <v>1137</v>
      </c>
      <c r="E1012" s="15">
        <v>184.87</v>
      </c>
      <c r="F1012" s="16" t="s">
        <v>0</v>
      </c>
      <c r="G1012" s="17" t="s">
        <v>4</v>
      </c>
      <c r="H1012" s="12"/>
      <c r="I1012" s="18">
        <v>21</v>
      </c>
      <c r="J1012" s="19"/>
      <c r="K1012" s="20"/>
      <c r="L1012" s="21"/>
      <c r="M1012" s="22">
        <f t="shared" si="51"/>
        <v>0</v>
      </c>
      <c r="N1012" s="23">
        <f t="shared" si="52"/>
        <v>0</v>
      </c>
      <c r="O1012" s="24">
        <v>0.4</v>
      </c>
      <c r="P1012" s="25">
        <f t="shared" si="53"/>
        <v>313.16978</v>
      </c>
    </row>
    <row r="1013" spans="1:16" ht="12.75" customHeight="1" x14ac:dyDescent="0.2">
      <c r="A1013" s="11" t="s">
        <v>1122</v>
      </c>
      <c r="B1013" s="12" t="s">
        <v>115</v>
      </c>
      <c r="C1013" s="13">
        <v>6226</v>
      </c>
      <c r="D1013" s="14" t="s">
        <v>1138</v>
      </c>
      <c r="E1013" s="15">
        <v>223.38</v>
      </c>
      <c r="F1013" s="16" t="s">
        <v>0</v>
      </c>
      <c r="G1013" s="17" t="s">
        <v>13</v>
      </c>
      <c r="H1013" s="12"/>
      <c r="I1013" s="18">
        <v>21</v>
      </c>
      <c r="J1013" s="19"/>
      <c r="K1013" s="20"/>
      <c r="L1013" s="21"/>
      <c r="M1013" s="22">
        <f t="shared" si="51"/>
        <v>0</v>
      </c>
      <c r="N1013" s="23">
        <f t="shared" si="52"/>
        <v>0</v>
      </c>
      <c r="O1013" s="24">
        <v>0.4</v>
      </c>
      <c r="P1013" s="25">
        <f t="shared" si="53"/>
        <v>378.40571999999997</v>
      </c>
    </row>
    <row r="1014" spans="1:16" ht="12.75" customHeight="1" x14ac:dyDescent="0.2">
      <c r="A1014" s="11" t="s">
        <v>1122</v>
      </c>
      <c r="B1014" s="12" t="s">
        <v>141</v>
      </c>
      <c r="C1014" s="13">
        <v>6006</v>
      </c>
      <c r="D1014" s="14" t="s">
        <v>1139</v>
      </c>
      <c r="E1014" s="15">
        <v>42.99</v>
      </c>
      <c r="F1014" s="16" t="s">
        <v>0</v>
      </c>
      <c r="G1014" s="17" t="s">
        <v>13</v>
      </c>
      <c r="H1014" s="12"/>
      <c r="I1014" s="18">
        <v>21</v>
      </c>
      <c r="J1014" s="19"/>
      <c r="K1014" s="20"/>
      <c r="L1014" s="21"/>
      <c r="M1014" s="22">
        <f t="shared" si="51"/>
        <v>0</v>
      </c>
      <c r="N1014" s="23">
        <f t="shared" si="52"/>
        <v>0</v>
      </c>
      <c r="O1014" s="24">
        <v>0.4</v>
      </c>
      <c r="P1014" s="25">
        <f t="shared" si="53"/>
        <v>72.825060000000008</v>
      </c>
    </row>
    <row r="1015" spans="1:16" ht="12.75" customHeight="1" x14ac:dyDescent="0.2">
      <c r="A1015" s="11" t="s">
        <v>1122</v>
      </c>
      <c r="B1015" s="12" t="s">
        <v>141</v>
      </c>
      <c r="C1015" s="13">
        <v>6008</v>
      </c>
      <c r="D1015" s="14" t="s">
        <v>1140</v>
      </c>
      <c r="E1015" s="15">
        <v>53.55</v>
      </c>
      <c r="F1015" s="16" t="s">
        <v>0</v>
      </c>
      <c r="G1015" s="17" t="s">
        <v>13</v>
      </c>
      <c r="H1015" s="12"/>
      <c r="I1015" s="18">
        <v>21</v>
      </c>
      <c r="J1015" s="19"/>
      <c r="K1015" s="20"/>
      <c r="L1015" s="21"/>
      <c r="M1015" s="22">
        <f t="shared" si="51"/>
        <v>0</v>
      </c>
      <c r="N1015" s="23">
        <f t="shared" si="52"/>
        <v>0</v>
      </c>
      <c r="O1015" s="24">
        <v>0.4</v>
      </c>
      <c r="P1015" s="25">
        <f t="shared" si="53"/>
        <v>90.713700000000003</v>
      </c>
    </row>
    <row r="1016" spans="1:16" ht="12.75" customHeight="1" x14ac:dyDescent="0.2">
      <c r="A1016" s="11" t="s">
        <v>1122</v>
      </c>
      <c r="B1016" s="12" t="s">
        <v>141</v>
      </c>
      <c r="C1016" s="13">
        <v>6010</v>
      </c>
      <c r="D1016" s="14" t="s">
        <v>1141</v>
      </c>
      <c r="E1016" s="15">
        <v>57.65</v>
      </c>
      <c r="F1016" s="16" t="s">
        <v>0</v>
      </c>
      <c r="G1016" s="17" t="s">
        <v>13</v>
      </c>
      <c r="H1016" s="12"/>
      <c r="I1016" s="18">
        <v>21</v>
      </c>
      <c r="J1016" s="19"/>
      <c r="K1016" s="20"/>
      <c r="L1016" s="21"/>
      <c r="M1016" s="22">
        <f t="shared" si="51"/>
        <v>0</v>
      </c>
      <c r="N1016" s="23">
        <f t="shared" si="52"/>
        <v>0</v>
      </c>
      <c r="O1016" s="24">
        <v>0.4</v>
      </c>
      <c r="P1016" s="25">
        <f t="shared" si="53"/>
        <v>97.659099999999995</v>
      </c>
    </row>
    <row r="1017" spans="1:16" ht="12.75" customHeight="1" x14ac:dyDescent="0.2">
      <c r="A1017" s="11" t="s">
        <v>1122</v>
      </c>
      <c r="B1017" s="12" t="s">
        <v>141</v>
      </c>
      <c r="C1017" s="13">
        <v>6110</v>
      </c>
      <c r="D1017" s="14" t="s">
        <v>1142</v>
      </c>
      <c r="E1017" s="15">
        <v>58.98</v>
      </c>
      <c r="F1017" s="16" t="s">
        <v>0</v>
      </c>
      <c r="G1017" s="17" t="s">
        <v>13</v>
      </c>
      <c r="H1017" s="12"/>
      <c r="I1017" s="18">
        <v>21</v>
      </c>
      <c r="J1017" s="19"/>
      <c r="K1017" s="20"/>
      <c r="L1017" s="21"/>
      <c r="M1017" s="22">
        <f t="shared" si="51"/>
        <v>0</v>
      </c>
      <c r="N1017" s="23">
        <f t="shared" si="52"/>
        <v>0</v>
      </c>
      <c r="O1017" s="24">
        <v>0.4</v>
      </c>
      <c r="P1017" s="25">
        <f t="shared" si="53"/>
        <v>99.912119999999987</v>
      </c>
    </row>
    <row r="1018" spans="1:16" ht="12.75" customHeight="1" x14ac:dyDescent="0.2">
      <c r="A1018" s="11" t="s">
        <v>1122</v>
      </c>
      <c r="B1018" s="12" t="s">
        <v>141</v>
      </c>
      <c r="C1018" s="13">
        <v>6012</v>
      </c>
      <c r="D1018" s="14" t="s">
        <v>1143</v>
      </c>
      <c r="E1018" s="15">
        <v>68.8</v>
      </c>
      <c r="F1018" s="16" t="s">
        <v>0</v>
      </c>
      <c r="G1018" s="17" t="s">
        <v>13</v>
      </c>
      <c r="H1018" s="12"/>
      <c r="I1018" s="18">
        <v>21</v>
      </c>
      <c r="J1018" s="19"/>
      <c r="K1018" s="20"/>
      <c r="L1018" s="21"/>
      <c r="M1018" s="22">
        <f t="shared" si="51"/>
        <v>0</v>
      </c>
      <c r="N1018" s="23">
        <f t="shared" si="52"/>
        <v>0</v>
      </c>
      <c r="O1018" s="24">
        <v>0.4</v>
      </c>
      <c r="P1018" s="25">
        <f t="shared" si="53"/>
        <v>116.54719999999998</v>
      </c>
    </row>
    <row r="1019" spans="1:16" ht="12.75" customHeight="1" x14ac:dyDescent="0.2">
      <c r="A1019" s="11" t="s">
        <v>1122</v>
      </c>
      <c r="B1019" s="12" t="s">
        <v>141</v>
      </c>
      <c r="C1019" s="13">
        <v>6112</v>
      </c>
      <c r="D1019" s="14" t="s">
        <v>1144</v>
      </c>
      <c r="E1019" s="15">
        <v>63.84</v>
      </c>
      <c r="F1019" s="16" t="s">
        <v>0</v>
      </c>
      <c r="G1019" s="17" t="s">
        <v>20</v>
      </c>
      <c r="H1019" s="12"/>
      <c r="I1019" s="18">
        <v>21</v>
      </c>
      <c r="J1019" s="19"/>
      <c r="K1019" s="20"/>
      <c r="L1019" s="21"/>
      <c r="M1019" s="22">
        <f t="shared" si="51"/>
        <v>0</v>
      </c>
      <c r="N1019" s="23">
        <f t="shared" si="52"/>
        <v>0</v>
      </c>
      <c r="O1019" s="24">
        <v>0.4</v>
      </c>
      <c r="P1019" s="25">
        <f t="shared" si="53"/>
        <v>108.14496000000001</v>
      </c>
    </row>
    <row r="1020" spans="1:16" ht="12.75" customHeight="1" x14ac:dyDescent="0.2">
      <c r="A1020" s="11" t="s">
        <v>1122</v>
      </c>
      <c r="B1020" s="12" t="s">
        <v>141</v>
      </c>
      <c r="C1020" s="13">
        <v>6013</v>
      </c>
      <c r="D1020" s="14" t="s">
        <v>1145</v>
      </c>
      <c r="E1020" s="15">
        <v>72.52</v>
      </c>
      <c r="F1020" s="16" t="s">
        <v>0</v>
      </c>
      <c r="G1020" s="17" t="s">
        <v>13</v>
      </c>
      <c r="H1020" s="12"/>
      <c r="I1020" s="18">
        <v>21</v>
      </c>
      <c r="J1020" s="19"/>
      <c r="K1020" s="20"/>
      <c r="L1020" s="21"/>
      <c r="M1020" s="22">
        <f t="shared" si="51"/>
        <v>0</v>
      </c>
      <c r="N1020" s="23">
        <f t="shared" si="52"/>
        <v>0</v>
      </c>
      <c r="O1020" s="24">
        <v>0.4</v>
      </c>
      <c r="P1020" s="25">
        <f t="shared" si="53"/>
        <v>122.84887999999999</v>
      </c>
    </row>
    <row r="1021" spans="1:16" ht="12.75" customHeight="1" x14ac:dyDescent="0.2">
      <c r="A1021" s="11" t="s">
        <v>1122</v>
      </c>
      <c r="B1021" s="12" t="s">
        <v>141</v>
      </c>
      <c r="C1021" s="13">
        <v>6113</v>
      </c>
      <c r="D1021" s="14" t="s">
        <v>1146</v>
      </c>
      <c r="E1021" s="15">
        <v>67.12</v>
      </c>
      <c r="F1021" s="16" t="s">
        <v>0</v>
      </c>
      <c r="G1021" s="17" t="s">
        <v>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113.70128000000001</v>
      </c>
    </row>
    <row r="1022" spans="1:16" ht="12.75" customHeight="1" x14ac:dyDescent="0.2">
      <c r="A1022" s="11" t="s">
        <v>1122</v>
      </c>
      <c r="B1022" s="12" t="s">
        <v>141</v>
      </c>
      <c r="C1022" s="13">
        <v>6014</v>
      </c>
      <c r="D1022" s="14" t="s">
        <v>1147</v>
      </c>
      <c r="E1022" s="15">
        <v>77.13</v>
      </c>
      <c r="F1022" s="16" t="s">
        <v>0</v>
      </c>
      <c r="G1022" s="17" t="s">
        <v>13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130.65821999999997</v>
      </c>
    </row>
    <row r="1023" spans="1:16" ht="12.75" customHeight="1" x14ac:dyDescent="0.2">
      <c r="A1023" s="11" t="s">
        <v>1122</v>
      </c>
      <c r="B1023" s="12" t="s">
        <v>141</v>
      </c>
      <c r="C1023" s="13">
        <v>6114</v>
      </c>
      <c r="D1023" s="14" t="s">
        <v>1148</v>
      </c>
      <c r="E1023" s="15">
        <v>68.52</v>
      </c>
      <c r="F1023" s="16" t="s">
        <v>0</v>
      </c>
      <c r="G1023" s="17" t="s">
        <v>13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116.07287999999998</v>
      </c>
    </row>
    <row r="1024" spans="1:16" ht="12.75" customHeight="1" x14ac:dyDescent="0.2">
      <c r="A1024" s="11" t="s">
        <v>1122</v>
      </c>
      <c r="B1024" s="12" t="s">
        <v>141</v>
      </c>
      <c r="C1024" s="13">
        <v>6116</v>
      </c>
      <c r="D1024" s="14" t="s">
        <v>1149</v>
      </c>
      <c r="E1024" s="15">
        <v>94.19</v>
      </c>
      <c r="F1024" s="16" t="s">
        <v>0</v>
      </c>
      <c r="G1024" s="17" t="s">
        <v>4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159.55785999999998</v>
      </c>
    </row>
    <row r="1025" spans="1:16" ht="12.75" customHeight="1" x14ac:dyDescent="0.2">
      <c r="A1025" s="11" t="s">
        <v>1122</v>
      </c>
      <c r="B1025" s="12" t="s">
        <v>141</v>
      </c>
      <c r="C1025" s="13">
        <v>6118</v>
      </c>
      <c r="D1025" s="14" t="s">
        <v>1150</v>
      </c>
      <c r="E1025" s="15">
        <v>115.14</v>
      </c>
      <c r="F1025" s="16" t="s">
        <v>0</v>
      </c>
      <c r="G1025" s="17" t="s">
        <v>13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195.04715999999999</v>
      </c>
    </row>
    <row r="1026" spans="1:16" ht="12.75" customHeight="1" x14ac:dyDescent="0.2">
      <c r="A1026" s="11" t="s">
        <v>1122</v>
      </c>
      <c r="B1026" s="12" t="s">
        <v>141</v>
      </c>
      <c r="C1026" s="13">
        <v>6120</v>
      </c>
      <c r="D1026" s="14" t="s">
        <v>1151</v>
      </c>
      <c r="E1026" s="15">
        <v>167.05</v>
      </c>
      <c r="F1026" s="16" t="s">
        <v>0</v>
      </c>
      <c r="G1026" s="17" t="s">
        <v>13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282.98270000000002</v>
      </c>
    </row>
    <row r="1027" spans="1:16" ht="12.75" customHeight="1" x14ac:dyDescent="0.2">
      <c r="A1027" s="11" t="s">
        <v>1122</v>
      </c>
      <c r="B1027" s="12" t="s">
        <v>141</v>
      </c>
      <c r="C1027" s="13">
        <v>6122</v>
      </c>
      <c r="D1027" s="14" t="s">
        <v>1152</v>
      </c>
      <c r="E1027" s="15">
        <v>187.15</v>
      </c>
      <c r="F1027" s="16" t="s">
        <v>0</v>
      </c>
      <c r="G1027" s="17" t="s">
        <v>13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317.03210000000001</v>
      </c>
    </row>
    <row r="1028" spans="1:16" ht="12.75" customHeight="1" x14ac:dyDescent="0.2">
      <c r="A1028" s="11" t="s">
        <v>1122</v>
      </c>
      <c r="B1028" s="12" t="s">
        <v>141</v>
      </c>
      <c r="C1028" s="13">
        <v>6124</v>
      </c>
      <c r="D1028" s="14" t="s">
        <v>1153</v>
      </c>
      <c r="E1028" s="15">
        <v>214</v>
      </c>
      <c r="F1028" s="16" t="s">
        <v>0</v>
      </c>
      <c r="G1028" s="17" t="s">
        <v>13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362.51599999999996</v>
      </c>
    </row>
    <row r="1029" spans="1:16" ht="12.75" customHeight="1" x14ac:dyDescent="0.2">
      <c r="A1029" s="11" t="s">
        <v>1122</v>
      </c>
      <c r="B1029" s="12" t="s">
        <v>141</v>
      </c>
      <c r="C1029" s="13">
        <v>6126</v>
      </c>
      <c r="D1029" s="14" t="s">
        <v>1154</v>
      </c>
      <c r="E1029" s="15">
        <v>320.63</v>
      </c>
      <c r="F1029" s="16" t="s">
        <v>0</v>
      </c>
      <c r="G1029" s="17" t="s">
        <v>13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543.14721999999995</v>
      </c>
    </row>
    <row r="1030" spans="1:16" ht="12.75" customHeight="1" x14ac:dyDescent="0.2">
      <c r="A1030" s="11" t="s">
        <v>1155</v>
      </c>
      <c r="B1030" s="12" t="s">
        <v>1156</v>
      </c>
      <c r="C1030" s="13">
        <v>13200</v>
      </c>
      <c r="D1030" s="14" t="s">
        <v>1157</v>
      </c>
      <c r="E1030" s="15">
        <v>3267.81</v>
      </c>
      <c r="F1030" s="16" t="s">
        <v>0</v>
      </c>
      <c r="G1030" s="17" t="s">
        <v>13</v>
      </c>
      <c r="H1030" s="12"/>
      <c r="I1030" s="18">
        <v>10.5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5055.3020699999997</v>
      </c>
    </row>
    <row r="1031" spans="1:16" ht="12.75" customHeight="1" x14ac:dyDescent="0.2">
      <c r="A1031" s="11" t="s">
        <v>1155</v>
      </c>
      <c r="B1031" s="12" t="s">
        <v>1156</v>
      </c>
      <c r="C1031" s="13">
        <v>13099</v>
      </c>
      <c r="D1031" s="14" t="s">
        <v>1158</v>
      </c>
      <c r="E1031" s="15">
        <v>13224.12</v>
      </c>
      <c r="F1031" s="16" t="s">
        <v>0</v>
      </c>
      <c r="G1031" s="17" t="s">
        <v>13</v>
      </c>
      <c r="H1031" s="12"/>
      <c r="I1031" s="18">
        <v>10.5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20457.713640000002</v>
      </c>
    </row>
    <row r="1032" spans="1:16" ht="12.75" customHeight="1" x14ac:dyDescent="0.2">
      <c r="A1032" s="11" t="s">
        <v>1155</v>
      </c>
      <c r="B1032" s="12" t="s">
        <v>1156</v>
      </c>
      <c r="C1032" s="13">
        <v>13036</v>
      </c>
      <c r="D1032" s="14" t="s">
        <v>1159</v>
      </c>
      <c r="E1032" s="15">
        <v>2191.77</v>
      </c>
      <c r="F1032" s="16" t="s">
        <v>0</v>
      </c>
      <c r="G1032" s="17" t="s">
        <v>4</v>
      </c>
      <c r="H1032" s="12"/>
      <c r="I1032" s="18">
        <v>10.5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3390.6681899999999</v>
      </c>
    </row>
    <row r="1033" spans="1:16" ht="12.75" customHeight="1" x14ac:dyDescent="0.2">
      <c r="A1033" s="11" t="s">
        <v>1155</v>
      </c>
      <c r="B1033" s="12" t="s">
        <v>1156</v>
      </c>
      <c r="C1033" s="13">
        <v>13231</v>
      </c>
      <c r="D1033" s="14" t="s">
        <v>1160</v>
      </c>
      <c r="E1033" s="15">
        <v>5490.24</v>
      </c>
      <c r="F1033" s="16" t="s">
        <v>0</v>
      </c>
      <c r="G1033" s="17" t="s">
        <v>4</v>
      </c>
      <c r="H1033" s="12"/>
      <c r="I1033" s="18">
        <v>10.5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8493.4012799999982</v>
      </c>
    </row>
    <row r="1034" spans="1:16" ht="12.75" customHeight="1" x14ac:dyDescent="0.2">
      <c r="A1034" s="11" t="s">
        <v>1155</v>
      </c>
      <c r="B1034" s="12" t="s">
        <v>1156</v>
      </c>
      <c r="C1034" s="13">
        <v>13040</v>
      </c>
      <c r="D1034" s="14" t="s">
        <v>1161</v>
      </c>
      <c r="E1034" s="15">
        <v>5489.82</v>
      </c>
      <c r="F1034" s="16" t="s">
        <v>0</v>
      </c>
      <c r="G1034" s="17" t="s">
        <v>13</v>
      </c>
      <c r="H1034" s="12"/>
      <c r="I1034" s="18">
        <v>10.5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8492.7515399999993</v>
      </c>
    </row>
    <row r="1035" spans="1:16" ht="12.75" customHeight="1" x14ac:dyDescent="0.2">
      <c r="A1035" s="11" t="s">
        <v>1155</v>
      </c>
      <c r="B1035" s="12" t="s">
        <v>1156</v>
      </c>
      <c r="C1035" s="13">
        <v>13059</v>
      </c>
      <c r="D1035" s="14" t="s">
        <v>1162</v>
      </c>
      <c r="E1035" s="15">
        <v>5882.73</v>
      </c>
      <c r="F1035" s="16" t="s">
        <v>0</v>
      </c>
      <c r="G1035" s="17" t="s">
        <v>4</v>
      </c>
      <c r="H1035" s="12"/>
      <c r="I1035" s="18">
        <v>10.5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9100.5833099999982</v>
      </c>
    </row>
    <row r="1036" spans="1:16" ht="12.75" customHeight="1" x14ac:dyDescent="0.2">
      <c r="A1036" s="11" t="s">
        <v>1155</v>
      </c>
      <c r="B1036" s="12" t="s">
        <v>1156</v>
      </c>
      <c r="C1036" s="13">
        <v>13098</v>
      </c>
      <c r="D1036" s="14" t="s">
        <v>1163</v>
      </c>
      <c r="E1036" s="15">
        <v>2161.11</v>
      </c>
      <c r="F1036" s="16" t="s">
        <v>0</v>
      </c>
      <c r="G1036" s="17" t="s">
        <v>4</v>
      </c>
      <c r="H1036" s="12"/>
      <c r="I1036" s="18">
        <v>10.5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3343.2371699999999</v>
      </c>
    </row>
    <row r="1037" spans="1:16" ht="12.75" customHeight="1" x14ac:dyDescent="0.2">
      <c r="A1037" s="11" t="s">
        <v>1155</v>
      </c>
      <c r="B1037" s="12" t="s">
        <v>1156</v>
      </c>
      <c r="C1037" s="13">
        <v>13097</v>
      </c>
      <c r="D1037" s="14" t="s">
        <v>1164</v>
      </c>
      <c r="E1037" s="15">
        <v>13049.61</v>
      </c>
      <c r="F1037" s="16" t="s">
        <v>0</v>
      </c>
      <c r="G1037" s="17" t="s">
        <v>4</v>
      </c>
      <c r="H1037" s="12"/>
      <c r="I1037" s="18">
        <v>10.5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20187.74667</v>
      </c>
    </row>
    <row r="1038" spans="1:16" ht="12.75" customHeight="1" x14ac:dyDescent="0.2">
      <c r="A1038" s="11" t="s">
        <v>1155</v>
      </c>
      <c r="B1038" s="12" t="s">
        <v>1156</v>
      </c>
      <c r="C1038" s="13">
        <v>13043</v>
      </c>
      <c r="D1038" s="14" t="s">
        <v>1165</v>
      </c>
      <c r="E1038" s="15">
        <v>2240.0700000000002</v>
      </c>
      <c r="F1038" s="16" t="s">
        <v>0</v>
      </c>
      <c r="G1038" s="17" t="s">
        <v>4</v>
      </c>
      <c r="H1038" s="12"/>
      <c r="I1038" s="18">
        <v>10.5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3465.3882900000003</v>
      </c>
    </row>
    <row r="1039" spans="1:16" ht="12.75" customHeight="1" x14ac:dyDescent="0.2">
      <c r="A1039" s="11" t="s">
        <v>1155</v>
      </c>
      <c r="B1039" s="12" t="s">
        <v>1156</v>
      </c>
      <c r="C1039" s="13">
        <v>13071</v>
      </c>
      <c r="D1039" s="14" t="s">
        <v>1166</v>
      </c>
      <c r="E1039" s="15">
        <v>5489.82</v>
      </c>
      <c r="F1039" s="16" t="s">
        <v>0</v>
      </c>
      <c r="G1039" s="17" t="s">
        <v>4</v>
      </c>
      <c r="H1039" s="12"/>
      <c r="I1039" s="18">
        <v>10.5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8492.7515399999993</v>
      </c>
    </row>
    <row r="1040" spans="1:16" ht="12.75" customHeight="1" x14ac:dyDescent="0.2">
      <c r="A1040" s="11" t="s">
        <v>1155</v>
      </c>
      <c r="B1040" s="12" t="s">
        <v>1156</v>
      </c>
      <c r="C1040" s="13">
        <v>13044</v>
      </c>
      <c r="D1040" s="14" t="s">
        <v>1167</v>
      </c>
      <c r="E1040" s="15">
        <v>5598.81</v>
      </c>
      <c r="F1040" s="16" t="s">
        <v>0</v>
      </c>
      <c r="G1040" s="17" t="s">
        <v>13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8661.3590699999986</v>
      </c>
    </row>
    <row r="1041" spans="1:16" ht="12.75" customHeight="1" x14ac:dyDescent="0.2">
      <c r="A1041" s="11" t="s">
        <v>1155</v>
      </c>
      <c r="B1041" s="12" t="s">
        <v>1156</v>
      </c>
      <c r="C1041" s="13">
        <v>13009</v>
      </c>
      <c r="D1041" s="14" t="s">
        <v>1168</v>
      </c>
      <c r="E1041" s="15">
        <v>3045.42</v>
      </c>
      <c r="F1041" s="16" t="s">
        <v>0</v>
      </c>
      <c r="G1041" s="17" t="s">
        <v>4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4711.2647399999996</v>
      </c>
    </row>
    <row r="1042" spans="1:16" ht="12.75" customHeight="1" x14ac:dyDescent="0.2">
      <c r="A1042" s="11" t="s">
        <v>1155</v>
      </c>
      <c r="B1042" s="12" t="s">
        <v>1156</v>
      </c>
      <c r="C1042" s="13">
        <v>13104</v>
      </c>
      <c r="D1042" s="14" t="s">
        <v>1169</v>
      </c>
      <c r="E1042" s="15">
        <v>7363.23</v>
      </c>
      <c r="F1042" s="16" t="s">
        <v>0</v>
      </c>
      <c r="G1042" s="17" t="s">
        <v>4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11390.916809999999</v>
      </c>
    </row>
    <row r="1043" spans="1:16" ht="12.75" customHeight="1" x14ac:dyDescent="0.2">
      <c r="A1043" s="11" t="s">
        <v>1155</v>
      </c>
      <c r="B1043" s="12" t="s">
        <v>1156</v>
      </c>
      <c r="C1043" s="13">
        <v>13105</v>
      </c>
      <c r="D1043" s="14" t="s">
        <v>1170</v>
      </c>
      <c r="E1043" s="15">
        <v>2396.31</v>
      </c>
      <c r="F1043" s="16" t="s">
        <v>0</v>
      </c>
      <c r="G1043" s="17" t="s">
        <v>4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3707.0915699999996</v>
      </c>
    </row>
    <row r="1044" spans="1:16" ht="12.75" customHeight="1" x14ac:dyDescent="0.2">
      <c r="A1044" s="11" t="s">
        <v>1155</v>
      </c>
      <c r="B1044" s="12" t="s">
        <v>1156</v>
      </c>
      <c r="C1044" s="13">
        <v>13233</v>
      </c>
      <c r="D1044" s="14" t="s">
        <v>1171</v>
      </c>
      <c r="E1044" s="15">
        <v>3786.3</v>
      </c>
      <c r="F1044" s="16" t="s">
        <v>0</v>
      </c>
      <c r="G1044" s="17" t="s">
        <v>4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5857.4060999999992</v>
      </c>
    </row>
    <row r="1045" spans="1:16" ht="12.75" customHeight="1" x14ac:dyDescent="0.2">
      <c r="A1045" s="11" t="s">
        <v>1155</v>
      </c>
      <c r="B1045" s="12" t="s">
        <v>1156</v>
      </c>
      <c r="C1045" s="13">
        <v>13203</v>
      </c>
      <c r="D1045" s="14" t="s">
        <v>1172</v>
      </c>
      <c r="E1045" s="15">
        <v>2026.08</v>
      </c>
      <c r="F1045" s="16" t="s">
        <v>0</v>
      </c>
      <c r="G1045" s="17" t="s">
        <v>4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3134.3457600000002</v>
      </c>
    </row>
    <row r="1046" spans="1:16" ht="12.75" customHeight="1" x14ac:dyDescent="0.2">
      <c r="A1046" s="11" t="s">
        <v>1155</v>
      </c>
      <c r="B1046" s="12" t="s">
        <v>1156</v>
      </c>
      <c r="C1046" s="13">
        <v>13202</v>
      </c>
      <c r="D1046" s="14" t="s">
        <v>1173</v>
      </c>
      <c r="E1046" s="15">
        <v>3917.34</v>
      </c>
      <c r="F1046" s="16" t="s">
        <v>0</v>
      </c>
      <c r="G1046" s="17" t="s">
        <v>4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6060.1249800000005</v>
      </c>
    </row>
    <row r="1047" spans="1:16" ht="12.75" customHeight="1" x14ac:dyDescent="0.2">
      <c r="A1047" s="11" t="s">
        <v>1155</v>
      </c>
      <c r="B1047" s="12" t="s">
        <v>1156</v>
      </c>
      <c r="C1047" s="13">
        <v>13217</v>
      </c>
      <c r="D1047" s="14" t="s">
        <v>1174</v>
      </c>
      <c r="E1047" s="15">
        <v>6034.77</v>
      </c>
      <c r="F1047" s="16" t="s">
        <v>0</v>
      </c>
      <c r="G1047" s="17" t="s">
        <v>4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9335.7891899999995</v>
      </c>
    </row>
    <row r="1048" spans="1:16" ht="12.75" customHeight="1" x14ac:dyDescent="0.2">
      <c r="A1048" s="11" t="s">
        <v>1155</v>
      </c>
      <c r="B1048" s="12" t="s">
        <v>1156</v>
      </c>
      <c r="C1048" s="13">
        <v>13010</v>
      </c>
      <c r="D1048" s="14" t="s">
        <v>1175</v>
      </c>
      <c r="E1048" s="15">
        <v>2218.02</v>
      </c>
      <c r="F1048" s="16" t="s">
        <v>0</v>
      </c>
      <c r="G1048" s="17" t="s">
        <v>4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3431.2769399999997</v>
      </c>
    </row>
    <row r="1049" spans="1:16" ht="12.75" customHeight="1" x14ac:dyDescent="0.2">
      <c r="A1049" s="11" t="s">
        <v>1155</v>
      </c>
      <c r="B1049" s="12" t="s">
        <v>1156</v>
      </c>
      <c r="C1049" s="13">
        <v>13011</v>
      </c>
      <c r="D1049" s="14" t="s">
        <v>1176</v>
      </c>
      <c r="E1049" s="15">
        <v>2043.72</v>
      </c>
      <c r="F1049" s="16" t="s">
        <v>0</v>
      </c>
      <c r="G1049" s="17" t="s">
        <v>4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3161.6348399999997</v>
      </c>
    </row>
    <row r="1050" spans="1:16" ht="12.75" customHeight="1" x14ac:dyDescent="0.2">
      <c r="A1050" s="11" t="s">
        <v>1155</v>
      </c>
      <c r="B1050" s="12" t="s">
        <v>1156</v>
      </c>
      <c r="C1050" s="13">
        <v>13012</v>
      </c>
      <c r="D1050" s="14" t="s">
        <v>1177</v>
      </c>
      <c r="E1050" s="15">
        <v>3407.67</v>
      </c>
      <c r="F1050" s="16" t="s">
        <v>0</v>
      </c>
      <c r="G1050" s="17" t="s">
        <v>4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5271.6654900000003</v>
      </c>
    </row>
    <row r="1051" spans="1:16" ht="12.75" customHeight="1" x14ac:dyDescent="0.2">
      <c r="A1051" s="11" t="s">
        <v>1155</v>
      </c>
      <c r="B1051" s="12" t="s">
        <v>1156</v>
      </c>
      <c r="C1051" s="13">
        <v>13013</v>
      </c>
      <c r="D1051" s="14" t="s">
        <v>1178</v>
      </c>
      <c r="E1051" s="15">
        <v>7799.19</v>
      </c>
      <c r="F1051" s="16" t="s">
        <v>0</v>
      </c>
      <c r="G1051" s="17" t="s">
        <v>4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12065.346929999998</v>
      </c>
    </row>
    <row r="1052" spans="1:16" ht="12.75" customHeight="1" x14ac:dyDescent="0.2">
      <c r="A1052" s="11" t="s">
        <v>1155</v>
      </c>
      <c r="B1052" s="12" t="s">
        <v>1156</v>
      </c>
      <c r="C1052" s="13">
        <v>13065</v>
      </c>
      <c r="D1052" s="14" t="s">
        <v>1179</v>
      </c>
      <c r="E1052" s="15">
        <v>4030.53</v>
      </c>
      <c r="F1052" s="16" t="s">
        <v>0</v>
      </c>
      <c r="G1052" s="17" t="s">
        <v>4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6235.22991</v>
      </c>
    </row>
    <row r="1053" spans="1:16" ht="12.75" customHeight="1" x14ac:dyDescent="0.2">
      <c r="A1053" s="11" t="s">
        <v>1155</v>
      </c>
      <c r="B1053" s="12" t="s">
        <v>1156</v>
      </c>
      <c r="C1053" s="13">
        <v>13014</v>
      </c>
      <c r="D1053" s="14" t="s">
        <v>1180</v>
      </c>
      <c r="E1053" s="15">
        <v>2479.0500000000002</v>
      </c>
      <c r="F1053" s="16" t="s">
        <v>0</v>
      </c>
      <c r="G1053" s="17" t="s">
        <v>4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3835.0903500000004</v>
      </c>
    </row>
    <row r="1054" spans="1:16" ht="12.75" customHeight="1" x14ac:dyDescent="0.2">
      <c r="A1054" s="11" t="s">
        <v>1155</v>
      </c>
      <c r="B1054" s="12" t="s">
        <v>1156</v>
      </c>
      <c r="C1054" s="13">
        <v>13114</v>
      </c>
      <c r="D1054" s="14" t="s">
        <v>1181</v>
      </c>
      <c r="E1054" s="15">
        <v>3747.03</v>
      </c>
      <c r="F1054" s="16" t="s">
        <v>0</v>
      </c>
      <c r="G1054" s="17" t="s">
        <v>4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5796.6554100000003</v>
      </c>
    </row>
    <row r="1055" spans="1:16" ht="12.75" customHeight="1" x14ac:dyDescent="0.2">
      <c r="A1055" s="11" t="s">
        <v>1155</v>
      </c>
      <c r="B1055" s="12" t="s">
        <v>1156</v>
      </c>
      <c r="C1055" s="13">
        <v>13227</v>
      </c>
      <c r="D1055" s="14" t="s">
        <v>1182</v>
      </c>
      <c r="E1055" s="15">
        <v>6034.77</v>
      </c>
      <c r="F1055" s="16" t="s">
        <v>0</v>
      </c>
      <c r="G1055" s="17" t="s">
        <v>4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9335.7891899999995</v>
      </c>
    </row>
    <row r="1056" spans="1:16" ht="12.75" customHeight="1" x14ac:dyDescent="0.2">
      <c r="A1056" s="11" t="s">
        <v>1155</v>
      </c>
      <c r="B1056" s="12" t="s">
        <v>1156</v>
      </c>
      <c r="C1056" s="13">
        <v>13051</v>
      </c>
      <c r="D1056" s="14" t="s">
        <v>1183</v>
      </c>
      <c r="E1056" s="15">
        <v>6034.77</v>
      </c>
      <c r="F1056" s="16" t="s">
        <v>0</v>
      </c>
      <c r="G1056" s="17" t="s">
        <v>4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9335.7891899999995</v>
      </c>
    </row>
    <row r="1057" spans="1:16" ht="12.75" customHeight="1" x14ac:dyDescent="0.2">
      <c r="A1057" s="11" t="s">
        <v>1155</v>
      </c>
      <c r="B1057" s="12" t="s">
        <v>1156</v>
      </c>
      <c r="C1057" s="13">
        <v>13228</v>
      </c>
      <c r="D1057" s="14" t="s">
        <v>1184</v>
      </c>
      <c r="E1057" s="15">
        <v>6034.77</v>
      </c>
      <c r="F1057" s="16" t="s">
        <v>0</v>
      </c>
      <c r="G1057" s="17" t="s">
        <v>4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9335.7891899999995</v>
      </c>
    </row>
    <row r="1058" spans="1:16" ht="12.75" customHeight="1" x14ac:dyDescent="0.2">
      <c r="A1058" s="11" t="s">
        <v>1155</v>
      </c>
      <c r="B1058" s="12" t="s">
        <v>1156</v>
      </c>
      <c r="C1058" s="13">
        <v>13107</v>
      </c>
      <c r="D1058" s="14" t="s">
        <v>1185</v>
      </c>
      <c r="E1058" s="15">
        <v>3045.42</v>
      </c>
      <c r="F1058" s="16" t="s">
        <v>0</v>
      </c>
      <c r="G1058" s="17" t="s">
        <v>4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4711.2647399999996</v>
      </c>
    </row>
    <row r="1059" spans="1:16" ht="12.75" customHeight="1" x14ac:dyDescent="0.2">
      <c r="A1059" s="11" t="s">
        <v>1155</v>
      </c>
      <c r="B1059" s="12" t="s">
        <v>1156</v>
      </c>
      <c r="C1059" s="13">
        <v>13074</v>
      </c>
      <c r="D1059" s="14" t="s">
        <v>1186</v>
      </c>
      <c r="E1059" s="15">
        <v>3368.4</v>
      </c>
      <c r="F1059" s="16" t="s">
        <v>0</v>
      </c>
      <c r="G1059" s="17" t="s">
        <v>13</v>
      </c>
      <c r="H1059" s="12"/>
      <c r="I1059" s="18">
        <v>10.5</v>
      </c>
      <c r="J1059" s="19"/>
      <c r="K1059" s="20"/>
      <c r="L1059" s="21"/>
      <c r="M1059" s="22">
        <f t="shared" ref="M1059:M1122" si="54">(E1059*J1059)-E1059*J1059*K1059</f>
        <v>0</v>
      </c>
      <c r="N1059" s="23">
        <f t="shared" ref="N1059:N1122" si="55">+M1059+M1059*I1059%</f>
        <v>0</v>
      </c>
      <c r="O1059" s="24">
        <v>0.4</v>
      </c>
      <c r="P1059" s="25">
        <f t="shared" ref="P1059:P1122" si="56">(E1059+E1059*I1059%)*(1+O1059)</f>
        <v>5210.9148000000005</v>
      </c>
    </row>
    <row r="1060" spans="1:16" ht="12.75" customHeight="1" x14ac:dyDescent="0.2">
      <c r="A1060" s="11" t="s">
        <v>1155</v>
      </c>
      <c r="B1060" s="12" t="s">
        <v>1156</v>
      </c>
      <c r="C1060" s="13">
        <v>13108</v>
      </c>
      <c r="D1060" s="14" t="s">
        <v>1187</v>
      </c>
      <c r="E1060" s="15">
        <v>3202.29</v>
      </c>
      <c r="F1060" s="16" t="s">
        <v>0</v>
      </c>
      <c r="G1060" s="17" t="s">
        <v>4</v>
      </c>
      <c r="H1060" s="12"/>
      <c r="I1060" s="18">
        <v>10.5</v>
      </c>
      <c r="J1060" s="19"/>
      <c r="K1060" s="20"/>
      <c r="L1060" s="21"/>
      <c r="M1060" s="22">
        <f t="shared" si="54"/>
        <v>0</v>
      </c>
      <c r="N1060" s="23">
        <f t="shared" si="55"/>
        <v>0</v>
      </c>
      <c r="O1060" s="24">
        <v>0.4</v>
      </c>
      <c r="P1060" s="25">
        <f t="shared" si="56"/>
        <v>4953.9426299999996</v>
      </c>
    </row>
    <row r="1061" spans="1:16" ht="12.75" customHeight="1" x14ac:dyDescent="0.2">
      <c r="A1061" s="11" t="s">
        <v>1155</v>
      </c>
      <c r="B1061" s="12" t="s">
        <v>1156</v>
      </c>
      <c r="C1061" s="13">
        <v>13096</v>
      </c>
      <c r="D1061" s="14" t="s">
        <v>1188</v>
      </c>
      <c r="E1061" s="15">
        <v>3281.04</v>
      </c>
      <c r="F1061" s="16" t="s">
        <v>0</v>
      </c>
      <c r="G1061" s="17" t="s">
        <v>4</v>
      </c>
      <c r="H1061" s="12"/>
      <c r="I1061" s="18">
        <v>10.5</v>
      </c>
      <c r="J1061" s="19"/>
      <c r="K1061" s="20"/>
      <c r="L1061" s="21"/>
      <c r="M1061" s="22">
        <f t="shared" si="54"/>
        <v>0</v>
      </c>
      <c r="N1061" s="23">
        <f t="shared" si="55"/>
        <v>0</v>
      </c>
      <c r="O1061" s="24">
        <v>0.4</v>
      </c>
      <c r="P1061" s="25">
        <f t="shared" si="56"/>
        <v>5075.7688799999996</v>
      </c>
    </row>
    <row r="1062" spans="1:16" ht="12.75" customHeight="1" x14ac:dyDescent="0.2">
      <c r="A1062" s="11" t="s">
        <v>1155</v>
      </c>
      <c r="B1062" s="12" t="s">
        <v>1156</v>
      </c>
      <c r="C1062" s="13">
        <v>13214</v>
      </c>
      <c r="D1062" s="14" t="s">
        <v>1189</v>
      </c>
      <c r="E1062" s="15">
        <v>3281.04</v>
      </c>
      <c r="F1062" s="16" t="s">
        <v>0</v>
      </c>
      <c r="G1062" s="17" t="s">
        <v>4</v>
      </c>
      <c r="H1062" s="12"/>
      <c r="I1062" s="18">
        <v>10.5</v>
      </c>
      <c r="J1062" s="19"/>
      <c r="K1062" s="20"/>
      <c r="L1062" s="21"/>
      <c r="M1062" s="22">
        <f t="shared" si="54"/>
        <v>0</v>
      </c>
      <c r="N1062" s="23">
        <f t="shared" si="55"/>
        <v>0</v>
      </c>
      <c r="O1062" s="24">
        <v>0.4</v>
      </c>
      <c r="P1062" s="25">
        <f t="shared" si="56"/>
        <v>5075.7688799999996</v>
      </c>
    </row>
    <row r="1063" spans="1:16" ht="12.75" customHeight="1" x14ac:dyDescent="0.2">
      <c r="A1063" s="11" t="s">
        <v>1155</v>
      </c>
      <c r="B1063" s="12" t="s">
        <v>1156</v>
      </c>
      <c r="C1063" s="13">
        <v>13038</v>
      </c>
      <c r="D1063" s="14" t="s">
        <v>1190</v>
      </c>
      <c r="E1063" s="15">
        <v>4178.58</v>
      </c>
      <c r="F1063" s="16" t="s">
        <v>0</v>
      </c>
      <c r="G1063" s="17" t="s">
        <v>4</v>
      </c>
      <c r="H1063" s="12"/>
      <c r="I1063" s="18">
        <v>10.5</v>
      </c>
      <c r="J1063" s="19"/>
      <c r="K1063" s="20"/>
      <c r="L1063" s="21"/>
      <c r="M1063" s="22">
        <f t="shared" si="54"/>
        <v>0</v>
      </c>
      <c r="N1063" s="23">
        <f t="shared" si="55"/>
        <v>0</v>
      </c>
      <c r="O1063" s="24">
        <v>0.4</v>
      </c>
      <c r="P1063" s="25">
        <f t="shared" si="56"/>
        <v>6464.2632599999997</v>
      </c>
    </row>
    <row r="1064" spans="1:16" ht="12.75" customHeight="1" x14ac:dyDescent="0.2">
      <c r="A1064" s="11" t="s">
        <v>1155</v>
      </c>
      <c r="B1064" s="12" t="s">
        <v>1156</v>
      </c>
      <c r="C1064" s="13">
        <v>13067</v>
      </c>
      <c r="D1064" s="14" t="s">
        <v>1191</v>
      </c>
      <c r="E1064" s="15">
        <v>5747.07</v>
      </c>
      <c r="F1064" s="16" t="s">
        <v>0</v>
      </c>
      <c r="G1064" s="17" t="s">
        <v>4</v>
      </c>
      <c r="H1064" s="12"/>
      <c r="I1064" s="18">
        <v>10.5</v>
      </c>
      <c r="J1064" s="19"/>
      <c r="K1064" s="20"/>
      <c r="L1064" s="21"/>
      <c r="M1064" s="22">
        <f t="shared" si="54"/>
        <v>0</v>
      </c>
      <c r="N1064" s="23">
        <f t="shared" si="55"/>
        <v>0</v>
      </c>
      <c r="O1064" s="24">
        <v>0.4</v>
      </c>
      <c r="P1064" s="25">
        <f t="shared" si="56"/>
        <v>8890.7172899999987</v>
      </c>
    </row>
    <row r="1065" spans="1:16" ht="12.75" customHeight="1" x14ac:dyDescent="0.2">
      <c r="A1065" s="11" t="s">
        <v>1155</v>
      </c>
      <c r="B1065" s="12" t="s">
        <v>1156</v>
      </c>
      <c r="C1065" s="13">
        <v>13015</v>
      </c>
      <c r="D1065" s="14" t="s">
        <v>1192</v>
      </c>
      <c r="E1065" s="15">
        <v>8692.5300000000007</v>
      </c>
      <c r="F1065" s="16" t="s">
        <v>0</v>
      </c>
      <c r="G1065" s="17" t="s">
        <v>4</v>
      </c>
      <c r="H1065" s="12"/>
      <c r="I1065" s="18">
        <v>10.5</v>
      </c>
      <c r="J1065" s="19"/>
      <c r="K1065" s="20"/>
      <c r="L1065" s="21"/>
      <c r="M1065" s="22">
        <f t="shared" si="54"/>
        <v>0</v>
      </c>
      <c r="N1065" s="23">
        <f t="shared" si="55"/>
        <v>0</v>
      </c>
      <c r="O1065" s="24">
        <v>0.4</v>
      </c>
      <c r="P1065" s="25">
        <f t="shared" si="56"/>
        <v>13447.34391</v>
      </c>
    </row>
    <row r="1066" spans="1:16" ht="12.75" customHeight="1" x14ac:dyDescent="0.2">
      <c r="A1066" s="11" t="s">
        <v>1155</v>
      </c>
      <c r="B1066" s="12" t="s">
        <v>1156</v>
      </c>
      <c r="C1066" s="13">
        <v>13082</v>
      </c>
      <c r="D1066" s="14" t="s">
        <v>1193</v>
      </c>
      <c r="E1066" s="15">
        <v>10883.88</v>
      </c>
      <c r="F1066" s="16" t="s">
        <v>0</v>
      </c>
      <c r="G1066" s="17" t="s">
        <v>4</v>
      </c>
      <c r="H1066" s="12"/>
      <c r="I1066" s="18">
        <v>10.5</v>
      </c>
      <c r="J1066" s="19"/>
      <c r="K1066" s="20"/>
      <c r="L1066" s="21"/>
      <c r="M1066" s="22">
        <f t="shared" si="54"/>
        <v>0</v>
      </c>
      <c r="N1066" s="23">
        <f t="shared" si="55"/>
        <v>0</v>
      </c>
      <c r="O1066" s="24">
        <v>0.4</v>
      </c>
      <c r="P1066" s="25">
        <f t="shared" si="56"/>
        <v>16837.362359999999</v>
      </c>
    </row>
    <row r="1067" spans="1:16" ht="12.75" customHeight="1" x14ac:dyDescent="0.2">
      <c r="A1067" s="11" t="s">
        <v>1155</v>
      </c>
      <c r="B1067" s="12" t="s">
        <v>1156</v>
      </c>
      <c r="C1067" s="13">
        <v>13076</v>
      </c>
      <c r="D1067" s="14" t="s">
        <v>1194</v>
      </c>
      <c r="E1067" s="15">
        <v>1982.61</v>
      </c>
      <c r="F1067" s="16" t="s">
        <v>0</v>
      </c>
      <c r="G1067" s="17" t="s">
        <v>4</v>
      </c>
      <c r="H1067" s="12"/>
      <c r="I1067" s="18">
        <v>10.5</v>
      </c>
      <c r="J1067" s="19"/>
      <c r="K1067" s="20"/>
      <c r="L1067" s="21"/>
      <c r="M1067" s="22">
        <f t="shared" si="54"/>
        <v>0</v>
      </c>
      <c r="N1067" s="23">
        <f t="shared" si="55"/>
        <v>0</v>
      </c>
      <c r="O1067" s="24">
        <v>0.4</v>
      </c>
      <c r="P1067" s="25">
        <f t="shared" si="56"/>
        <v>3067.0976699999997</v>
      </c>
    </row>
    <row r="1068" spans="1:16" ht="12.75" customHeight="1" x14ac:dyDescent="0.2">
      <c r="A1068" s="11" t="s">
        <v>1155</v>
      </c>
      <c r="B1068" s="12" t="s">
        <v>1156</v>
      </c>
      <c r="C1068" s="13">
        <v>13208</v>
      </c>
      <c r="D1068" s="14" t="s">
        <v>1195</v>
      </c>
      <c r="E1068" s="15">
        <v>4879.9799999999996</v>
      </c>
      <c r="F1068" s="16" t="s">
        <v>0</v>
      </c>
      <c r="G1068" s="17" t="s">
        <v>4</v>
      </c>
      <c r="H1068" s="12"/>
      <c r="I1068" s="18">
        <v>10.5</v>
      </c>
      <c r="J1068" s="19"/>
      <c r="K1068" s="20"/>
      <c r="L1068" s="21"/>
      <c r="M1068" s="22">
        <f t="shared" si="54"/>
        <v>0</v>
      </c>
      <c r="N1068" s="23">
        <f t="shared" si="55"/>
        <v>0</v>
      </c>
      <c r="O1068" s="24">
        <v>0.4</v>
      </c>
      <c r="P1068" s="25">
        <f t="shared" si="56"/>
        <v>7549.3290599999991</v>
      </c>
    </row>
    <row r="1069" spans="1:16" ht="12.75" customHeight="1" x14ac:dyDescent="0.2">
      <c r="A1069" s="11" t="s">
        <v>1155</v>
      </c>
      <c r="B1069" s="12" t="s">
        <v>1156</v>
      </c>
      <c r="C1069" s="13">
        <v>13052</v>
      </c>
      <c r="D1069" s="14" t="s">
        <v>1196</v>
      </c>
      <c r="E1069" s="15">
        <v>5380.83</v>
      </c>
      <c r="F1069" s="16" t="s">
        <v>0</v>
      </c>
      <c r="G1069" s="17" t="s">
        <v>4</v>
      </c>
      <c r="H1069" s="12"/>
      <c r="I1069" s="18">
        <v>10.5</v>
      </c>
      <c r="J1069" s="19"/>
      <c r="K1069" s="20"/>
      <c r="L1069" s="21"/>
      <c r="M1069" s="22">
        <f t="shared" si="54"/>
        <v>0</v>
      </c>
      <c r="N1069" s="23">
        <f t="shared" si="55"/>
        <v>0</v>
      </c>
      <c r="O1069" s="24">
        <v>0.4</v>
      </c>
      <c r="P1069" s="25">
        <f t="shared" si="56"/>
        <v>8324.14401</v>
      </c>
    </row>
    <row r="1070" spans="1:16" ht="12.75" customHeight="1" x14ac:dyDescent="0.2">
      <c r="A1070" s="11" t="s">
        <v>1155</v>
      </c>
      <c r="B1070" s="12" t="s">
        <v>1156</v>
      </c>
      <c r="C1070" s="13">
        <v>13201</v>
      </c>
      <c r="D1070" s="14" t="s">
        <v>1197</v>
      </c>
      <c r="E1070" s="15">
        <v>10108.35</v>
      </c>
      <c r="F1070" s="16" t="s">
        <v>0</v>
      </c>
      <c r="G1070" s="17" t="s">
        <v>4</v>
      </c>
      <c r="H1070" s="12"/>
      <c r="I1070" s="18">
        <v>10.5</v>
      </c>
      <c r="J1070" s="19"/>
      <c r="K1070" s="20"/>
      <c r="L1070" s="21"/>
      <c r="M1070" s="22">
        <f t="shared" si="54"/>
        <v>0</v>
      </c>
      <c r="N1070" s="23">
        <f t="shared" si="55"/>
        <v>0</v>
      </c>
      <c r="O1070" s="24">
        <v>0.4</v>
      </c>
      <c r="P1070" s="25">
        <f t="shared" si="56"/>
        <v>15637.617449999998</v>
      </c>
    </row>
    <row r="1071" spans="1:16" ht="12.75" customHeight="1" x14ac:dyDescent="0.2">
      <c r="A1071" s="11" t="s">
        <v>1155</v>
      </c>
      <c r="B1071" s="12" t="s">
        <v>1156</v>
      </c>
      <c r="C1071" s="13">
        <v>13016</v>
      </c>
      <c r="D1071" s="14" t="s">
        <v>1198</v>
      </c>
      <c r="E1071" s="15">
        <v>4030.11</v>
      </c>
      <c r="F1071" s="16" t="s">
        <v>0</v>
      </c>
      <c r="G1071" s="17" t="s">
        <v>4</v>
      </c>
      <c r="H1071" s="12"/>
      <c r="I1071" s="18">
        <v>10.5</v>
      </c>
      <c r="J1071" s="19"/>
      <c r="K1071" s="20"/>
      <c r="L1071" s="21"/>
      <c r="M1071" s="22">
        <f t="shared" si="54"/>
        <v>0</v>
      </c>
      <c r="N1071" s="23">
        <f t="shared" si="55"/>
        <v>0</v>
      </c>
      <c r="O1071" s="24">
        <v>0.4</v>
      </c>
      <c r="P1071" s="25">
        <f t="shared" si="56"/>
        <v>6234.5801700000002</v>
      </c>
    </row>
    <row r="1072" spans="1:16" ht="12.75" customHeight="1" x14ac:dyDescent="0.2">
      <c r="A1072" s="11" t="s">
        <v>1155</v>
      </c>
      <c r="B1072" s="12" t="s">
        <v>1156</v>
      </c>
      <c r="C1072" s="13">
        <v>13070</v>
      </c>
      <c r="D1072" s="14" t="s">
        <v>1199</v>
      </c>
      <c r="E1072" s="15">
        <v>2871.33</v>
      </c>
      <c r="F1072" s="16" t="s">
        <v>0</v>
      </c>
      <c r="G1072" s="17" t="s">
        <v>4</v>
      </c>
      <c r="H1072" s="12"/>
      <c r="I1072" s="18">
        <v>10.5</v>
      </c>
      <c r="J1072" s="19"/>
      <c r="K1072" s="20"/>
      <c r="L1072" s="21"/>
      <c r="M1072" s="22">
        <f t="shared" si="54"/>
        <v>0</v>
      </c>
      <c r="N1072" s="23">
        <f t="shared" si="55"/>
        <v>0</v>
      </c>
      <c r="O1072" s="24">
        <v>0.4</v>
      </c>
      <c r="P1072" s="25">
        <f t="shared" si="56"/>
        <v>4441.94751</v>
      </c>
    </row>
    <row r="1073" spans="1:16" ht="12.75" customHeight="1" x14ac:dyDescent="0.2">
      <c r="A1073" s="11" t="s">
        <v>1155</v>
      </c>
      <c r="B1073" s="12" t="s">
        <v>1156</v>
      </c>
      <c r="C1073" s="13">
        <v>13017</v>
      </c>
      <c r="D1073" s="14" t="s">
        <v>1200</v>
      </c>
      <c r="E1073" s="15">
        <v>2113.44</v>
      </c>
      <c r="F1073" s="16" t="s">
        <v>0</v>
      </c>
      <c r="G1073" s="17" t="s">
        <v>4</v>
      </c>
      <c r="H1073" s="12"/>
      <c r="I1073" s="18">
        <v>10.5</v>
      </c>
      <c r="J1073" s="19"/>
      <c r="K1073" s="20"/>
      <c r="L1073" s="21"/>
      <c r="M1073" s="22">
        <f t="shared" si="54"/>
        <v>0</v>
      </c>
      <c r="N1073" s="23">
        <f t="shared" si="55"/>
        <v>0</v>
      </c>
      <c r="O1073" s="24">
        <v>0.4</v>
      </c>
      <c r="P1073" s="25">
        <f t="shared" si="56"/>
        <v>3269.4916800000001</v>
      </c>
    </row>
    <row r="1074" spans="1:16" ht="12.75" customHeight="1" x14ac:dyDescent="0.2">
      <c r="A1074" s="11" t="s">
        <v>1155</v>
      </c>
      <c r="B1074" s="12" t="s">
        <v>1156</v>
      </c>
      <c r="C1074" s="13">
        <v>13229</v>
      </c>
      <c r="D1074" s="14" t="s">
        <v>1201</v>
      </c>
      <c r="E1074" s="15">
        <v>3747.24</v>
      </c>
      <c r="F1074" s="16" t="s">
        <v>0</v>
      </c>
      <c r="G1074" s="17" t="s">
        <v>4</v>
      </c>
      <c r="H1074" s="12"/>
      <c r="I1074" s="18">
        <v>10.5</v>
      </c>
      <c r="J1074" s="19"/>
      <c r="K1074" s="20"/>
      <c r="L1074" s="21"/>
      <c r="M1074" s="22">
        <f t="shared" si="54"/>
        <v>0</v>
      </c>
      <c r="N1074" s="23">
        <f t="shared" si="55"/>
        <v>0</v>
      </c>
      <c r="O1074" s="24">
        <v>0.4</v>
      </c>
      <c r="P1074" s="25">
        <f t="shared" si="56"/>
        <v>5796.9802799999989</v>
      </c>
    </row>
    <row r="1075" spans="1:16" ht="12.75" customHeight="1" x14ac:dyDescent="0.2">
      <c r="A1075" s="11" t="s">
        <v>1155</v>
      </c>
      <c r="B1075" s="12" t="s">
        <v>1156</v>
      </c>
      <c r="C1075" s="13">
        <v>13018</v>
      </c>
      <c r="D1075" s="14" t="s">
        <v>1202</v>
      </c>
      <c r="E1075" s="15">
        <v>4117.47</v>
      </c>
      <c r="F1075" s="16" t="s">
        <v>0</v>
      </c>
      <c r="G1075" s="17" t="s">
        <v>4</v>
      </c>
      <c r="H1075" s="12"/>
      <c r="I1075" s="18">
        <v>10.5</v>
      </c>
      <c r="J1075" s="19"/>
      <c r="K1075" s="20"/>
      <c r="L1075" s="21"/>
      <c r="M1075" s="22">
        <f t="shared" si="54"/>
        <v>0</v>
      </c>
      <c r="N1075" s="23">
        <f t="shared" si="55"/>
        <v>0</v>
      </c>
      <c r="O1075" s="24">
        <v>0.4</v>
      </c>
      <c r="P1075" s="25">
        <f t="shared" si="56"/>
        <v>6369.7260900000001</v>
      </c>
    </row>
    <row r="1076" spans="1:16" ht="12.75" customHeight="1" x14ac:dyDescent="0.2">
      <c r="A1076" s="11" t="s">
        <v>1155</v>
      </c>
      <c r="B1076" s="12" t="s">
        <v>1156</v>
      </c>
      <c r="C1076" s="13">
        <v>13209</v>
      </c>
      <c r="D1076" s="14" t="s">
        <v>1203</v>
      </c>
      <c r="E1076" s="15">
        <v>4393.2</v>
      </c>
      <c r="F1076" s="16" t="s">
        <v>0</v>
      </c>
      <c r="G1076" s="17" t="s">
        <v>4</v>
      </c>
      <c r="H1076" s="12"/>
      <c r="I1076" s="18">
        <v>10.5</v>
      </c>
      <c r="J1076" s="19"/>
      <c r="K1076" s="20"/>
      <c r="L1076" s="21"/>
      <c r="M1076" s="22">
        <f t="shared" si="54"/>
        <v>0</v>
      </c>
      <c r="N1076" s="23">
        <f t="shared" si="55"/>
        <v>0</v>
      </c>
      <c r="O1076" s="24">
        <v>0.4</v>
      </c>
      <c r="P1076" s="25">
        <f t="shared" si="56"/>
        <v>6796.2803999999996</v>
      </c>
    </row>
    <row r="1077" spans="1:16" ht="12.75" customHeight="1" x14ac:dyDescent="0.2">
      <c r="A1077" s="11" t="s">
        <v>1155</v>
      </c>
      <c r="B1077" s="12" t="s">
        <v>1156</v>
      </c>
      <c r="C1077" s="13">
        <v>13019</v>
      </c>
      <c r="D1077" s="14" t="s">
        <v>1204</v>
      </c>
      <c r="E1077" s="15">
        <v>4030.11</v>
      </c>
      <c r="F1077" s="16" t="s">
        <v>0</v>
      </c>
      <c r="G1077" s="17" t="s">
        <v>4</v>
      </c>
      <c r="H1077" s="12"/>
      <c r="I1077" s="18">
        <v>10.5</v>
      </c>
      <c r="J1077" s="19"/>
      <c r="K1077" s="20"/>
      <c r="L1077" s="21"/>
      <c r="M1077" s="22">
        <f t="shared" si="54"/>
        <v>0</v>
      </c>
      <c r="N1077" s="23">
        <f t="shared" si="55"/>
        <v>0</v>
      </c>
      <c r="O1077" s="24">
        <v>0.4</v>
      </c>
      <c r="P1077" s="25">
        <f t="shared" si="56"/>
        <v>6234.5801700000002</v>
      </c>
    </row>
    <row r="1078" spans="1:16" ht="12.75" customHeight="1" x14ac:dyDescent="0.2">
      <c r="A1078" s="11" t="s">
        <v>1155</v>
      </c>
      <c r="B1078" s="12" t="s">
        <v>1156</v>
      </c>
      <c r="C1078" s="13">
        <v>13020</v>
      </c>
      <c r="D1078" s="14" t="s">
        <v>1205</v>
      </c>
      <c r="E1078" s="15">
        <v>3202.71</v>
      </c>
      <c r="F1078" s="16" t="s">
        <v>0</v>
      </c>
      <c r="G1078" s="17" t="s">
        <v>4</v>
      </c>
      <c r="H1078" s="12"/>
      <c r="I1078" s="18">
        <v>10.5</v>
      </c>
      <c r="J1078" s="19"/>
      <c r="K1078" s="20"/>
      <c r="L1078" s="21"/>
      <c r="M1078" s="22">
        <f t="shared" si="54"/>
        <v>0</v>
      </c>
      <c r="N1078" s="23">
        <f t="shared" si="55"/>
        <v>0</v>
      </c>
      <c r="O1078" s="24">
        <v>0.4</v>
      </c>
      <c r="P1078" s="25">
        <f t="shared" si="56"/>
        <v>4954.5923699999994</v>
      </c>
    </row>
    <row r="1079" spans="1:16" ht="12.75" customHeight="1" x14ac:dyDescent="0.2">
      <c r="A1079" s="11" t="s">
        <v>1155</v>
      </c>
      <c r="B1079" s="12" t="s">
        <v>1156</v>
      </c>
      <c r="C1079" s="13">
        <v>13050</v>
      </c>
      <c r="D1079" s="14" t="s">
        <v>1206</v>
      </c>
      <c r="E1079" s="15">
        <v>3045.42</v>
      </c>
      <c r="F1079" s="16" t="s">
        <v>0</v>
      </c>
      <c r="G1079" s="17" t="s">
        <v>4</v>
      </c>
      <c r="H1079" s="12"/>
      <c r="I1079" s="18">
        <v>10.5</v>
      </c>
      <c r="J1079" s="19"/>
      <c r="K1079" s="20"/>
      <c r="L1079" s="21"/>
      <c r="M1079" s="22">
        <f t="shared" si="54"/>
        <v>0</v>
      </c>
      <c r="N1079" s="23">
        <f t="shared" si="55"/>
        <v>0</v>
      </c>
      <c r="O1079" s="24">
        <v>0.4</v>
      </c>
      <c r="P1079" s="25">
        <f t="shared" si="56"/>
        <v>4711.2647399999996</v>
      </c>
    </row>
    <row r="1080" spans="1:16" ht="12.75" customHeight="1" x14ac:dyDescent="0.2">
      <c r="A1080" s="11" t="s">
        <v>1155</v>
      </c>
      <c r="B1080" s="12" t="s">
        <v>1156</v>
      </c>
      <c r="C1080" s="13">
        <v>13053</v>
      </c>
      <c r="D1080" s="14" t="s">
        <v>1207</v>
      </c>
      <c r="E1080" s="15">
        <v>3202.71</v>
      </c>
      <c r="F1080" s="16" t="s">
        <v>0</v>
      </c>
      <c r="G1080" s="17" t="s">
        <v>4</v>
      </c>
      <c r="H1080" s="12"/>
      <c r="I1080" s="18">
        <v>10.5</v>
      </c>
      <c r="J1080" s="19"/>
      <c r="K1080" s="20"/>
      <c r="L1080" s="21"/>
      <c r="M1080" s="22">
        <f t="shared" si="54"/>
        <v>0</v>
      </c>
      <c r="N1080" s="23">
        <f t="shared" si="55"/>
        <v>0</v>
      </c>
      <c r="O1080" s="24">
        <v>0.4</v>
      </c>
      <c r="P1080" s="25">
        <f t="shared" si="56"/>
        <v>4954.5923699999994</v>
      </c>
    </row>
    <row r="1081" spans="1:16" ht="12.75" customHeight="1" x14ac:dyDescent="0.2">
      <c r="A1081" s="11" t="s">
        <v>1155</v>
      </c>
      <c r="B1081" s="12" t="s">
        <v>1156</v>
      </c>
      <c r="C1081" s="13">
        <v>13109</v>
      </c>
      <c r="D1081" s="14" t="s">
        <v>1208</v>
      </c>
      <c r="E1081" s="15">
        <v>6034.56</v>
      </c>
      <c r="F1081" s="16" t="s">
        <v>0</v>
      </c>
      <c r="G1081" s="17" t="s">
        <v>4</v>
      </c>
      <c r="H1081" s="12"/>
      <c r="I1081" s="18">
        <v>10.5</v>
      </c>
      <c r="J1081" s="19"/>
      <c r="K1081" s="20"/>
      <c r="L1081" s="21"/>
      <c r="M1081" s="22">
        <f t="shared" si="54"/>
        <v>0</v>
      </c>
      <c r="N1081" s="23">
        <f t="shared" si="55"/>
        <v>0</v>
      </c>
      <c r="O1081" s="24">
        <v>0.4</v>
      </c>
      <c r="P1081" s="25">
        <f t="shared" si="56"/>
        <v>9335.464320000001</v>
      </c>
    </row>
    <row r="1082" spans="1:16" ht="12.75" customHeight="1" x14ac:dyDescent="0.2">
      <c r="A1082" s="11" t="s">
        <v>1155</v>
      </c>
      <c r="B1082" s="12" t="s">
        <v>1156</v>
      </c>
      <c r="C1082" s="13">
        <v>13021</v>
      </c>
      <c r="D1082" s="14" t="s">
        <v>1209</v>
      </c>
      <c r="E1082" s="15">
        <v>1874.04</v>
      </c>
      <c r="F1082" s="16" t="s">
        <v>0</v>
      </c>
      <c r="G1082" s="17" t="s">
        <v>4</v>
      </c>
      <c r="H1082" s="12"/>
      <c r="I1082" s="18">
        <v>10.5</v>
      </c>
      <c r="J1082" s="19"/>
      <c r="K1082" s="20"/>
      <c r="L1082" s="21"/>
      <c r="M1082" s="22">
        <f t="shared" si="54"/>
        <v>0</v>
      </c>
      <c r="N1082" s="23">
        <f t="shared" si="55"/>
        <v>0</v>
      </c>
      <c r="O1082" s="24">
        <v>0.4</v>
      </c>
      <c r="P1082" s="25">
        <f t="shared" si="56"/>
        <v>2899.1398799999997</v>
      </c>
    </row>
    <row r="1083" spans="1:16" ht="12.75" customHeight="1" x14ac:dyDescent="0.2">
      <c r="A1083" s="11" t="s">
        <v>1155</v>
      </c>
      <c r="B1083" s="12" t="s">
        <v>1156</v>
      </c>
      <c r="C1083" s="13">
        <v>13234</v>
      </c>
      <c r="D1083" s="14" t="s">
        <v>1210</v>
      </c>
      <c r="E1083" s="15">
        <v>6099.66</v>
      </c>
      <c r="F1083" s="16" t="s">
        <v>0</v>
      </c>
      <c r="G1083" s="17" t="s">
        <v>4</v>
      </c>
      <c r="H1083" s="12"/>
      <c r="I1083" s="18">
        <v>10.5</v>
      </c>
      <c r="J1083" s="19"/>
      <c r="K1083" s="20"/>
      <c r="L1083" s="21"/>
      <c r="M1083" s="22">
        <f t="shared" si="54"/>
        <v>0</v>
      </c>
      <c r="N1083" s="23">
        <f t="shared" si="55"/>
        <v>0</v>
      </c>
      <c r="O1083" s="24">
        <v>0.4</v>
      </c>
      <c r="P1083" s="25">
        <f t="shared" si="56"/>
        <v>9436.1740199999986</v>
      </c>
    </row>
    <row r="1084" spans="1:16" ht="12.75" customHeight="1" x14ac:dyDescent="0.2">
      <c r="A1084" s="11" t="s">
        <v>1155</v>
      </c>
      <c r="B1084" s="12" t="s">
        <v>1156</v>
      </c>
      <c r="C1084" s="13">
        <v>13235</v>
      </c>
      <c r="D1084" s="14" t="s">
        <v>1211</v>
      </c>
      <c r="E1084" s="15">
        <v>4849.1099999999997</v>
      </c>
      <c r="F1084" s="16" t="s">
        <v>0</v>
      </c>
      <c r="G1084" s="17" t="s">
        <v>4</v>
      </c>
      <c r="H1084" s="12"/>
      <c r="I1084" s="18">
        <v>10.5</v>
      </c>
      <c r="J1084" s="19"/>
      <c r="K1084" s="20"/>
      <c r="L1084" s="21"/>
      <c r="M1084" s="22">
        <f t="shared" si="54"/>
        <v>0</v>
      </c>
      <c r="N1084" s="23">
        <f t="shared" si="55"/>
        <v>0</v>
      </c>
      <c r="O1084" s="24">
        <v>0.4</v>
      </c>
      <c r="P1084" s="25">
        <f t="shared" si="56"/>
        <v>7501.5731699999988</v>
      </c>
    </row>
    <row r="1085" spans="1:16" ht="12.75" customHeight="1" x14ac:dyDescent="0.2">
      <c r="A1085" s="11" t="s">
        <v>1155</v>
      </c>
      <c r="B1085" s="12" t="s">
        <v>1156</v>
      </c>
      <c r="C1085" s="13">
        <v>13022</v>
      </c>
      <c r="D1085" s="14" t="s">
        <v>1212</v>
      </c>
      <c r="E1085" s="15">
        <v>1973.79</v>
      </c>
      <c r="F1085" s="16" t="s">
        <v>0</v>
      </c>
      <c r="G1085" s="17" t="s">
        <v>13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3053.4531299999999</v>
      </c>
    </row>
    <row r="1086" spans="1:16" ht="12.75" customHeight="1" x14ac:dyDescent="0.2">
      <c r="A1086" s="11" t="s">
        <v>1155</v>
      </c>
      <c r="B1086" s="12" t="s">
        <v>1156</v>
      </c>
      <c r="C1086" s="13">
        <v>13236</v>
      </c>
      <c r="D1086" s="14" t="s">
        <v>1213</v>
      </c>
      <c r="E1086" s="15">
        <v>6034.56</v>
      </c>
      <c r="F1086" s="16" t="s">
        <v>0</v>
      </c>
      <c r="G1086" s="17" t="s">
        <v>4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9335.464320000001</v>
      </c>
    </row>
    <row r="1087" spans="1:16" ht="12.75" customHeight="1" x14ac:dyDescent="0.2">
      <c r="A1087" s="11" t="s">
        <v>1155</v>
      </c>
      <c r="B1087" s="12" t="s">
        <v>1156</v>
      </c>
      <c r="C1087" s="13">
        <v>13054</v>
      </c>
      <c r="D1087" s="14" t="s">
        <v>1214</v>
      </c>
      <c r="E1087" s="15">
        <v>3899.7</v>
      </c>
      <c r="F1087" s="16" t="s">
        <v>0</v>
      </c>
      <c r="G1087" s="17" t="s">
        <v>4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6032.8358999999991</v>
      </c>
    </row>
    <row r="1088" spans="1:16" ht="12.75" customHeight="1" x14ac:dyDescent="0.2">
      <c r="A1088" s="11" t="s">
        <v>1155</v>
      </c>
      <c r="B1088" s="12" t="s">
        <v>1156</v>
      </c>
      <c r="C1088" s="13">
        <v>13023</v>
      </c>
      <c r="D1088" s="14" t="s">
        <v>1215</v>
      </c>
      <c r="E1088" s="15">
        <v>2479.0500000000002</v>
      </c>
      <c r="F1088" s="16" t="s">
        <v>0</v>
      </c>
      <c r="G1088" s="17" t="s">
        <v>4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3835.0903500000004</v>
      </c>
    </row>
    <row r="1089" spans="1:16" ht="12.75" customHeight="1" x14ac:dyDescent="0.2">
      <c r="A1089" s="11" t="s">
        <v>1155</v>
      </c>
      <c r="B1089" s="12" t="s">
        <v>1156</v>
      </c>
      <c r="C1089" s="13">
        <v>13024</v>
      </c>
      <c r="D1089" s="14" t="s">
        <v>1216</v>
      </c>
      <c r="E1089" s="15">
        <v>1874.04</v>
      </c>
      <c r="F1089" s="16" t="s">
        <v>0</v>
      </c>
      <c r="G1089" s="17" t="s">
        <v>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2899.1398799999997</v>
      </c>
    </row>
    <row r="1090" spans="1:16" ht="12.75" customHeight="1" x14ac:dyDescent="0.2">
      <c r="A1090" s="11" t="s">
        <v>1155</v>
      </c>
      <c r="B1090" s="12" t="s">
        <v>1156</v>
      </c>
      <c r="C1090" s="13">
        <v>13025</v>
      </c>
      <c r="D1090" s="14" t="s">
        <v>1217</v>
      </c>
      <c r="E1090" s="15">
        <v>5829.39</v>
      </c>
      <c r="F1090" s="16" t="s">
        <v>0</v>
      </c>
      <c r="G1090" s="17" t="s">
        <v>13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9018.0663299999997</v>
      </c>
    </row>
    <row r="1091" spans="1:16" ht="12.75" customHeight="1" x14ac:dyDescent="0.2">
      <c r="A1091" s="11" t="s">
        <v>1155</v>
      </c>
      <c r="B1091" s="12" t="s">
        <v>1156</v>
      </c>
      <c r="C1091" s="13">
        <v>13026</v>
      </c>
      <c r="D1091" s="14" t="s">
        <v>1218</v>
      </c>
      <c r="E1091" s="15">
        <v>2431.17</v>
      </c>
      <c r="F1091" s="16" t="s">
        <v>0</v>
      </c>
      <c r="G1091" s="17" t="s">
        <v>4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3761.0199899999998</v>
      </c>
    </row>
    <row r="1092" spans="1:16" ht="12.75" customHeight="1" x14ac:dyDescent="0.2">
      <c r="A1092" s="11" t="s">
        <v>1155</v>
      </c>
      <c r="B1092" s="12" t="s">
        <v>1156</v>
      </c>
      <c r="C1092" s="13">
        <v>13027</v>
      </c>
      <c r="D1092" s="14" t="s">
        <v>1219</v>
      </c>
      <c r="E1092" s="15">
        <v>7799.19</v>
      </c>
      <c r="F1092" s="16" t="s">
        <v>0</v>
      </c>
      <c r="G1092" s="17" t="s">
        <v>4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12065.346929999998</v>
      </c>
    </row>
    <row r="1093" spans="1:16" ht="12.75" customHeight="1" x14ac:dyDescent="0.2">
      <c r="A1093" s="11" t="s">
        <v>1155</v>
      </c>
      <c r="B1093" s="12" t="s">
        <v>1156</v>
      </c>
      <c r="C1093" s="13">
        <v>13055</v>
      </c>
      <c r="D1093" s="14" t="s">
        <v>1220</v>
      </c>
      <c r="E1093" s="15">
        <v>2131.08</v>
      </c>
      <c r="F1093" s="16" t="s">
        <v>0</v>
      </c>
      <c r="G1093" s="17" t="s">
        <v>4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3296.7807599999996</v>
      </c>
    </row>
    <row r="1094" spans="1:16" ht="12.75" customHeight="1" x14ac:dyDescent="0.2">
      <c r="A1094" s="11" t="s">
        <v>1155</v>
      </c>
      <c r="B1094" s="12" t="s">
        <v>1156</v>
      </c>
      <c r="C1094" s="13">
        <v>13064</v>
      </c>
      <c r="D1094" s="14" t="s">
        <v>1221</v>
      </c>
      <c r="E1094" s="15">
        <v>4030.53</v>
      </c>
      <c r="F1094" s="16" t="s">
        <v>0</v>
      </c>
      <c r="G1094" s="17" t="s">
        <v>4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6235.22991</v>
      </c>
    </row>
    <row r="1095" spans="1:16" ht="12.75" customHeight="1" x14ac:dyDescent="0.2">
      <c r="A1095" s="11" t="s">
        <v>1155</v>
      </c>
      <c r="B1095" s="12" t="s">
        <v>1156</v>
      </c>
      <c r="C1095" s="13">
        <v>13077</v>
      </c>
      <c r="D1095" s="14" t="s">
        <v>1222</v>
      </c>
      <c r="E1095" s="15">
        <v>4335.45</v>
      </c>
      <c r="F1095" s="16" t="s">
        <v>0</v>
      </c>
      <c r="G1095" s="17" t="s">
        <v>4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6706.9411499999987</v>
      </c>
    </row>
    <row r="1096" spans="1:16" ht="12.75" customHeight="1" x14ac:dyDescent="0.2">
      <c r="A1096" s="11" t="s">
        <v>1155</v>
      </c>
      <c r="B1096" s="12" t="s">
        <v>1156</v>
      </c>
      <c r="C1096" s="13">
        <v>13056</v>
      </c>
      <c r="D1096" s="14" t="s">
        <v>1223</v>
      </c>
      <c r="E1096" s="15">
        <v>8910.51</v>
      </c>
      <c r="F1096" s="16" t="s">
        <v>0</v>
      </c>
      <c r="G1096" s="17" t="s">
        <v>4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13784.55897</v>
      </c>
    </row>
    <row r="1097" spans="1:16" ht="12.75" customHeight="1" x14ac:dyDescent="0.2">
      <c r="A1097" s="11" t="s">
        <v>1155</v>
      </c>
      <c r="B1097" s="12" t="s">
        <v>1156</v>
      </c>
      <c r="C1097" s="13">
        <v>13029</v>
      </c>
      <c r="D1097" s="14" t="s">
        <v>1224</v>
      </c>
      <c r="E1097" s="15">
        <v>4570.4399999999996</v>
      </c>
      <c r="F1097" s="16" t="s">
        <v>0</v>
      </c>
      <c r="G1097" s="17" t="s">
        <v>4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7070.4706799999994</v>
      </c>
    </row>
    <row r="1098" spans="1:16" ht="12.75" customHeight="1" x14ac:dyDescent="0.2">
      <c r="A1098" s="11" t="s">
        <v>1155</v>
      </c>
      <c r="B1098" s="12" t="s">
        <v>1156</v>
      </c>
      <c r="C1098" s="13">
        <v>13028</v>
      </c>
      <c r="D1098" s="14" t="s">
        <v>1225</v>
      </c>
      <c r="E1098" s="15">
        <v>3919.02</v>
      </c>
      <c r="F1098" s="16" t="s">
        <v>0</v>
      </c>
      <c r="G1098" s="17" t="s">
        <v>4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6062.7239399999999</v>
      </c>
    </row>
    <row r="1099" spans="1:16" ht="12.75" customHeight="1" x14ac:dyDescent="0.2">
      <c r="A1099" s="11" t="s">
        <v>1155</v>
      </c>
      <c r="B1099" s="12" t="s">
        <v>1156</v>
      </c>
      <c r="C1099" s="13">
        <v>13078</v>
      </c>
      <c r="D1099" s="14" t="s">
        <v>1226</v>
      </c>
      <c r="E1099" s="15">
        <v>6478.92</v>
      </c>
      <c r="F1099" s="16" t="s">
        <v>0</v>
      </c>
      <c r="G1099" s="17" t="s">
        <v>4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10022.88924</v>
      </c>
    </row>
    <row r="1100" spans="1:16" ht="12.75" customHeight="1" x14ac:dyDescent="0.2">
      <c r="A1100" s="11" t="s">
        <v>1155</v>
      </c>
      <c r="B1100" s="12" t="s">
        <v>1156</v>
      </c>
      <c r="C1100" s="13">
        <v>13062</v>
      </c>
      <c r="D1100" s="14" t="s">
        <v>1227</v>
      </c>
      <c r="E1100" s="15">
        <v>5380.83</v>
      </c>
      <c r="F1100" s="16" t="s">
        <v>0</v>
      </c>
      <c r="G1100" s="17" t="s">
        <v>4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8324.14401</v>
      </c>
    </row>
    <row r="1101" spans="1:16" ht="12.75" customHeight="1" x14ac:dyDescent="0.2">
      <c r="A1101" s="11" t="s">
        <v>1155</v>
      </c>
      <c r="B1101" s="12" t="s">
        <v>1156</v>
      </c>
      <c r="C1101" s="13">
        <v>13068</v>
      </c>
      <c r="D1101" s="14" t="s">
        <v>1228</v>
      </c>
      <c r="E1101" s="15">
        <v>6034.77</v>
      </c>
      <c r="F1101" s="16" t="s">
        <v>0</v>
      </c>
      <c r="G1101" s="17" t="s">
        <v>4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9335.7891899999995</v>
      </c>
    </row>
    <row r="1102" spans="1:16" ht="12.75" customHeight="1" x14ac:dyDescent="0.2">
      <c r="A1102" s="11" t="s">
        <v>1155</v>
      </c>
      <c r="B1102" s="12" t="s">
        <v>1156</v>
      </c>
      <c r="C1102" s="13">
        <v>13100</v>
      </c>
      <c r="D1102" s="14" t="s">
        <v>1229</v>
      </c>
      <c r="E1102" s="15">
        <v>1342.32</v>
      </c>
      <c r="F1102" s="16" t="s">
        <v>0</v>
      </c>
      <c r="G1102" s="17" t="s">
        <v>4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2076.5690399999999</v>
      </c>
    </row>
    <row r="1103" spans="1:16" ht="12.75" customHeight="1" x14ac:dyDescent="0.2">
      <c r="A1103" s="11" t="s">
        <v>1155</v>
      </c>
      <c r="B1103" s="12" t="s">
        <v>1156</v>
      </c>
      <c r="C1103" s="13">
        <v>13102</v>
      </c>
      <c r="D1103" s="14" t="s">
        <v>1230</v>
      </c>
      <c r="E1103" s="15">
        <v>4580.1000000000004</v>
      </c>
      <c r="F1103" s="16" t="s">
        <v>0</v>
      </c>
      <c r="G1103" s="17" t="s">
        <v>4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7085.4147000000003</v>
      </c>
    </row>
    <row r="1104" spans="1:16" ht="12.75" customHeight="1" x14ac:dyDescent="0.2">
      <c r="A1104" s="11" t="s">
        <v>1155</v>
      </c>
      <c r="B1104" s="12" t="s">
        <v>1156</v>
      </c>
      <c r="C1104" s="13">
        <v>13232</v>
      </c>
      <c r="D1104" s="14" t="s">
        <v>1231</v>
      </c>
      <c r="E1104" s="15">
        <v>7790.37</v>
      </c>
      <c r="F1104" s="16" t="s">
        <v>0</v>
      </c>
      <c r="G1104" s="17" t="s">
        <v>4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12051.70239</v>
      </c>
    </row>
    <row r="1105" spans="1:16" ht="12.75" customHeight="1" x14ac:dyDescent="0.2">
      <c r="A1105" s="11" t="s">
        <v>1155</v>
      </c>
      <c r="B1105" s="12" t="s">
        <v>1156</v>
      </c>
      <c r="C1105" s="13">
        <v>13030</v>
      </c>
      <c r="D1105" s="14" t="s">
        <v>1232</v>
      </c>
      <c r="E1105" s="15">
        <v>3045.42</v>
      </c>
      <c r="F1105" s="16" t="s">
        <v>0</v>
      </c>
      <c r="G1105" s="17" t="s">
        <v>4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4711.2647399999996</v>
      </c>
    </row>
    <row r="1106" spans="1:16" ht="12.75" customHeight="1" x14ac:dyDescent="0.2">
      <c r="A1106" s="11" t="s">
        <v>1155</v>
      </c>
      <c r="B1106" s="12" t="s">
        <v>1156</v>
      </c>
      <c r="C1106" s="13">
        <v>13031</v>
      </c>
      <c r="D1106" s="14" t="s">
        <v>1233</v>
      </c>
      <c r="E1106" s="15">
        <v>3219.72</v>
      </c>
      <c r="F1106" s="16" t="s">
        <v>0</v>
      </c>
      <c r="G1106" s="17" t="s">
        <v>4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4980.9068399999996</v>
      </c>
    </row>
    <row r="1107" spans="1:16" ht="12.75" customHeight="1" x14ac:dyDescent="0.2">
      <c r="A1107" s="11" t="s">
        <v>1155</v>
      </c>
      <c r="B1107" s="12" t="s">
        <v>1156</v>
      </c>
      <c r="C1107" s="13">
        <v>13032</v>
      </c>
      <c r="D1107" s="14" t="s">
        <v>1234</v>
      </c>
      <c r="E1107" s="15">
        <v>6034.77</v>
      </c>
      <c r="F1107" s="16" t="s">
        <v>0</v>
      </c>
      <c r="G1107" s="17" t="s">
        <v>4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9335.7891899999995</v>
      </c>
    </row>
    <row r="1108" spans="1:16" ht="12.75" customHeight="1" x14ac:dyDescent="0.2">
      <c r="A1108" s="11" t="s">
        <v>1155</v>
      </c>
      <c r="B1108" s="12" t="s">
        <v>1156</v>
      </c>
      <c r="C1108" s="13">
        <v>13060</v>
      </c>
      <c r="D1108" s="14" t="s">
        <v>1235</v>
      </c>
      <c r="E1108" s="15">
        <v>6078.24</v>
      </c>
      <c r="F1108" s="16" t="s">
        <v>0</v>
      </c>
      <c r="G1108" s="17" t="s">
        <v>4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9403.0372799999986</v>
      </c>
    </row>
    <row r="1109" spans="1:16" ht="12.75" customHeight="1" x14ac:dyDescent="0.2">
      <c r="A1109" s="11" t="s">
        <v>1155</v>
      </c>
      <c r="B1109" s="12" t="s">
        <v>1156</v>
      </c>
      <c r="C1109" s="13">
        <v>13063</v>
      </c>
      <c r="D1109" s="14" t="s">
        <v>1236</v>
      </c>
      <c r="E1109" s="15">
        <v>5446.77</v>
      </c>
      <c r="F1109" s="16" t="s">
        <v>0</v>
      </c>
      <c r="G1109" s="17" t="s">
        <v>4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8426.1531900000009</v>
      </c>
    </row>
    <row r="1110" spans="1:16" ht="12.75" customHeight="1" x14ac:dyDescent="0.2">
      <c r="A1110" s="11" t="s">
        <v>1155</v>
      </c>
      <c r="B1110" s="12" t="s">
        <v>1156</v>
      </c>
      <c r="C1110" s="13">
        <v>13033</v>
      </c>
      <c r="D1110" s="14" t="s">
        <v>1237</v>
      </c>
      <c r="E1110" s="15">
        <v>2431.17</v>
      </c>
      <c r="F1110" s="16" t="s">
        <v>0</v>
      </c>
      <c r="G1110" s="17" t="s">
        <v>4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3761.0199899999998</v>
      </c>
    </row>
    <row r="1111" spans="1:16" ht="12.75" customHeight="1" x14ac:dyDescent="0.2">
      <c r="A1111" s="11" t="s">
        <v>1155</v>
      </c>
      <c r="B1111" s="12" t="s">
        <v>1156</v>
      </c>
      <c r="C1111" s="13">
        <v>13080</v>
      </c>
      <c r="D1111" s="14" t="s">
        <v>1238</v>
      </c>
      <c r="E1111" s="15">
        <v>6034.77</v>
      </c>
      <c r="F1111" s="16" t="s">
        <v>0</v>
      </c>
      <c r="G1111" s="17" t="s">
        <v>13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9335.7891899999995</v>
      </c>
    </row>
    <row r="1112" spans="1:16" ht="12.75" customHeight="1" x14ac:dyDescent="0.2">
      <c r="A1112" s="11" t="s">
        <v>1155</v>
      </c>
      <c r="B1112" s="12" t="s">
        <v>1156</v>
      </c>
      <c r="C1112" s="13">
        <v>13230</v>
      </c>
      <c r="D1112" s="14" t="s">
        <v>1239</v>
      </c>
      <c r="E1112" s="15">
        <v>6479.34</v>
      </c>
      <c r="F1112" s="16" t="s">
        <v>0</v>
      </c>
      <c r="G1112" s="17" t="s">
        <v>4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10023.538979999999</v>
      </c>
    </row>
    <row r="1113" spans="1:16" ht="12.75" customHeight="1" x14ac:dyDescent="0.2">
      <c r="A1113" s="11" t="s">
        <v>1155</v>
      </c>
      <c r="B1113" s="12" t="s">
        <v>1156</v>
      </c>
      <c r="C1113" s="13">
        <v>13110</v>
      </c>
      <c r="D1113" s="14" t="s">
        <v>1240</v>
      </c>
      <c r="E1113" s="15">
        <v>3202.29</v>
      </c>
      <c r="F1113" s="16" t="s">
        <v>0</v>
      </c>
      <c r="G1113" s="17" t="s">
        <v>4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4953.9426299999996</v>
      </c>
    </row>
    <row r="1114" spans="1:16" ht="12.75" customHeight="1" x14ac:dyDescent="0.2">
      <c r="A1114" s="11" t="s">
        <v>1155</v>
      </c>
      <c r="B1114" s="12" t="s">
        <v>1156</v>
      </c>
      <c r="C1114" s="13">
        <v>13083</v>
      </c>
      <c r="D1114" s="14" t="s">
        <v>1241</v>
      </c>
      <c r="E1114" s="15">
        <v>5833.8</v>
      </c>
      <c r="F1114" s="16" t="s">
        <v>0</v>
      </c>
      <c r="G1114" s="17" t="s">
        <v>4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9024.8886000000002</v>
      </c>
    </row>
    <row r="1115" spans="1:16" ht="12.75" customHeight="1" x14ac:dyDescent="0.2">
      <c r="A1115" s="11" t="s">
        <v>1155</v>
      </c>
      <c r="B1115" s="12" t="s">
        <v>1156</v>
      </c>
      <c r="C1115" s="13">
        <v>13101</v>
      </c>
      <c r="D1115" s="14" t="s">
        <v>1242</v>
      </c>
      <c r="E1115" s="15">
        <v>6815.97</v>
      </c>
      <c r="F1115" s="16" t="s">
        <v>0</v>
      </c>
      <c r="G1115" s="17" t="s">
        <v>13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10544.30559</v>
      </c>
    </row>
    <row r="1116" spans="1:16" ht="12.75" customHeight="1" x14ac:dyDescent="0.2">
      <c r="A1116" s="11" t="s">
        <v>1155</v>
      </c>
      <c r="B1116" s="12" t="s">
        <v>1156</v>
      </c>
      <c r="C1116" s="13">
        <v>13113</v>
      </c>
      <c r="D1116" s="14" t="s">
        <v>1243</v>
      </c>
      <c r="E1116" s="15">
        <v>6034.56</v>
      </c>
      <c r="F1116" s="16" t="s">
        <v>0</v>
      </c>
      <c r="G1116" s="17" t="s">
        <v>4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9335.464320000001</v>
      </c>
    </row>
    <row r="1117" spans="1:16" ht="12.75" customHeight="1" x14ac:dyDescent="0.2">
      <c r="A1117" s="11" t="s">
        <v>1155</v>
      </c>
      <c r="B1117" s="12" t="s">
        <v>1156</v>
      </c>
      <c r="C1117" s="13">
        <v>13085</v>
      </c>
      <c r="D1117" s="14" t="s">
        <v>1244</v>
      </c>
      <c r="E1117" s="15">
        <v>5833.8</v>
      </c>
      <c r="F1117" s="16" t="s">
        <v>0</v>
      </c>
      <c r="G1117" s="17" t="s">
        <v>4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9024.8886000000002</v>
      </c>
    </row>
    <row r="1118" spans="1:16" ht="12.75" customHeight="1" x14ac:dyDescent="0.2">
      <c r="A1118" s="11" t="s">
        <v>1155</v>
      </c>
      <c r="B1118" s="12" t="s">
        <v>1156</v>
      </c>
      <c r="C1118" s="13">
        <v>13218</v>
      </c>
      <c r="D1118" s="14" t="s">
        <v>1245</v>
      </c>
      <c r="E1118" s="15">
        <v>6000.54</v>
      </c>
      <c r="F1118" s="16" t="s">
        <v>0</v>
      </c>
      <c r="G1118" s="17" t="s">
        <v>4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9282.8353799999986</v>
      </c>
    </row>
    <row r="1119" spans="1:16" ht="12.75" customHeight="1" x14ac:dyDescent="0.2">
      <c r="A1119" s="11" t="s">
        <v>1155</v>
      </c>
      <c r="B1119" s="12" t="s">
        <v>1156</v>
      </c>
      <c r="C1119" s="13">
        <v>13057</v>
      </c>
      <c r="D1119" s="14" t="s">
        <v>1246</v>
      </c>
      <c r="E1119" s="15">
        <v>6034.77</v>
      </c>
      <c r="F1119" s="16" t="s">
        <v>0</v>
      </c>
      <c r="G1119" s="17" t="s">
        <v>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9335.7891899999995</v>
      </c>
    </row>
    <row r="1120" spans="1:16" ht="12.75" customHeight="1" x14ac:dyDescent="0.2">
      <c r="A1120" s="11" t="s">
        <v>1155</v>
      </c>
      <c r="B1120" s="12" t="s">
        <v>1156</v>
      </c>
      <c r="C1120" s="13">
        <v>13034</v>
      </c>
      <c r="D1120" s="14" t="s">
        <v>1247</v>
      </c>
      <c r="E1120" s="15">
        <v>6034.77</v>
      </c>
      <c r="F1120" s="16" t="s">
        <v>0</v>
      </c>
      <c r="G1120" s="17" t="s">
        <v>4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9335.7891899999995</v>
      </c>
    </row>
    <row r="1121" spans="1:16" ht="12.75" customHeight="1" x14ac:dyDescent="0.2">
      <c r="A1121" s="11" t="s">
        <v>1155</v>
      </c>
      <c r="B1121" s="12" t="s">
        <v>1156</v>
      </c>
      <c r="C1121" s="13">
        <v>13103</v>
      </c>
      <c r="D1121" s="14" t="s">
        <v>1248</v>
      </c>
      <c r="E1121" s="15">
        <v>1708.98</v>
      </c>
      <c r="F1121" s="16" t="s">
        <v>0</v>
      </c>
      <c r="G1121" s="17" t="s">
        <v>4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2643.7920599999998</v>
      </c>
    </row>
    <row r="1122" spans="1:16" ht="12.75" customHeight="1" x14ac:dyDescent="0.2">
      <c r="A1122" s="11" t="s">
        <v>1155</v>
      </c>
      <c r="B1122" s="12" t="s">
        <v>1156</v>
      </c>
      <c r="C1122" s="13">
        <v>13111</v>
      </c>
      <c r="D1122" s="14" t="s">
        <v>1249</v>
      </c>
      <c r="E1122" s="15">
        <v>1708.98</v>
      </c>
      <c r="F1122" s="16" t="s">
        <v>0</v>
      </c>
      <c r="G1122" s="17" t="s">
        <v>4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2643.7920599999998</v>
      </c>
    </row>
    <row r="1123" spans="1:16" ht="12.75" customHeight="1" x14ac:dyDescent="0.2">
      <c r="A1123" s="11" t="s">
        <v>1155</v>
      </c>
      <c r="B1123" s="12" t="s">
        <v>1156</v>
      </c>
      <c r="C1123" s="13">
        <v>13058</v>
      </c>
      <c r="D1123" s="14" t="s">
        <v>1250</v>
      </c>
      <c r="E1123" s="15">
        <v>3812.55</v>
      </c>
      <c r="F1123" s="16" t="s">
        <v>0</v>
      </c>
      <c r="G1123" s="17" t="s">
        <v>4</v>
      </c>
      <c r="H1123" s="12"/>
      <c r="I1123" s="18">
        <v>10.5</v>
      </c>
      <c r="J1123" s="19"/>
      <c r="K1123" s="20"/>
      <c r="L1123" s="21"/>
      <c r="M1123" s="22">
        <f t="shared" ref="M1123:M1186" si="57">(E1123*J1123)-E1123*J1123*K1123</f>
        <v>0</v>
      </c>
      <c r="N1123" s="23">
        <f t="shared" ref="N1123:N1186" si="58">+M1123+M1123*I1123%</f>
        <v>0</v>
      </c>
      <c r="O1123" s="24">
        <v>0.4</v>
      </c>
      <c r="P1123" s="25">
        <f t="shared" ref="P1123:P1186" si="59">(E1123+E1123*I1123%)*(1+O1123)</f>
        <v>5898.0148500000005</v>
      </c>
    </row>
    <row r="1124" spans="1:16" ht="12.75" customHeight="1" x14ac:dyDescent="0.2">
      <c r="A1124" s="11" t="s">
        <v>1155</v>
      </c>
      <c r="B1124" s="12" t="s">
        <v>1156</v>
      </c>
      <c r="C1124" s="13">
        <v>13035</v>
      </c>
      <c r="D1124" s="14" t="s">
        <v>1251</v>
      </c>
      <c r="E1124" s="15">
        <v>2854.32</v>
      </c>
      <c r="F1124" s="16" t="s">
        <v>0</v>
      </c>
      <c r="G1124" s="17" t="s">
        <v>4</v>
      </c>
      <c r="H1124" s="12"/>
      <c r="I1124" s="18">
        <v>10.5</v>
      </c>
      <c r="J1124" s="19"/>
      <c r="K1124" s="20"/>
      <c r="L1124" s="21"/>
      <c r="M1124" s="22">
        <f t="shared" si="57"/>
        <v>0</v>
      </c>
      <c r="N1124" s="23">
        <f t="shared" si="58"/>
        <v>0</v>
      </c>
      <c r="O1124" s="24">
        <v>0.4</v>
      </c>
      <c r="P1124" s="25">
        <f t="shared" si="59"/>
        <v>4415.6330399999997</v>
      </c>
    </row>
    <row r="1125" spans="1:16" ht="12.75" customHeight="1" x14ac:dyDescent="0.2">
      <c r="A1125" s="11" t="s">
        <v>1155</v>
      </c>
      <c r="B1125" s="12" t="s">
        <v>1156</v>
      </c>
      <c r="C1125" s="13">
        <v>13216</v>
      </c>
      <c r="D1125" s="14" t="s">
        <v>1252</v>
      </c>
      <c r="E1125" s="15">
        <v>2480.94</v>
      </c>
      <c r="F1125" s="16" t="s">
        <v>0</v>
      </c>
      <c r="G1125" s="17" t="s">
        <v>13</v>
      </c>
      <c r="H1125" s="12"/>
      <c r="I1125" s="18">
        <v>10.5</v>
      </c>
      <c r="J1125" s="19"/>
      <c r="K1125" s="20"/>
      <c r="L1125" s="21"/>
      <c r="M1125" s="22">
        <f t="shared" si="57"/>
        <v>0</v>
      </c>
      <c r="N1125" s="23">
        <f t="shared" si="58"/>
        <v>0</v>
      </c>
      <c r="O1125" s="24">
        <v>0.4</v>
      </c>
      <c r="P1125" s="25">
        <f t="shared" si="59"/>
        <v>3838.0141800000001</v>
      </c>
    </row>
    <row r="1126" spans="1:16" ht="12.75" customHeight="1" x14ac:dyDescent="0.2">
      <c r="A1126" s="11" t="s">
        <v>1155</v>
      </c>
      <c r="B1126" s="12" t="s">
        <v>1156</v>
      </c>
      <c r="C1126" s="13">
        <v>13073</v>
      </c>
      <c r="D1126" s="14" t="s">
        <v>1253</v>
      </c>
      <c r="E1126" s="15">
        <v>4130.91</v>
      </c>
      <c r="F1126" s="16" t="s">
        <v>0</v>
      </c>
      <c r="G1126" s="17" t="s">
        <v>13</v>
      </c>
      <c r="H1126" s="12"/>
      <c r="I1126" s="18">
        <v>10.5</v>
      </c>
      <c r="J1126" s="19"/>
      <c r="K1126" s="20"/>
      <c r="L1126" s="21"/>
      <c r="M1126" s="22">
        <f t="shared" si="57"/>
        <v>0</v>
      </c>
      <c r="N1126" s="23">
        <f t="shared" si="58"/>
        <v>0</v>
      </c>
      <c r="O1126" s="24">
        <v>0.4</v>
      </c>
      <c r="P1126" s="25">
        <f t="shared" si="59"/>
        <v>6390.5177699999986</v>
      </c>
    </row>
    <row r="1127" spans="1:16" ht="12.75" customHeight="1" x14ac:dyDescent="0.2">
      <c r="A1127" s="11" t="s">
        <v>1155</v>
      </c>
      <c r="B1127" s="12" t="s">
        <v>1156</v>
      </c>
      <c r="C1127" s="13">
        <v>13081</v>
      </c>
      <c r="D1127" s="14" t="s">
        <v>1254</v>
      </c>
      <c r="E1127" s="15">
        <v>1960.56</v>
      </c>
      <c r="F1127" s="16" t="s">
        <v>0</v>
      </c>
      <c r="G1127" s="17" t="s">
        <v>4</v>
      </c>
      <c r="H1127" s="12"/>
      <c r="I1127" s="18">
        <v>10.5</v>
      </c>
      <c r="J1127" s="19"/>
      <c r="K1127" s="20"/>
      <c r="L1127" s="21"/>
      <c r="M1127" s="22">
        <f t="shared" si="57"/>
        <v>0</v>
      </c>
      <c r="N1127" s="23">
        <f t="shared" si="58"/>
        <v>0</v>
      </c>
      <c r="O1127" s="24">
        <v>0.4</v>
      </c>
      <c r="P1127" s="25">
        <f t="shared" si="59"/>
        <v>3032.9863199999995</v>
      </c>
    </row>
    <row r="1128" spans="1:16" ht="12.75" customHeight="1" x14ac:dyDescent="0.2">
      <c r="A1128" s="11" t="s">
        <v>1155</v>
      </c>
      <c r="B1128" s="12" t="s">
        <v>1156</v>
      </c>
      <c r="C1128" s="13">
        <v>13221</v>
      </c>
      <c r="D1128" s="14" t="s">
        <v>1255</v>
      </c>
      <c r="E1128" s="15">
        <v>2004.45</v>
      </c>
      <c r="F1128" s="16" t="s">
        <v>0</v>
      </c>
      <c r="G1128" s="17" t="s">
        <v>4</v>
      </c>
      <c r="H1128" s="12"/>
      <c r="I1128" s="18">
        <v>10.5</v>
      </c>
      <c r="J1128" s="19"/>
      <c r="K1128" s="20"/>
      <c r="L1128" s="21"/>
      <c r="M1128" s="22">
        <f t="shared" si="57"/>
        <v>0</v>
      </c>
      <c r="N1128" s="23">
        <f t="shared" si="58"/>
        <v>0</v>
      </c>
      <c r="O1128" s="24">
        <v>0.4</v>
      </c>
      <c r="P1128" s="25">
        <f t="shared" si="59"/>
        <v>3100.8841499999999</v>
      </c>
    </row>
    <row r="1129" spans="1:16" ht="12.75" customHeight="1" x14ac:dyDescent="0.2">
      <c r="A1129" s="11" t="s">
        <v>1155</v>
      </c>
      <c r="B1129" s="12" t="s">
        <v>1156</v>
      </c>
      <c r="C1129" s="13">
        <v>13215</v>
      </c>
      <c r="D1129" s="14" t="s">
        <v>1256</v>
      </c>
      <c r="E1129" s="15">
        <v>2196.1799999999998</v>
      </c>
      <c r="F1129" s="16" t="s">
        <v>0</v>
      </c>
      <c r="G1129" s="17" t="s">
        <v>4</v>
      </c>
      <c r="H1129" s="12"/>
      <c r="I1129" s="18">
        <v>10.5</v>
      </c>
      <c r="J1129" s="19"/>
      <c r="K1129" s="20"/>
      <c r="L1129" s="21"/>
      <c r="M1129" s="22">
        <f t="shared" si="57"/>
        <v>0</v>
      </c>
      <c r="N1129" s="23">
        <f t="shared" si="58"/>
        <v>0</v>
      </c>
      <c r="O1129" s="24">
        <v>0.4</v>
      </c>
      <c r="P1129" s="25">
        <f t="shared" si="59"/>
        <v>3397.4904599999995</v>
      </c>
    </row>
    <row r="1130" spans="1:16" ht="12.75" customHeight="1" x14ac:dyDescent="0.2">
      <c r="A1130" s="11" t="s">
        <v>1155</v>
      </c>
      <c r="B1130" s="12" t="s">
        <v>1156</v>
      </c>
      <c r="C1130" s="13">
        <v>13039</v>
      </c>
      <c r="D1130" s="14" t="s">
        <v>1257</v>
      </c>
      <c r="E1130" s="15">
        <v>1829.52</v>
      </c>
      <c r="F1130" s="16" t="s">
        <v>0</v>
      </c>
      <c r="G1130" s="17" t="s">
        <v>4</v>
      </c>
      <c r="H1130" s="12"/>
      <c r="I1130" s="18">
        <v>10.5</v>
      </c>
      <c r="J1130" s="19"/>
      <c r="K1130" s="20"/>
      <c r="L1130" s="21"/>
      <c r="M1130" s="22">
        <f t="shared" si="57"/>
        <v>0</v>
      </c>
      <c r="N1130" s="23">
        <f t="shared" si="58"/>
        <v>0</v>
      </c>
      <c r="O1130" s="24">
        <v>0.4</v>
      </c>
      <c r="P1130" s="25">
        <f t="shared" si="59"/>
        <v>2830.2674399999996</v>
      </c>
    </row>
    <row r="1131" spans="1:16" ht="12.75" customHeight="1" x14ac:dyDescent="0.2">
      <c r="A1131" s="11" t="s">
        <v>1155</v>
      </c>
      <c r="B1131" s="12" t="s">
        <v>1156</v>
      </c>
      <c r="C1131" s="13">
        <v>13239</v>
      </c>
      <c r="D1131" s="14" t="s">
        <v>1258</v>
      </c>
      <c r="E1131" s="15">
        <v>2156.91</v>
      </c>
      <c r="F1131" s="16" t="s">
        <v>0</v>
      </c>
      <c r="G1131" s="17" t="s">
        <v>13</v>
      </c>
      <c r="H1131" s="12"/>
      <c r="I1131" s="18">
        <v>10.5</v>
      </c>
      <c r="J1131" s="19"/>
      <c r="K1131" s="20"/>
      <c r="L1131" s="21"/>
      <c r="M1131" s="22">
        <f t="shared" si="57"/>
        <v>0</v>
      </c>
      <c r="N1131" s="23">
        <f t="shared" si="58"/>
        <v>0</v>
      </c>
      <c r="O1131" s="24">
        <v>0.4</v>
      </c>
      <c r="P1131" s="25">
        <f t="shared" si="59"/>
        <v>3336.7397699999997</v>
      </c>
    </row>
    <row r="1132" spans="1:16" ht="12.75" customHeight="1" x14ac:dyDescent="0.2">
      <c r="A1132" s="11" t="s">
        <v>1155</v>
      </c>
      <c r="B1132" s="12" t="s">
        <v>1156</v>
      </c>
      <c r="C1132" s="13">
        <v>13222</v>
      </c>
      <c r="D1132" s="14" t="s">
        <v>1259</v>
      </c>
      <c r="E1132" s="15">
        <v>2418.5700000000002</v>
      </c>
      <c r="F1132" s="16" t="s">
        <v>0</v>
      </c>
      <c r="G1132" s="17" t="s">
        <v>4</v>
      </c>
      <c r="H1132" s="12"/>
      <c r="I1132" s="18">
        <v>10.5</v>
      </c>
      <c r="J1132" s="19"/>
      <c r="K1132" s="20"/>
      <c r="L1132" s="21"/>
      <c r="M1132" s="22">
        <f t="shared" si="57"/>
        <v>0</v>
      </c>
      <c r="N1132" s="23">
        <f t="shared" si="58"/>
        <v>0</v>
      </c>
      <c r="O1132" s="24">
        <v>0.4</v>
      </c>
      <c r="P1132" s="25">
        <f t="shared" si="59"/>
        <v>3741.5277900000001</v>
      </c>
    </row>
    <row r="1133" spans="1:16" ht="12.75" customHeight="1" x14ac:dyDescent="0.2">
      <c r="A1133" s="11" t="s">
        <v>1155</v>
      </c>
      <c r="B1133" s="12" t="s">
        <v>1156</v>
      </c>
      <c r="C1133" s="13">
        <v>13045</v>
      </c>
      <c r="D1133" s="14" t="s">
        <v>1260</v>
      </c>
      <c r="E1133" s="15">
        <v>1956.15</v>
      </c>
      <c r="F1133" s="16" t="s">
        <v>0</v>
      </c>
      <c r="G1133" s="17" t="s">
        <v>4</v>
      </c>
      <c r="H1133" s="12"/>
      <c r="I1133" s="18">
        <v>10.5</v>
      </c>
      <c r="J1133" s="19"/>
      <c r="K1133" s="20"/>
      <c r="L1133" s="21"/>
      <c r="M1133" s="22">
        <f t="shared" si="57"/>
        <v>0</v>
      </c>
      <c r="N1133" s="23">
        <f t="shared" si="58"/>
        <v>0</v>
      </c>
      <c r="O1133" s="24">
        <v>0.4</v>
      </c>
      <c r="P1133" s="25">
        <f t="shared" si="59"/>
        <v>3026.1640500000003</v>
      </c>
    </row>
    <row r="1134" spans="1:16" ht="12.75" customHeight="1" x14ac:dyDescent="0.2">
      <c r="A1134" s="11" t="s">
        <v>1155</v>
      </c>
      <c r="B1134" s="12" t="s">
        <v>1156</v>
      </c>
      <c r="C1134" s="13">
        <v>13224</v>
      </c>
      <c r="D1134" s="14" t="s">
        <v>1261</v>
      </c>
      <c r="E1134" s="15">
        <v>1982.61</v>
      </c>
      <c r="F1134" s="16" t="s">
        <v>0</v>
      </c>
      <c r="G1134" s="17" t="s">
        <v>4</v>
      </c>
      <c r="H1134" s="12"/>
      <c r="I1134" s="18">
        <v>10.5</v>
      </c>
      <c r="J1134" s="19"/>
      <c r="K1134" s="20"/>
      <c r="L1134" s="21"/>
      <c r="M1134" s="22">
        <f t="shared" si="57"/>
        <v>0</v>
      </c>
      <c r="N1134" s="23">
        <f t="shared" si="58"/>
        <v>0</v>
      </c>
      <c r="O1134" s="24">
        <v>0.4</v>
      </c>
      <c r="P1134" s="25">
        <f t="shared" si="59"/>
        <v>3067.0976699999997</v>
      </c>
    </row>
    <row r="1135" spans="1:16" ht="12.75" customHeight="1" x14ac:dyDescent="0.2">
      <c r="A1135" s="11" t="s">
        <v>1155</v>
      </c>
      <c r="B1135" s="12" t="s">
        <v>1156</v>
      </c>
      <c r="C1135" s="13">
        <v>13112</v>
      </c>
      <c r="D1135" s="14" t="s">
        <v>1262</v>
      </c>
      <c r="E1135" s="15">
        <v>3786.3</v>
      </c>
      <c r="F1135" s="16" t="s">
        <v>0</v>
      </c>
      <c r="G1135" s="17" t="s">
        <v>4</v>
      </c>
      <c r="H1135" s="12"/>
      <c r="I1135" s="18">
        <v>10.5</v>
      </c>
      <c r="J1135" s="19"/>
      <c r="K1135" s="20"/>
      <c r="L1135" s="21"/>
      <c r="M1135" s="22">
        <f t="shared" si="57"/>
        <v>0</v>
      </c>
      <c r="N1135" s="23">
        <f t="shared" si="58"/>
        <v>0</v>
      </c>
      <c r="O1135" s="24">
        <v>0.4</v>
      </c>
      <c r="P1135" s="25">
        <f t="shared" si="59"/>
        <v>5857.4060999999992</v>
      </c>
    </row>
    <row r="1136" spans="1:16" ht="12.75" customHeight="1" x14ac:dyDescent="0.2">
      <c r="A1136" s="11" t="s">
        <v>1155</v>
      </c>
      <c r="B1136" s="12" t="s">
        <v>1156</v>
      </c>
      <c r="C1136" s="13">
        <v>13086</v>
      </c>
      <c r="D1136" s="14" t="s">
        <v>1263</v>
      </c>
      <c r="E1136" s="15">
        <v>1220.31</v>
      </c>
      <c r="F1136" s="16" t="s">
        <v>0</v>
      </c>
      <c r="G1136" s="17" t="s">
        <v>4</v>
      </c>
      <c r="H1136" s="12"/>
      <c r="I1136" s="18">
        <v>10.5</v>
      </c>
      <c r="J1136" s="19"/>
      <c r="K1136" s="20"/>
      <c r="L1136" s="21"/>
      <c r="M1136" s="22">
        <f t="shared" si="57"/>
        <v>0</v>
      </c>
      <c r="N1136" s="23">
        <f t="shared" si="58"/>
        <v>0</v>
      </c>
      <c r="O1136" s="24">
        <v>0.4</v>
      </c>
      <c r="P1136" s="25">
        <f t="shared" si="59"/>
        <v>1887.8195699999999</v>
      </c>
    </row>
    <row r="1137" spans="1:16" ht="12.75" customHeight="1" x14ac:dyDescent="0.2">
      <c r="A1137" s="11" t="s">
        <v>1155</v>
      </c>
      <c r="B1137" s="12" t="s">
        <v>1156</v>
      </c>
      <c r="C1137" s="13">
        <v>13000</v>
      </c>
      <c r="D1137" s="14" t="s">
        <v>1264</v>
      </c>
      <c r="E1137" s="15">
        <v>1176.6300000000001</v>
      </c>
      <c r="F1137" s="16" t="s">
        <v>0</v>
      </c>
      <c r="G1137" s="17" t="s">
        <v>4</v>
      </c>
      <c r="H1137" s="12"/>
      <c r="I1137" s="18">
        <v>10.5</v>
      </c>
      <c r="J1137" s="19"/>
      <c r="K1137" s="20"/>
      <c r="L1137" s="21"/>
      <c r="M1137" s="22">
        <f t="shared" si="57"/>
        <v>0</v>
      </c>
      <c r="N1137" s="23">
        <f t="shared" si="58"/>
        <v>0</v>
      </c>
      <c r="O1137" s="24">
        <v>0.4</v>
      </c>
      <c r="P1137" s="25">
        <f t="shared" si="59"/>
        <v>1820.2466100000001</v>
      </c>
    </row>
    <row r="1138" spans="1:16" ht="12.75" customHeight="1" x14ac:dyDescent="0.2">
      <c r="A1138" s="11" t="s">
        <v>1155</v>
      </c>
      <c r="B1138" s="12" t="s">
        <v>1156</v>
      </c>
      <c r="C1138" s="13">
        <v>13237</v>
      </c>
      <c r="D1138" s="14" t="s">
        <v>1265</v>
      </c>
      <c r="E1138" s="15">
        <v>1708.98</v>
      </c>
      <c r="F1138" s="16" t="s">
        <v>0</v>
      </c>
      <c r="G1138" s="17" t="s">
        <v>4</v>
      </c>
      <c r="H1138" s="12"/>
      <c r="I1138" s="18">
        <v>10.5</v>
      </c>
      <c r="J1138" s="19"/>
      <c r="K1138" s="20"/>
      <c r="L1138" s="21"/>
      <c r="M1138" s="22">
        <f t="shared" si="57"/>
        <v>0</v>
      </c>
      <c r="N1138" s="23">
        <f t="shared" si="58"/>
        <v>0</v>
      </c>
      <c r="O1138" s="24">
        <v>0.4</v>
      </c>
      <c r="P1138" s="25">
        <f t="shared" si="59"/>
        <v>2643.7920599999998</v>
      </c>
    </row>
    <row r="1139" spans="1:16" ht="12.75" customHeight="1" x14ac:dyDescent="0.2">
      <c r="A1139" s="11" t="s">
        <v>1155</v>
      </c>
      <c r="B1139" s="12" t="s">
        <v>1156</v>
      </c>
      <c r="C1139" s="13">
        <v>13238</v>
      </c>
      <c r="D1139" s="14" t="s">
        <v>1266</v>
      </c>
      <c r="E1139" s="15">
        <v>1708.98</v>
      </c>
      <c r="F1139" s="16" t="s">
        <v>0</v>
      </c>
      <c r="G1139" s="17" t="s">
        <v>4</v>
      </c>
      <c r="H1139" s="12"/>
      <c r="I1139" s="18">
        <v>10.5</v>
      </c>
      <c r="J1139" s="19"/>
      <c r="K1139" s="20"/>
      <c r="L1139" s="21"/>
      <c r="M1139" s="22">
        <f t="shared" si="57"/>
        <v>0</v>
      </c>
      <c r="N1139" s="23">
        <f t="shared" si="58"/>
        <v>0</v>
      </c>
      <c r="O1139" s="24">
        <v>0.4</v>
      </c>
      <c r="P1139" s="25">
        <f t="shared" si="59"/>
        <v>2643.7920599999998</v>
      </c>
    </row>
    <row r="1140" spans="1:16" ht="12.75" customHeight="1" x14ac:dyDescent="0.2">
      <c r="A1140" s="11" t="s">
        <v>1155</v>
      </c>
      <c r="B1140" s="12" t="s">
        <v>1156</v>
      </c>
      <c r="C1140" s="13">
        <v>13072</v>
      </c>
      <c r="D1140" s="14" t="s">
        <v>1267</v>
      </c>
      <c r="E1140" s="15">
        <v>1568.7</v>
      </c>
      <c r="F1140" s="16" t="s">
        <v>0</v>
      </c>
      <c r="G1140" s="17" t="s">
        <v>4</v>
      </c>
      <c r="H1140" s="12"/>
      <c r="I1140" s="18">
        <v>10.5</v>
      </c>
      <c r="J1140" s="19"/>
      <c r="K1140" s="20"/>
      <c r="L1140" s="21"/>
      <c r="M1140" s="22">
        <f t="shared" si="57"/>
        <v>0</v>
      </c>
      <c r="N1140" s="23">
        <f t="shared" si="58"/>
        <v>0</v>
      </c>
      <c r="O1140" s="24">
        <v>0.4</v>
      </c>
      <c r="P1140" s="25">
        <f t="shared" si="59"/>
        <v>2426.7788999999998</v>
      </c>
    </row>
    <row r="1141" spans="1:16" ht="12.75" customHeight="1" x14ac:dyDescent="0.2">
      <c r="A1141" s="11" t="s">
        <v>1155</v>
      </c>
      <c r="B1141" s="12" t="s">
        <v>1156</v>
      </c>
      <c r="C1141" s="13">
        <v>13213</v>
      </c>
      <c r="D1141" s="14" t="s">
        <v>1268</v>
      </c>
      <c r="E1141" s="15">
        <v>1851.99</v>
      </c>
      <c r="F1141" s="16" t="s">
        <v>0</v>
      </c>
      <c r="G1141" s="17" t="s">
        <v>13</v>
      </c>
      <c r="H1141" s="12"/>
      <c r="I1141" s="18">
        <v>10.5</v>
      </c>
      <c r="J1141" s="19"/>
      <c r="K1141" s="20"/>
      <c r="L1141" s="21"/>
      <c r="M1141" s="22">
        <f t="shared" si="57"/>
        <v>0</v>
      </c>
      <c r="N1141" s="23">
        <f t="shared" si="58"/>
        <v>0</v>
      </c>
      <c r="O1141" s="24">
        <v>0.4</v>
      </c>
      <c r="P1141" s="25">
        <f t="shared" si="59"/>
        <v>2865.0285299999996</v>
      </c>
    </row>
    <row r="1142" spans="1:16" ht="12.75" customHeight="1" x14ac:dyDescent="0.2">
      <c r="A1142" s="11" t="s">
        <v>1155</v>
      </c>
      <c r="B1142" s="12" t="s">
        <v>1156</v>
      </c>
      <c r="C1142" s="13">
        <v>13075</v>
      </c>
      <c r="D1142" s="14" t="s">
        <v>1269</v>
      </c>
      <c r="E1142" s="15">
        <v>3355.17</v>
      </c>
      <c r="F1142" s="16" t="s">
        <v>0</v>
      </c>
      <c r="G1142" s="17" t="s">
        <v>4</v>
      </c>
      <c r="H1142" s="12"/>
      <c r="I1142" s="18">
        <v>10.5</v>
      </c>
      <c r="J1142" s="19"/>
      <c r="K1142" s="20"/>
      <c r="L1142" s="21"/>
      <c r="M1142" s="22">
        <f t="shared" si="57"/>
        <v>0</v>
      </c>
      <c r="N1142" s="23">
        <f t="shared" si="58"/>
        <v>0</v>
      </c>
      <c r="O1142" s="24">
        <v>0.4</v>
      </c>
      <c r="P1142" s="25">
        <f t="shared" si="59"/>
        <v>5190.4479899999997</v>
      </c>
    </row>
    <row r="1143" spans="1:16" ht="12.75" customHeight="1" x14ac:dyDescent="0.2">
      <c r="A1143" s="11" t="s">
        <v>1155</v>
      </c>
      <c r="B1143" s="12" t="s">
        <v>1156</v>
      </c>
      <c r="C1143" s="13">
        <v>13037</v>
      </c>
      <c r="D1143" s="14" t="s">
        <v>1270</v>
      </c>
      <c r="E1143" s="15">
        <v>2196.1799999999998</v>
      </c>
      <c r="F1143" s="16" t="s">
        <v>0</v>
      </c>
      <c r="G1143" s="17" t="s">
        <v>4</v>
      </c>
      <c r="H1143" s="12"/>
      <c r="I1143" s="18">
        <v>10.5</v>
      </c>
      <c r="J1143" s="19"/>
      <c r="K1143" s="20"/>
      <c r="L1143" s="21"/>
      <c r="M1143" s="22">
        <f t="shared" si="57"/>
        <v>0</v>
      </c>
      <c r="N1143" s="23">
        <f t="shared" si="58"/>
        <v>0</v>
      </c>
      <c r="O1143" s="24">
        <v>0.4</v>
      </c>
      <c r="P1143" s="25">
        <f t="shared" si="59"/>
        <v>3397.4904599999995</v>
      </c>
    </row>
    <row r="1144" spans="1:16" ht="12.75" customHeight="1" x14ac:dyDescent="0.2">
      <c r="A1144" s="11" t="s">
        <v>1155</v>
      </c>
      <c r="B1144" s="12" t="s">
        <v>1156</v>
      </c>
      <c r="C1144" s="13">
        <v>13087</v>
      </c>
      <c r="D1144" s="14" t="s">
        <v>1271</v>
      </c>
      <c r="E1144" s="15">
        <v>1220.31</v>
      </c>
      <c r="F1144" s="16" t="s">
        <v>0</v>
      </c>
      <c r="G1144" s="17" t="s">
        <v>4</v>
      </c>
      <c r="H1144" s="12"/>
      <c r="I1144" s="18">
        <v>10.5</v>
      </c>
      <c r="J1144" s="19"/>
      <c r="K1144" s="20"/>
      <c r="L1144" s="21"/>
      <c r="M1144" s="22">
        <f t="shared" si="57"/>
        <v>0</v>
      </c>
      <c r="N1144" s="23">
        <f t="shared" si="58"/>
        <v>0</v>
      </c>
      <c r="O1144" s="24">
        <v>0.4</v>
      </c>
      <c r="P1144" s="25">
        <f t="shared" si="59"/>
        <v>1887.8195699999999</v>
      </c>
    </row>
    <row r="1145" spans="1:16" ht="12.75" customHeight="1" x14ac:dyDescent="0.2">
      <c r="A1145" s="11" t="s">
        <v>1155</v>
      </c>
      <c r="B1145" s="12" t="s">
        <v>1156</v>
      </c>
      <c r="C1145" s="13">
        <v>13223</v>
      </c>
      <c r="D1145" s="14" t="s">
        <v>1272</v>
      </c>
      <c r="E1145" s="15">
        <v>3368.61</v>
      </c>
      <c r="F1145" s="16" t="s">
        <v>0</v>
      </c>
      <c r="G1145" s="17" t="s">
        <v>4</v>
      </c>
      <c r="H1145" s="12"/>
      <c r="I1145" s="18">
        <v>10.5</v>
      </c>
      <c r="J1145" s="19"/>
      <c r="K1145" s="20"/>
      <c r="L1145" s="21"/>
      <c r="M1145" s="22">
        <f t="shared" si="57"/>
        <v>0</v>
      </c>
      <c r="N1145" s="23">
        <f t="shared" si="58"/>
        <v>0</v>
      </c>
      <c r="O1145" s="24">
        <v>0.4</v>
      </c>
      <c r="P1145" s="25">
        <f t="shared" si="59"/>
        <v>5211.2396699999999</v>
      </c>
    </row>
    <row r="1146" spans="1:16" ht="12.75" customHeight="1" x14ac:dyDescent="0.2">
      <c r="A1146" s="11" t="s">
        <v>1155</v>
      </c>
      <c r="B1146" s="12" t="s">
        <v>1156</v>
      </c>
      <c r="C1146" s="13">
        <v>13001</v>
      </c>
      <c r="D1146" s="14" t="s">
        <v>1273</v>
      </c>
      <c r="E1146" s="15">
        <v>3346.77</v>
      </c>
      <c r="F1146" s="16" t="s">
        <v>0</v>
      </c>
      <c r="G1146" s="17" t="s">
        <v>4</v>
      </c>
      <c r="H1146" s="12"/>
      <c r="I1146" s="18">
        <v>10.5</v>
      </c>
      <c r="J1146" s="19"/>
      <c r="K1146" s="20"/>
      <c r="L1146" s="21"/>
      <c r="M1146" s="22">
        <f t="shared" si="57"/>
        <v>0</v>
      </c>
      <c r="N1146" s="23">
        <f t="shared" si="58"/>
        <v>0</v>
      </c>
      <c r="O1146" s="24">
        <v>0.4</v>
      </c>
      <c r="P1146" s="25">
        <f t="shared" si="59"/>
        <v>5177.4531899999993</v>
      </c>
    </row>
    <row r="1147" spans="1:16" ht="12.75" customHeight="1" x14ac:dyDescent="0.2">
      <c r="A1147" s="11" t="s">
        <v>1155</v>
      </c>
      <c r="B1147" s="12" t="s">
        <v>1156</v>
      </c>
      <c r="C1147" s="13">
        <v>13212</v>
      </c>
      <c r="D1147" s="14" t="s">
        <v>1274</v>
      </c>
      <c r="E1147" s="15">
        <v>1786.47</v>
      </c>
      <c r="F1147" s="16" t="s">
        <v>0</v>
      </c>
      <c r="G1147" s="17" t="s">
        <v>4</v>
      </c>
      <c r="H1147" s="12"/>
      <c r="I1147" s="18">
        <v>10.5</v>
      </c>
      <c r="J1147" s="19"/>
      <c r="K1147" s="20"/>
      <c r="L1147" s="21"/>
      <c r="M1147" s="22">
        <f t="shared" si="57"/>
        <v>0</v>
      </c>
      <c r="N1147" s="23">
        <f t="shared" si="58"/>
        <v>0</v>
      </c>
      <c r="O1147" s="24">
        <v>0.4</v>
      </c>
      <c r="P1147" s="25">
        <f t="shared" si="59"/>
        <v>2763.6690899999999</v>
      </c>
    </row>
    <row r="1148" spans="1:16" ht="12.75" customHeight="1" x14ac:dyDescent="0.2">
      <c r="A1148" s="11" t="s">
        <v>1155</v>
      </c>
      <c r="B1148" s="12" t="s">
        <v>1156</v>
      </c>
      <c r="C1148" s="13">
        <v>13069</v>
      </c>
      <c r="D1148" s="14" t="s">
        <v>1275</v>
      </c>
      <c r="E1148" s="15">
        <v>3681.72</v>
      </c>
      <c r="F1148" s="16" t="s">
        <v>0</v>
      </c>
      <c r="G1148" s="17" t="s">
        <v>4</v>
      </c>
      <c r="H1148" s="12"/>
      <c r="I1148" s="18">
        <v>10.5</v>
      </c>
      <c r="J1148" s="19"/>
      <c r="K1148" s="20"/>
      <c r="L1148" s="21"/>
      <c r="M1148" s="22">
        <f t="shared" si="57"/>
        <v>0</v>
      </c>
      <c r="N1148" s="23">
        <f t="shared" si="58"/>
        <v>0</v>
      </c>
      <c r="O1148" s="24">
        <v>0.4</v>
      </c>
      <c r="P1148" s="25">
        <f t="shared" si="59"/>
        <v>5695.6208399999987</v>
      </c>
    </row>
    <row r="1149" spans="1:16" ht="12.75" customHeight="1" x14ac:dyDescent="0.2">
      <c r="A1149" s="11" t="s">
        <v>1155</v>
      </c>
      <c r="B1149" s="12" t="s">
        <v>1156</v>
      </c>
      <c r="C1149" s="13">
        <v>13002</v>
      </c>
      <c r="D1149" s="14" t="s">
        <v>1276</v>
      </c>
      <c r="E1149" s="15">
        <v>1111.32</v>
      </c>
      <c r="F1149" s="16" t="s">
        <v>0</v>
      </c>
      <c r="G1149" s="17" t="s">
        <v>4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1719.2120399999997</v>
      </c>
    </row>
    <row r="1150" spans="1:16" ht="12.75" customHeight="1" x14ac:dyDescent="0.2">
      <c r="A1150" s="11" t="s">
        <v>1155</v>
      </c>
      <c r="B1150" s="12" t="s">
        <v>1156</v>
      </c>
      <c r="C1150" s="13">
        <v>13207</v>
      </c>
      <c r="D1150" s="14" t="s">
        <v>1277</v>
      </c>
      <c r="E1150" s="15">
        <v>1699.11</v>
      </c>
      <c r="F1150" s="16" t="s">
        <v>0</v>
      </c>
      <c r="G1150" s="17" t="s">
        <v>4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2628.5231699999995</v>
      </c>
    </row>
    <row r="1151" spans="1:16" ht="12.75" customHeight="1" x14ac:dyDescent="0.2">
      <c r="A1151" s="11" t="s">
        <v>1155</v>
      </c>
      <c r="B1151" s="12" t="s">
        <v>1156</v>
      </c>
      <c r="C1151" s="13">
        <v>13048</v>
      </c>
      <c r="D1151" s="14" t="s">
        <v>1278</v>
      </c>
      <c r="E1151" s="15">
        <v>3289.86</v>
      </c>
      <c r="F1151" s="16" t="s">
        <v>0</v>
      </c>
      <c r="G1151" s="17" t="s">
        <v>4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5089.4134199999999</v>
      </c>
    </row>
    <row r="1152" spans="1:16" ht="12.75" customHeight="1" x14ac:dyDescent="0.2">
      <c r="A1152" s="11" t="s">
        <v>1155</v>
      </c>
      <c r="B1152" s="12" t="s">
        <v>1156</v>
      </c>
      <c r="C1152" s="13">
        <v>13008</v>
      </c>
      <c r="D1152" s="14" t="s">
        <v>1279</v>
      </c>
      <c r="E1152" s="15">
        <v>1111.32</v>
      </c>
      <c r="F1152" s="16" t="s">
        <v>0</v>
      </c>
      <c r="G1152" s="17" t="s">
        <v>13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1719.2120399999997</v>
      </c>
    </row>
    <row r="1153" spans="1:16" ht="12.75" customHeight="1" x14ac:dyDescent="0.2">
      <c r="A1153" s="11" t="s">
        <v>1155</v>
      </c>
      <c r="B1153" s="12" t="s">
        <v>1156</v>
      </c>
      <c r="C1153" s="13">
        <v>13003</v>
      </c>
      <c r="D1153" s="14" t="s">
        <v>1280</v>
      </c>
      <c r="E1153" s="15">
        <v>1220.31</v>
      </c>
      <c r="F1153" s="16" t="s">
        <v>0</v>
      </c>
      <c r="G1153" s="17" t="s">
        <v>4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1887.8195699999999</v>
      </c>
    </row>
    <row r="1154" spans="1:16" ht="12.75" customHeight="1" x14ac:dyDescent="0.2">
      <c r="A1154" s="11" t="s">
        <v>1155</v>
      </c>
      <c r="B1154" s="12" t="s">
        <v>1156</v>
      </c>
      <c r="C1154" s="13">
        <v>13088</v>
      </c>
      <c r="D1154" s="14" t="s">
        <v>1281</v>
      </c>
      <c r="E1154" s="15">
        <v>1765.05</v>
      </c>
      <c r="F1154" s="16" t="s">
        <v>0</v>
      </c>
      <c r="G1154" s="17" t="s">
        <v>4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2730.53235</v>
      </c>
    </row>
    <row r="1155" spans="1:16" ht="12.75" customHeight="1" x14ac:dyDescent="0.2">
      <c r="A1155" s="11" t="s">
        <v>1155</v>
      </c>
      <c r="B1155" s="12" t="s">
        <v>1156</v>
      </c>
      <c r="C1155" s="13">
        <v>13079</v>
      </c>
      <c r="D1155" s="14" t="s">
        <v>1282</v>
      </c>
      <c r="E1155" s="15">
        <v>2178.54</v>
      </c>
      <c r="F1155" s="16" t="s">
        <v>0</v>
      </c>
      <c r="G1155" s="17" t="s">
        <v>4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3370.20138</v>
      </c>
    </row>
    <row r="1156" spans="1:16" ht="12.75" customHeight="1" x14ac:dyDescent="0.2">
      <c r="A1156" s="11" t="s">
        <v>1155</v>
      </c>
      <c r="B1156" s="12" t="s">
        <v>1156</v>
      </c>
      <c r="C1156" s="13">
        <v>13226</v>
      </c>
      <c r="D1156" s="14" t="s">
        <v>1283</v>
      </c>
      <c r="E1156" s="15">
        <v>2439.9899999999998</v>
      </c>
      <c r="F1156" s="16" t="s">
        <v>0</v>
      </c>
      <c r="G1156" s="17" t="s">
        <v>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3774.6645299999996</v>
      </c>
    </row>
    <row r="1157" spans="1:16" ht="12.75" customHeight="1" x14ac:dyDescent="0.2">
      <c r="A1157" s="11" t="s">
        <v>1155</v>
      </c>
      <c r="B1157" s="12" t="s">
        <v>1156</v>
      </c>
      <c r="C1157" s="13">
        <v>13210</v>
      </c>
      <c r="D1157" s="14" t="s">
        <v>1284</v>
      </c>
      <c r="E1157" s="15">
        <v>1851.99</v>
      </c>
      <c r="F1157" s="16" t="s">
        <v>0</v>
      </c>
      <c r="G1157" s="17" t="s">
        <v>4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2865.0285299999996</v>
      </c>
    </row>
    <row r="1158" spans="1:16" ht="12.75" customHeight="1" x14ac:dyDescent="0.2">
      <c r="A1158" s="11" t="s">
        <v>1155</v>
      </c>
      <c r="B1158" s="12" t="s">
        <v>1156</v>
      </c>
      <c r="C1158" s="13">
        <v>13219</v>
      </c>
      <c r="D1158" s="14" t="s">
        <v>1285</v>
      </c>
      <c r="E1158" s="15">
        <v>4314.03</v>
      </c>
      <c r="F1158" s="16" t="s">
        <v>0</v>
      </c>
      <c r="G1158" s="17" t="s">
        <v>4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6673.8044099999988</v>
      </c>
    </row>
    <row r="1159" spans="1:16" ht="12.75" customHeight="1" x14ac:dyDescent="0.2">
      <c r="A1159" s="11" t="s">
        <v>1155</v>
      </c>
      <c r="B1159" s="12" t="s">
        <v>1156</v>
      </c>
      <c r="C1159" s="13">
        <v>13004</v>
      </c>
      <c r="D1159" s="14" t="s">
        <v>1286</v>
      </c>
      <c r="E1159" s="15">
        <v>1499.19</v>
      </c>
      <c r="F1159" s="16" t="s">
        <v>0</v>
      </c>
      <c r="G1159" s="17" t="s">
        <v>4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2319.2469300000002</v>
      </c>
    </row>
    <row r="1160" spans="1:16" ht="12.75" customHeight="1" x14ac:dyDescent="0.2">
      <c r="A1160" s="11" t="s">
        <v>1155</v>
      </c>
      <c r="B1160" s="12" t="s">
        <v>1156</v>
      </c>
      <c r="C1160" s="13">
        <v>13225</v>
      </c>
      <c r="D1160" s="14" t="s">
        <v>1287</v>
      </c>
      <c r="E1160" s="15">
        <v>5607.42</v>
      </c>
      <c r="F1160" s="16" t="s">
        <v>0</v>
      </c>
      <c r="G1160" s="17" t="s">
        <v>4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8674.6787399999994</v>
      </c>
    </row>
    <row r="1161" spans="1:16" ht="12.75" customHeight="1" x14ac:dyDescent="0.2">
      <c r="A1161" s="11" t="s">
        <v>1155</v>
      </c>
      <c r="B1161" s="12" t="s">
        <v>1156</v>
      </c>
      <c r="C1161" s="13">
        <v>13204</v>
      </c>
      <c r="D1161" s="14" t="s">
        <v>1288</v>
      </c>
      <c r="E1161" s="15">
        <v>1481.55</v>
      </c>
      <c r="F1161" s="16" t="s">
        <v>0</v>
      </c>
      <c r="G1161" s="17" t="s">
        <v>4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2291.9578499999998</v>
      </c>
    </row>
    <row r="1162" spans="1:16" ht="12.75" customHeight="1" x14ac:dyDescent="0.2">
      <c r="A1162" s="11" t="s">
        <v>1155</v>
      </c>
      <c r="B1162" s="12" t="s">
        <v>1156</v>
      </c>
      <c r="C1162" s="13">
        <v>13206</v>
      </c>
      <c r="D1162" s="14" t="s">
        <v>1289</v>
      </c>
      <c r="E1162" s="15">
        <v>1612.17</v>
      </c>
      <c r="F1162" s="16" t="s">
        <v>0</v>
      </c>
      <c r="G1162" s="17" t="s">
        <v>4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2494.0269899999998</v>
      </c>
    </row>
    <row r="1163" spans="1:16" ht="12.75" customHeight="1" x14ac:dyDescent="0.2">
      <c r="A1163" s="11" t="s">
        <v>1155</v>
      </c>
      <c r="B1163" s="12" t="s">
        <v>1156</v>
      </c>
      <c r="C1163" s="13">
        <v>13061</v>
      </c>
      <c r="D1163" s="14" t="s">
        <v>1290</v>
      </c>
      <c r="E1163" s="15">
        <v>1111.32</v>
      </c>
      <c r="F1163" s="16" t="s">
        <v>0</v>
      </c>
      <c r="G1163" s="17" t="s">
        <v>4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1719.2120399999997</v>
      </c>
    </row>
    <row r="1164" spans="1:16" ht="12.75" customHeight="1" x14ac:dyDescent="0.2">
      <c r="A1164" s="11" t="s">
        <v>1155</v>
      </c>
      <c r="B1164" s="12" t="s">
        <v>1156</v>
      </c>
      <c r="C1164" s="13">
        <v>13066</v>
      </c>
      <c r="D1164" s="14" t="s">
        <v>1291</v>
      </c>
      <c r="E1164" s="15">
        <v>1228.5</v>
      </c>
      <c r="F1164" s="16" t="s">
        <v>0</v>
      </c>
      <c r="G1164" s="17" t="s">
        <v>4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1900.4894999999999</v>
      </c>
    </row>
    <row r="1165" spans="1:16" ht="12.75" customHeight="1" x14ac:dyDescent="0.2">
      <c r="A1165" s="11" t="s">
        <v>1155</v>
      </c>
      <c r="B1165" s="12" t="s">
        <v>1156</v>
      </c>
      <c r="C1165" s="13">
        <v>13106</v>
      </c>
      <c r="D1165" s="14" t="s">
        <v>1292</v>
      </c>
      <c r="E1165" s="15">
        <v>1568.49</v>
      </c>
      <c r="F1165" s="16" t="s">
        <v>0</v>
      </c>
      <c r="G1165" s="17" t="s">
        <v>4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2426.4540299999999</v>
      </c>
    </row>
    <row r="1166" spans="1:16" ht="12.75" customHeight="1" x14ac:dyDescent="0.2">
      <c r="A1166" s="11" t="s">
        <v>1155</v>
      </c>
      <c r="B1166" s="12" t="s">
        <v>1156</v>
      </c>
      <c r="C1166" s="13">
        <v>13005</v>
      </c>
      <c r="D1166" s="14" t="s">
        <v>1293</v>
      </c>
      <c r="E1166" s="15">
        <v>1951.74</v>
      </c>
      <c r="F1166" s="16" t="s">
        <v>0</v>
      </c>
      <c r="G1166" s="17" t="s">
        <v>4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3019.3417799999997</v>
      </c>
    </row>
    <row r="1167" spans="1:16" ht="12.75" customHeight="1" x14ac:dyDescent="0.2">
      <c r="A1167" s="11" t="s">
        <v>1155</v>
      </c>
      <c r="B1167" s="12" t="s">
        <v>1156</v>
      </c>
      <c r="C1167" s="13">
        <v>13205</v>
      </c>
      <c r="D1167" s="14" t="s">
        <v>1294</v>
      </c>
      <c r="E1167" s="15">
        <v>2131.08</v>
      </c>
      <c r="F1167" s="16" t="s">
        <v>0</v>
      </c>
      <c r="G1167" s="17" t="s">
        <v>4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3296.7807599999996</v>
      </c>
    </row>
    <row r="1168" spans="1:16" ht="12.75" customHeight="1" x14ac:dyDescent="0.2">
      <c r="A1168" s="11" t="s">
        <v>1155</v>
      </c>
      <c r="B1168" s="12" t="s">
        <v>1156</v>
      </c>
      <c r="C1168" s="13">
        <v>13006</v>
      </c>
      <c r="D1168" s="14" t="s">
        <v>1295</v>
      </c>
      <c r="E1168" s="15">
        <v>2156.91</v>
      </c>
      <c r="F1168" s="16" t="s">
        <v>0</v>
      </c>
      <c r="G1168" s="17" t="s">
        <v>4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3336.7397699999997</v>
      </c>
    </row>
    <row r="1169" spans="1:16" ht="12.75" customHeight="1" x14ac:dyDescent="0.2">
      <c r="A1169" s="11" t="s">
        <v>1155</v>
      </c>
      <c r="B1169" s="12" t="s">
        <v>1156</v>
      </c>
      <c r="C1169" s="13">
        <v>13049</v>
      </c>
      <c r="D1169" s="14" t="s">
        <v>1296</v>
      </c>
      <c r="E1169" s="15">
        <v>1612.17</v>
      </c>
      <c r="F1169" s="16" t="s">
        <v>0</v>
      </c>
      <c r="G1169" s="17" t="s">
        <v>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2494.0269899999998</v>
      </c>
    </row>
    <row r="1170" spans="1:16" ht="12.75" customHeight="1" x14ac:dyDescent="0.2">
      <c r="A1170" s="11" t="s">
        <v>1155</v>
      </c>
      <c r="B1170" s="12" t="s">
        <v>1156</v>
      </c>
      <c r="C1170" s="13">
        <v>13089</v>
      </c>
      <c r="D1170" s="14" t="s">
        <v>1297</v>
      </c>
      <c r="E1170" s="15">
        <v>1211.49</v>
      </c>
      <c r="F1170" s="16" t="s">
        <v>0</v>
      </c>
      <c r="G1170" s="17" t="s">
        <v>4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1874.1750299999997</v>
      </c>
    </row>
    <row r="1171" spans="1:16" ht="12.75" customHeight="1" x14ac:dyDescent="0.2">
      <c r="A1171" s="11" t="s">
        <v>1155</v>
      </c>
      <c r="B1171" s="12" t="s">
        <v>1156</v>
      </c>
      <c r="C1171" s="13">
        <v>13007</v>
      </c>
      <c r="D1171" s="14" t="s">
        <v>1298</v>
      </c>
      <c r="E1171" s="15">
        <v>1002.33</v>
      </c>
      <c r="F1171" s="16" t="s">
        <v>0</v>
      </c>
      <c r="G1171" s="17" t="s">
        <v>4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1550.6045099999999</v>
      </c>
    </row>
    <row r="1172" spans="1:16" ht="12.75" customHeight="1" x14ac:dyDescent="0.2">
      <c r="A1172" s="11" t="s">
        <v>1155</v>
      </c>
      <c r="B1172" s="12" t="s">
        <v>1156</v>
      </c>
      <c r="C1172" s="13">
        <v>13042</v>
      </c>
      <c r="D1172" s="14" t="s">
        <v>1299</v>
      </c>
      <c r="E1172" s="15">
        <v>2439.9899999999998</v>
      </c>
      <c r="F1172" s="16" t="s">
        <v>0</v>
      </c>
      <c r="G1172" s="17" t="s">
        <v>4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3774.6645299999996</v>
      </c>
    </row>
    <row r="1173" spans="1:16" ht="12.75" customHeight="1" x14ac:dyDescent="0.2">
      <c r="A1173" s="11" t="s">
        <v>1155</v>
      </c>
      <c r="B1173" s="12" t="s">
        <v>1156</v>
      </c>
      <c r="C1173" s="13">
        <v>13211</v>
      </c>
      <c r="D1173" s="14" t="s">
        <v>1300</v>
      </c>
      <c r="E1173" s="15">
        <v>2723.28</v>
      </c>
      <c r="F1173" s="16" t="s">
        <v>0</v>
      </c>
      <c r="G1173" s="17" t="s">
        <v>4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4212.9141600000003</v>
      </c>
    </row>
    <row r="1174" spans="1:16" ht="12.75" customHeight="1" x14ac:dyDescent="0.2">
      <c r="A1174" s="11" t="s">
        <v>1155</v>
      </c>
      <c r="B1174" s="12" t="s">
        <v>1156</v>
      </c>
      <c r="C1174" s="13">
        <v>13084</v>
      </c>
      <c r="D1174" s="14" t="s">
        <v>1301</v>
      </c>
      <c r="E1174" s="15">
        <v>2614.29</v>
      </c>
      <c r="F1174" s="16" t="s">
        <v>0</v>
      </c>
      <c r="G1174" s="17" t="s">
        <v>4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4044.3066299999996</v>
      </c>
    </row>
    <row r="1175" spans="1:16" ht="12.75" customHeight="1" x14ac:dyDescent="0.2">
      <c r="A1175" s="11" t="s">
        <v>1155</v>
      </c>
      <c r="B1175" s="12" t="s">
        <v>1156</v>
      </c>
      <c r="C1175" s="13">
        <v>13094</v>
      </c>
      <c r="D1175" s="14" t="s">
        <v>1302</v>
      </c>
      <c r="E1175" s="15">
        <v>2614.29</v>
      </c>
      <c r="F1175" s="16" t="s">
        <v>0</v>
      </c>
      <c r="G1175" s="17" t="s">
        <v>4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4044.3066299999996</v>
      </c>
    </row>
    <row r="1176" spans="1:16" ht="12.75" customHeight="1" x14ac:dyDescent="0.2">
      <c r="A1176" s="11" t="s">
        <v>1155</v>
      </c>
      <c r="B1176" s="12" t="s">
        <v>1156</v>
      </c>
      <c r="C1176" s="13">
        <v>13091</v>
      </c>
      <c r="D1176" s="14" t="s">
        <v>1303</v>
      </c>
      <c r="E1176" s="15">
        <v>2483.88</v>
      </c>
      <c r="F1176" s="16" t="s">
        <v>0</v>
      </c>
      <c r="G1176" s="17" t="s">
        <v>4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3842.5623599999999</v>
      </c>
    </row>
    <row r="1177" spans="1:16" ht="12.75" customHeight="1" x14ac:dyDescent="0.2">
      <c r="A1177" s="11" t="s">
        <v>1155</v>
      </c>
      <c r="B1177" s="12" t="s">
        <v>1156</v>
      </c>
      <c r="C1177" s="13">
        <v>13240</v>
      </c>
      <c r="D1177" s="14" t="s">
        <v>1304</v>
      </c>
      <c r="E1177" s="15">
        <v>413.91</v>
      </c>
      <c r="F1177" s="16" t="s">
        <v>0</v>
      </c>
      <c r="G1177" s="17" t="s">
        <v>4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640.31876999999997</v>
      </c>
    </row>
    <row r="1178" spans="1:16" ht="12.75" customHeight="1" x14ac:dyDescent="0.2">
      <c r="A1178" s="11" t="s">
        <v>1155</v>
      </c>
      <c r="B1178" s="12" t="s">
        <v>1156</v>
      </c>
      <c r="C1178" s="13">
        <v>13220</v>
      </c>
      <c r="D1178" s="14" t="s">
        <v>1305</v>
      </c>
      <c r="E1178" s="15">
        <v>4008.69</v>
      </c>
      <c r="F1178" s="16" t="s">
        <v>0</v>
      </c>
      <c r="G1178" s="17" t="s">
        <v>4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6201.4434300000003</v>
      </c>
    </row>
    <row r="1179" spans="1:16" ht="12.75" customHeight="1" x14ac:dyDescent="0.2">
      <c r="A1179" s="11" t="s">
        <v>1155</v>
      </c>
      <c r="B1179" s="12" t="s">
        <v>1156</v>
      </c>
      <c r="C1179" s="13">
        <v>13090</v>
      </c>
      <c r="D1179" s="14" t="s">
        <v>1306</v>
      </c>
      <c r="E1179" s="15">
        <v>2745.33</v>
      </c>
      <c r="F1179" s="16" t="s">
        <v>0</v>
      </c>
      <c r="G1179" s="17" t="s">
        <v>4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4247.0255099999995</v>
      </c>
    </row>
    <row r="1180" spans="1:16" ht="12.75" customHeight="1" x14ac:dyDescent="0.2">
      <c r="A1180" s="11" t="s">
        <v>1155</v>
      </c>
      <c r="B1180" s="12" t="s">
        <v>1156</v>
      </c>
      <c r="C1180" s="13">
        <v>13093</v>
      </c>
      <c r="D1180" s="14" t="s">
        <v>1307</v>
      </c>
      <c r="E1180" s="15">
        <v>2483.88</v>
      </c>
      <c r="F1180" s="16" t="s">
        <v>0</v>
      </c>
      <c r="G1180" s="17" t="s">
        <v>4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3842.5623599999999</v>
      </c>
    </row>
    <row r="1181" spans="1:16" ht="12.75" customHeight="1" x14ac:dyDescent="0.2">
      <c r="A1181" s="11" t="s">
        <v>1155</v>
      </c>
      <c r="B1181" s="12" t="s">
        <v>6</v>
      </c>
      <c r="C1181" s="13">
        <v>14011</v>
      </c>
      <c r="D1181" s="14" t="s">
        <v>1308</v>
      </c>
      <c r="E1181" s="15">
        <v>436.17</v>
      </c>
      <c r="F1181" s="16" t="s">
        <v>0</v>
      </c>
      <c r="G1181" s="17" t="s">
        <v>4</v>
      </c>
      <c r="H1181" s="12"/>
      <c r="I1181" s="18">
        <v>21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738.87198000000001</v>
      </c>
    </row>
    <row r="1182" spans="1:16" ht="12.75" customHeight="1" x14ac:dyDescent="0.2">
      <c r="A1182" s="11" t="s">
        <v>1155</v>
      </c>
      <c r="B1182" s="12" t="s">
        <v>6</v>
      </c>
      <c r="C1182" s="13">
        <v>110048</v>
      </c>
      <c r="D1182" s="14" t="s">
        <v>1309</v>
      </c>
      <c r="E1182" s="15">
        <v>752.43</v>
      </c>
      <c r="F1182" s="16" t="s">
        <v>0</v>
      </c>
      <c r="G1182" s="17" t="s">
        <v>4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1164.0092099999997</v>
      </c>
    </row>
    <row r="1183" spans="1:16" ht="12.75" customHeight="1" x14ac:dyDescent="0.2">
      <c r="A1183" s="11" t="s">
        <v>1155</v>
      </c>
      <c r="B1183" s="12" t="s">
        <v>6</v>
      </c>
      <c r="C1183" s="13">
        <v>110049</v>
      </c>
      <c r="D1183" s="14" t="s">
        <v>1310</v>
      </c>
      <c r="E1183" s="15">
        <v>905.73</v>
      </c>
      <c r="F1183" s="16" t="s">
        <v>0</v>
      </c>
      <c r="G1183" s="17" t="s">
        <v>4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1401.1643099999999</v>
      </c>
    </row>
    <row r="1184" spans="1:16" ht="12.75" customHeight="1" x14ac:dyDescent="0.2">
      <c r="A1184" s="11" t="s">
        <v>1155</v>
      </c>
      <c r="B1184" s="12" t="s">
        <v>6</v>
      </c>
      <c r="C1184" s="13">
        <v>110047</v>
      </c>
      <c r="D1184" s="14" t="s">
        <v>1311</v>
      </c>
      <c r="E1184" s="15">
        <v>900.9</v>
      </c>
      <c r="F1184" s="16" t="s">
        <v>0</v>
      </c>
      <c r="G1184" s="17" t="s">
        <v>4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1393.6922999999999</v>
      </c>
    </row>
    <row r="1185" spans="1:16" ht="12.75" customHeight="1" x14ac:dyDescent="0.2">
      <c r="A1185" s="11" t="s">
        <v>1155</v>
      </c>
      <c r="B1185" s="12" t="s">
        <v>6</v>
      </c>
      <c r="C1185" s="13">
        <v>110050</v>
      </c>
      <c r="D1185" s="14" t="s">
        <v>1312</v>
      </c>
      <c r="E1185" s="15">
        <v>829.08</v>
      </c>
      <c r="F1185" s="16" t="s">
        <v>0</v>
      </c>
      <c r="G1185" s="17" t="s">
        <v>4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1282.5867599999999</v>
      </c>
    </row>
    <row r="1186" spans="1:16" ht="12.75" customHeight="1" x14ac:dyDescent="0.2">
      <c r="A1186" s="11" t="s">
        <v>1155</v>
      </c>
      <c r="B1186" s="12" t="s">
        <v>1313</v>
      </c>
      <c r="C1186" s="13">
        <v>123050</v>
      </c>
      <c r="D1186" s="14" t="s">
        <v>1314</v>
      </c>
      <c r="E1186" s="15">
        <v>866.46</v>
      </c>
      <c r="F1186" s="16" t="s">
        <v>0</v>
      </c>
      <c r="G1186" s="17" t="s">
        <v>4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1340.41362</v>
      </c>
    </row>
    <row r="1187" spans="1:16" ht="12.75" customHeight="1" x14ac:dyDescent="0.2">
      <c r="A1187" s="11" t="s">
        <v>1155</v>
      </c>
      <c r="B1187" s="12" t="s">
        <v>1313</v>
      </c>
      <c r="C1187" s="13">
        <v>123051</v>
      </c>
      <c r="D1187" s="14" t="s">
        <v>1315</v>
      </c>
      <c r="E1187" s="15">
        <v>866.46</v>
      </c>
      <c r="F1187" s="16" t="s">
        <v>0</v>
      </c>
      <c r="G1187" s="17" t="s">
        <v>4</v>
      </c>
      <c r="H1187" s="12"/>
      <c r="I1187" s="18">
        <v>10.5</v>
      </c>
      <c r="J1187" s="19"/>
      <c r="K1187" s="20"/>
      <c r="L1187" s="21"/>
      <c r="M1187" s="22">
        <f t="shared" ref="M1187:M1250" si="60">(E1187*J1187)-E1187*J1187*K1187</f>
        <v>0</v>
      </c>
      <c r="N1187" s="23">
        <f t="shared" ref="N1187:N1250" si="61">+M1187+M1187*I1187%</f>
        <v>0</v>
      </c>
      <c r="O1187" s="24">
        <v>0.4</v>
      </c>
      <c r="P1187" s="25">
        <f t="shared" ref="P1187:P1250" si="62">(E1187+E1187*I1187%)*(1+O1187)</f>
        <v>1340.41362</v>
      </c>
    </row>
    <row r="1188" spans="1:16" ht="12.75" customHeight="1" x14ac:dyDescent="0.2">
      <c r="A1188" s="11" t="s">
        <v>1155</v>
      </c>
      <c r="B1188" s="12" t="s">
        <v>1313</v>
      </c>
      <c r="C1188" s="13">
        <v>123052</v>
      </c>
      <c r="D1188" s="14" t="s">
        <v>1316</v>
      </c>
      <c r="E1188" s="15">
        <v>866.46</v>
      </c>
      <c r="F1188" s="16" t="s">
        <v>0</v>
      </c>
      <c r="G1188" s="17" t="s">
        <v>4</v>
      </c>
      <c r="H1188" s="12"/>
      <c r="I1188" s="18">
        <v>10.5</v>
      </c>
      <c r="J1188" s="19"/>
      <c r="K1188" s="20"/>
      <c r="L1188" s="21"/>
      <c r="M1188" s="22">
        <f t="shared" si="60"/>
        <v>0</v>
      </c>
      <c r="N1188" s="23">
        <f t="shared" si="61"/>
        <v>0</v>
      </c>
      <c r="O1188" s="24">
        <v>0.4</v>
      </c>
      <c r="P1188" s="25">
        <f t="shared" si="62"/>
        <v>1340.41362</v>
      </c>
    </row>
    <row r="1189" spans="1:16" ht="12.75" customHeight="1" x14ac:dyDescent="0.2">
      <c r="A1189" s="11" t="s">
        <v>1155</v>
      </c>
      <c r="B1189" s="12" t="s">
        <v>1313</v>
      </c>
      <c r="C1189" s="13">
        <v>123053</v>
      </c>
      <c r="D1189" s="14" t="s">
        <v>1317</v>
      </c>
      <c r="E1189" s="15">
        <v>866.46</v>
      </c>
      <c r="F1189" s="16" t="s">
        <v>0</v>
      </c>
      <c r="G1189" s="17" t="s">
        <v>4</v>
      </c>
      <c r="H1189" s="12"/>
      <c r="I1189" s="18">
        <v>10.5</v>
      </c>
      <c r="J1189" s="19"/>
      <c r="K1189" s="20"/>
      <c r="L1189" s="21"/>
      <c r="M1189" s="22">
        <f t="shared" si="60"/>
        <v>0</v>
      </c>
      <c r="N1189" s="23">
        <f t="shared" si="61"/>
        <v>0</v>
      </c>
      <c r="O1189" s="24">
        <v>0.4</v>
      </c>
      <c r="P1189" s="25">
        <f t="shared" si="62"/>
        <v>1340.41362</v>
      </c>
    </row>
    <row r="1190" spans="1:16" ht="12.75" customHeight="1" x14ac:dyDescent="0.2">
      <c r="A1190" s="11" t="s">
        <v>1155</v>
      </c>
      <c r="B1190" s="12" t="s">
        <v>1313</v>
      </c>
      <c r="C1190" s="13">
        <v>123054</v>
      </c>
      <c r="D1190" s="14" t="s">
        <v>1318</v>
      </c>
      <c r="E1190" s="15">
        <v>970.41</v>
      </c>
      <c r="F1190" s="16" t="s">
        <v>0</v>
      </c>
      <c r="G1190" s="17" t="s">
        <v>4</v>
      </c>
      <c r="H1190" s="12"/>
      <c r="I1190" s="18">
        <v>10.5</v>
      </c>
      <c r="J1190" s="19"/>
      <c r="K1190" s="20"/>
      <c r="L1190" s="21"/>
      <c r="M1190" s="22">
        <f t="shared" si="60"/>
        <v>0</v>
      </c>
      <c r="N1190" s="23">
        <f t="shared" si="61"/>
        <v>0</v>
      </c>
      <c r="O1190" s="24">
        <v>0.4</v>
      </c>
      <c r="P1190" s="25">
        <f t="shared" si="62"/>
        <v>1501.2242699999999</v>
      </c>
    </row>
    <row r="1191" spans="1:16" ht="12.75" customHeight="1" x14ac:dyDescent="0.2">
      <c r="A1191" s="11" t="s">
        <v>1155</v>
      </c>
      <c r="B1191" s="12" t="s">
        <v>1313</v>
      </c>
      <c r="C1191" s="13">
        <v>123055</v>
      </c>
      <c r="D1191" s="14" t="s">
        <v>1319</v>
      </c>
      <c r="E1191" s="15">
        <v>866.46</v>
      </c>
      <c r="F1191" s="16" t="s">
        <v>0</v>
      </c>
      <c r="G1191" s="17" t="s">
        <v>4</v>
      </c>
      <c r="H1191" s="12"/>
      <c r="I1191" s="18">
        <v>10.5</v>
      </c>
      <c r="J1191" s="19"/>
      <c r="K1191" s="20"/>
      <c r="L1191" s="21"/>
      <c r="M1191" s="22">
        <f t="shared" si="60"/>
        <v>0</v>
      </c>
      <c r="N1191" s="23">
        <f t="shared" si="61"/>
        <v>0</v>
      </c>
      <c r="O1191" s="24">
        <v>0.4</v>
      </c>
      <c r="P1191" s="25">
        <f t="shared" si="62"/>
        <v>1340.41362</v>
      </c>
    </row>
    <row r="1192" spans="1:16" ht="12.75" customHeight="1" x14ac:dyDescent="0.2">
      <c r="A1192" s="11" t="s">
        <v>1155</v>
      </c>
      <c r="B1192" s="12" t="s">
        <v>1313</v>
      </c>
      <c r="C1192" s="13">
        <v>123056</v>
      </c>
      <c r="D1192" s="14" t="s">
        <v>1320</v>
      </c>
      <c r="E1192" s="15">
        <v>866.46</v>
      </c>
      <c r="F1192" s="16" t="s">
        <v>0</v>
      </c>
      <c r="G1192" s="17" t="s">
        <v>4</v>
      </c>
      <c r="H1192" s="12"/>
      <c r="I1192" s="18">
        <v>10.5</v>
      </c>
      <c r="J1192" s="19"/>
      <c r="K1192" s="20"/>
      <c r="L1192" s="21"/>
      <c r="M1192" s="22">
        <f t="shared" si="60"/>
        <v>0</v>
      </c>
      <c r="N1192" s="23">
        <f t="shared" si="61"/>
        <v>0</v>
      </c>
      <c r="O1192" s="24">
        <v>0.4</v>
      </c>
      <c r="P1192" s="25">
        <f t="shared" si="62"/>
        <v>1340.41362</v>
      </c>
    </row>
    <row r="1193" spans="1:16" ht="12.75" customHeight="1" x14ac:dyDescent="0.2">
      <c r="A1193" s="11" t="s">
        <v>1155</v>
      </c>
      <c r="B1193" s="12" t="s">
        <v>1313</v>
      </c>
      <c r="C1193" s="13">
        <v>123057</v>
      </c>
      <c r="D1193" s="14" t="s">
        <v>1321</v>
      </c>
      <c r="E1193" s="15">
        <v>901.32</v>
      </c>
      <c r="F1193" s="16" t="s">
        <v>0</v>
      </c>
      <c r="G1193" s="17" t="s">
        <v>4</v>
      </c>
      <c r="H1193" s="12"/>
      <c r="I1193" s="18">
        <v>10.5</v>
      </c>
      <c r="J1193" s="19"/>
      <c r="K1193" s="20"/>
      <c r="L1193" s="21"/>
      <c r="M1193" s="22">
        <f t="shared" si="60"/>
        <v>0</v>
      </c>
      <c r="N1193" s="23">
        <f t="shared" si="61"/>
        <v>0</v>
      </c>
      <c r="O1193" s="24">
        <v>0.4</v>
      </c>
      <c r="P1193" s="25">
        <f t="shared" si="62"/>
        <v>1394.34204</v>
      </c>
    </row>
    <row r="1194" spans="1:16" ht="12.75" customHeight="1" x14ac:dyDescent="0.2">
      <c r="A1194" s="11" t="s">
        <v>1155</v>
      </c>
      <c r="B1194" s="12" t="s">
        <v>1313</v>
      </c>
      <c r="C1194" s="13">
        <v>123059</v>
      </c>
      <c r="D1194" s="14" t="s">
        <v>1322</v>
      </c>
      <c r="E1194" s="15">
        <v>831.81</v>
      </c>
      <c r="F1194" s="16" t="s">
        <v>0</v>
      </c>
      <c r="G1194" s="17" t="s">
        <v>4</v>
      </c>
      <c r="H1194" s="12"/>
      <c r="I1194" s="18">
        <v>10.5</v>
      </c>
      <c r="J1194" s="19"/>
      <c r="K1194" s="20"/>
      <c r="L1194" s="21"/>
      <c r="M1194" s="22">
        <f t="shared" si="60"/>
        <v>0</v>
      </c>
      <c r="N1194" s="23">
        <f t="shared" si="61"/>
        <v>0</v>
      </c>
      <c r="O1194" s="24">
        <v>0.4</v>
      </c>
      <c r="P1194" s="25">
        <f t="shared" si="62"/>
        <v>1286.8100699999998</v>
      </c>
    </row>
    <row r="1195" spans="1:16" ht="12.75" customHeight="1" x14ac:dyDescent="0.2">
      <c r="A1195" s="11" t="s">
        <v>1155</v>
      </c>
      <c r="B1195" s="12" t="s">
        <v>1313</v>
      </c>
      <c r="C1195" s="13">
        <v>123061</v>
      </c>
      <c r="D1195" s="14" t="s">
        <v>1323</v>
      </c>
      <c r="E1195" s="15">
        <v>831.81</v>
      </c>
      <c r="F1195" s="16" t="s">
        <v>0</v>
      </c>
      <c r="G1195" s="17" t="s">
        <v>4</v>
      </c>
      <c r="H1195" s="12"/>
      <c r="I1195" s="18">
        <v>10.5</v>
      </c>
      <c r="J1195" s="19"/>
      <c r="K1195" s="20"/>
      <c r="L1195" s="21"/>
      <c r="M1195" s="22">
        <f t="shared" si="60"/>
        <v>0</v>
      </c>
      <c r="N1195" s="23">
        <f t="shared" si="61"/>
        <v>0</v>
      </c>
      <c r="O1195" s="24">
        <v>0.4</v>
      </c>
      <c r="P1195" s="25">
        <f t="shared" si="62"/>
        <v>1286.8100699999998</v>
      </c>
    </row>
    <row r="1196" spans="1:16" ht="12.75" customHeight="1" x14ac:dyDescent="0.2">
      <c r="A1196" s="11" t="s">
        <v>1155</v>
      </c>
      <c r="B1196" s="12" t="s">
        <v>1313</v>
      </c>
      <c r="C1196" s="13">
        <v>123064</v>
      </c>
      <c r="D1196" s="14" t="s">
        <v>1324</v>
      </c>
      <c r="E1196" s="15">
        <v>1293.81</v>
      </c>
      <c r="F1196" s="16" t="s">
        <v>0</v>
      </c>
      <c r="G1196" s="17" t="s">
        <v>4</v>
      </c>
      <c r="H1196" s="12"/>
      <c r="I1196" s="18">
        <v>10.5</v>
      </c>
      <c r="J1196" s="19"/>
      <c r="K1196" s="20"/>
      <c r="L1196" s="21"/>
      <c r="M1196" s="22">
        <f t="shared" si="60"/>
        <v>0</v>
      </c>
      <c r="N1196" s="23">
        <f t="shared" si="61"/>
        <v>0</v>
      </c>
      <c r="O1196" s="24">
        <v>0.4</v>
      </c>
      <c r="P1196" s="25">
        <f t="shared" si="62"/>
        <v>2001.5240699999997</v>
      </c>
    </row>
    <row r="1197" spans="1:16" ht="12.75" customHeight="1" x14ac:dyDescent="0.2">
      <c r="A1197" s="11" t="s">
        <v>1155</v>
      </c>
      <c r="B1197" s="12" t="s">
        <v>1313</v>
      </c>
      <c r="C1197" s="13">
        <v>123065</v>
      </c>
      <c r="D1197" s="14" t="s">
        <v>1325</v>
      </c>
      <c r="E1197" s="15">
        <v>855.12</v>
      </c>
      <c r="F1197" s="16" t="s">
        <v>0</v>
      </c>
      <c r="G1197" s="17" t="s">
        <v>4</v>
      </c>
      <c r="H1197" s="12"/>
      <c r="I1197" s="18">
        <v>10.5</v>
      </c>
      <c r="J1197" s="19"/>
      <c r="K1197" s="20"/>
      <c r="L1197" s="21"/>
      <c r="M1197" s="22">
        <f t="shared" si="60"/>
        <v>0</v>
      </c>
      <c r="N1197" s="23">
        <f t="shared" si="61"/>
        <v>0</v>
      </c>
      <c r="O1197" s="24">
        <v>0.4</v>
      </c>
      <c r="P1197" s="25">
        <f t="shared" si="62"/>
        <v>1322.8706399999999</v>
      </c>
    </row>
    <row r="1198" spans="1:16" ht="12.75" customHeight="1" x14ac:dyDescent="0.2">
      <c r="A1198" s="11" t="s">
        <v>1326</v>
      </c>
      <c r="B1198" s="12" t="s">
        <v>115</v>
      </c>
      <c r="C1198" s="13">
        <v>2028</v>
      </c>
      <c r="D1198" s="14" t="s">
        <v>1327</v>
      </c>
      <c r="E1198" s="15">
        <v>45.64</v>
      </c>
      <c r="F1198" s="16" t="s">
        <v>0</v>
      </c>
      <c r="G1198" s="17" t="s">
        <v>13</v>
      </c>
      <c r="H1198" s="12"/>
      <c r="I1198" s="18">
        <v>21</v>
      </c>
      <c r="J1198" s="19"/>
      <c r="K1198" s="20"/>
      <c r="L1198" s="21"/>
      <c r="M1198" s="22">
        <f t="shared" si="60"/>
        <v>0</v>
      </c>
      <c r="N1198" s="23">
        <f t="shared" si="61"/>
        <v>0</v>
      </c>
      <c r="O1198" s="24">
        <v>0.4</v>
      </c>
      <c r="P1198" s="25">
        <f t="shared" si="62"/>
        <v>77.314160000000001</v>
      </c>
    </row>
    <row r="1199" spans="1:16" ht="12.75" customHeight="1" x14ac:dyDescent="0.2">
      <c r="A1199" s="11" t="s">
        <v>1326</v>
      </c>
      <c r="B1199" s="12" t="s">
        <v>115</v>
      </c>
      <c r="C1199" s="13">
        <v>2027</v>
      </c>
      <c r="D1199" s="14" t="s">
        <v>1328</v>
      </c>
      <c r="E1199" s="15">
        <v>45.64</v>
      </c>
      <c r="F1199" s="16" t="s">
        <v>0</v>
      </c>
      <c r="G1199" s="17" t="s">
        <v>4</v>
      </c>
      <c r="H1199" s="12"/>
      <c r="I1199" s="18">
        <v>21</v>
      </c>
      <c r="J1199" s="19"/>
      <c r="K1199" s="20"/>
      <c r="L1199" s="21"/>
      <c r="M1199" s="22">
        <f t="shared" si="60"/>
        <v>0</v>
      </c>
      <c r="N1199" s="23">
        <f t="shared" si="61"/>
        <v>0</v>
      </c>
      <c r="O1199" s="24">
        <v>0.4</v>
      </c>
      <c r="P1199" s="25">
        <f t="shared" si="62"/>
        <v>77.314160000000001</v>
      </c>
    </row>
    <row r="1200" spans="1:16" ht="12.75" customHeight="1" x14ac:dyDescent="0.2">
      <c r="A1200" s="11" t="s">
        <v>1326</v>
      </c>
      <c r="B1200" s="12" t="s">
        <v>141</v>
      </c>
      <c r="C1200" s="13">
        <v>2079</v>
      </c>
      <c r="D1200" s="14" t="s">
        <v>1329</v>
      </c>
      <c r="E1200" s="15">
        <v>80.88</v>
      </c>
      <c r="F1200" s="16" t="s">
        <v>0</v>
      </c>
      <c r="G1200" s="17" t="s">
        <v>4</v>
      </c>
      <c r="H1200" s="12"/>
      <c r="I1200" s="18">
        <v>21</v>
      </c>
      <c r="J1200" s="19"/>
      <c r="K1200" s="20"/>
      <c r="L1200" s="21"/>
      <c r="M1200" s="22">
        <f t="shared" si="60"/>
        <v>0</v>
      </c>
      <c r="N1200" s="23">
        <f t="shared" si="61"/>
        <v>0</v>
      </c>
      <c r="O1200" s="24">
        <v>0.4</v>
      </c>
      <c r="P1200" s="25">
        <f t="shared" si="62"/>
        <v>137.01071999999999</v>
      </c>
    </row>
    <row r="1201" spans="1:16" ht="12.75" customHeight="1" x14ac:dyDescent="0.2">
      <c r="A1201" s="11" t="s">
        <v>1326</v>
      </c>
      <c r="B1201" s="12" t="s">
        <v>115</v>
      </c>
      <c r="C1201" s="13">
        <v>11233</v>
      </c>
      <c r="D1201" s="14" t="s">
        <v>1330</v>
      </c>
      <c r="E1201" s="15">
        <v>141.12</v>
      </c>
      <c r="F1201" s="16" t="s">
        <v>0</v>
      </c>
      <c r="G1201" s="17" t="s">
        <v>4</v>
      </c>
      <c r="H1201" s="12"/>
      <c r="I1201" s="18">
        <v>21</v>
      </c>
      <c r="J1201" s="19"/>
      <c r="K1201" s="20"/>
      <c r="L1201" s="21"/>
      <c r="M1201" s="22">
        <f t="shared" si="60"/>
        <v>0</v>
      </c>
      <c r="N1201" s="23">
        <f t="shared" si="61"/>
        <v>0</v>
      </c>
      <c r="O1201" s="24">
        <v>0.4</v>
      </c>
      <c r="P1201" s="25">
        <f t="shared" si="62"/>
        <v>239.05727999999999</v>
      </c>
    </row>
    <row r="1202" spans="1:16" ht="12.75" customHeight="1" x14ac:dyDescent="0.2">
      <c r="A1202" s="11" t="s">
        <v>1326</v>
      </c>
      <c r="B1202" s="12" t="s">
        <v>115</v>
      </c>
      <c r="C1202" s="13">
        <v>11234</v>
      </c>
      <c r="D1202" s="14" t="s">
        <v>1331</v>
      </c>
      <c r="E1202" s="15">
        <v>254.52</v>
      </c>
      <c r="F1202" s="16" t="s">
        <v>0</v>
      </c>
      <c r="G1202" s="17" t="s">
        <v>4</v>
      </c>
      <c r="H1202" s="12"/>
      <c r="I1202" s="18">
        <v>21</v>
      </c>
      <c r="J1202" s="19"/>
      <c r="K1202" s="20"/>
      <c r="L1202" s="21"/>
      <c r="M1202" s="22">
        <f t="shared" si="60"/>
        <v>0</v>
      </c>
      <c r="N1202" s="23">
        <f t="shared" si="61"/>
        <v>0</v>
      </c>
      <c r="O1202" s="24">
        <v>0.4</v>
      </c>
      <c r="P1202" s="25">
        <f t="shared" si="62"/>
        <v>431.15688</v>
      </c>
    </row>
    <row r="1203" spans="1:16" ht="12.75" customHeight="1" x14ac:dyDescent="0.2">
      <c r="A1203" s="11" t="s">
        <v>1326</v>
      </c>
      <c r="B1203" s="12" t="s">
        <v>963</v>
      </c>
      <c r="C1203" s="13">
        <v>2009</v>
      </c>
      <c r="D1203" s="14" t="s">
        <v>1332</v>
      </c>
      <c r="E1203" s="15">
        <v>177.1</v>
      </c>
      <c r="F1203" s="16" t="s">
        <v>0</v>
      </c>
      <c r="G1203" s="17" t="s">
        <v>4</v>
      </c>
      <c r="H1203" s="12"/>
      <c r="I1203" s="18">
        <v>21</v>
      </c>
      <c r="J1203" s="19"/>
      <c r="K1203" s="20"/>
      <c r="L1203" s="21"/>
      <c r="M1203" s="22">
        <f t="shared" si="60"/>
        <v>0</v>
      </c>
      <c r="N1203" s="23">
        <f t="shared" si="61"/>
        <v>0</v>
      </c>
      <c r="O1203" s="24">
        <v>0.4</v>
      </c>
      <c r="P1203" s="25">
        <f t="shared" si="62"/>
        <v>300.00739999999996</v>
      </c>
    </row>
    <row r="1204" spans="1:16" ht="12.75" customHeight="1" x14ac:dyDescent="0.2">
      <c r="A1204" s="11" t="s">
        <v>1326</v>
      </c>
      <c r="B1204" s="12" t="s">
        <v>963</v>
      </c>
      <c r="C1204" s="13">
        <v>2012</v>
      </c>
      <c r="D1204" s="14" t="s">
        <v>1333</v>
      </c>
      <c r="E1204" s="15">
        <v>281.75</v>
      </c>
      <c r="F1204" s="16" t="s">
        <v>0</v>
      </c>
      <c r="G1204" s="17" t="s">
        <v>4</v>
      </c>
      <c r="H1204" s="12"/>
      <c r="I1204" s="18">
        <v>21</v>
      </c>
      <c r="J1204" s="19"/>
      <c r="K1204" s="20"/>
      <c r="L1204" s="21"/>
      <c r="M1204" s="22">
        <f t="shared" si="60"/>
        <v>0</v>
      </c>
      <c r="N1204" s="23">
        <f t="shared" si="61"/>
        <v>0</v>
      </c>
      <c r="O1204" s="24">
        <v>0.4</v>
      </c>
      <c r="P1204" s="25">
        <f t="shared" si="62"/>
        <v>477.28449999999998</v>
      </c>
    </row>
    <row r="1205" spans="1:16" ht="12.75" customHeight="1" x14ac:dyDescent="0.2">
      <c r="A1205" s="11" t="s">
        <v>1326</v>
      </c>
      <c r="B1205" s="12" t="s">
        <v>963</v>
      </c>
      <c r="C1205" s="13">
        <v>2008</v>
      </c>
      <c r="D1205" s="14" t="s">
        <v>1334</v>
      </c>
      <c r="E1205" s="15">
        <v>201.25</v>
      </c>
      <c r="F1205" s="16" t="s">
        <v>0</v>
      </c>
      <c r="G1205" s="17" t="s">
        <v>4</v>
      </c>
      <c r="H1205" s="12"/>
      <c r="I1205" s="18">
        <v>21</v>
      </c>
      <c r="J1205" s="19"/>
      <c r="K1205" s="20"/>
      <c r="L1205" s="21"/>
      <c r="M1205" s="22">
        <f t="shared" si="60"/>
        <v>0</v>
      </c>
      <c r="N1205" s="23">
        <f t="shared" si="61"/>
        <v>0</v>
      </c>
      <c r="O1205" s="24">
        <v>0.4</v>
      </c>
      <c r="P1205" s="25">
        <f t="shared" si="62"/>
        <v>340.91749999999996</v>
      </c>
    </row>
    <row r="1206" spans="1:16" ht="12.75" customHeight="1" x14ac:dyDescent="0.2">
      <c r="A1206" s="11" t="s">
        <v>1326</v>
      </c>
      <c r="B1206" s="12" t="s">
        <v>115</v>
      </c>
      <c r="C1206" s="13">
        <v>55007</v>
      </c>
      <c r="D1206" s="14" t="s">
        <v>1335</v>
      </c>
      <c r="E1206" s="15">
        <v>151.27000000000001</v>
      </c>
      <c r="F1206" s="16" t="s">
        <v>0</v>
      </c>
      <c r="G1206" s="17" t="s">
        <v>4</v>
      </c>
      <c r="H1206" s="12"/>
      <c r="I1206" s="18">
        <v>21</v>
      </c>
      <c r="J1206" s="19"/>
      <c r="K1206" s="20"/>
      <c r="L1206" s="21"/>
      <c r="M1206" s="22">
        <f t="shared" si="60"/>
        <v>0</v>
      </c>
      <c r="N1206" s="23">
        <f t="shared" si="61"/>
        <v>0</v>
      </c>
      <c r="O1206" s="24">
        <v>0.4</v>
      </c>
      <c r="P1206" s="25">
        <f t="shared" si="62"/>
        <v>256.25137999999998</v>
      </c>
    </row>
    <row r="1207" spans="1:16" ht="12.75" customHeight="1" x14ac:dyDescent="0.2">
      <c r="A1207" s="11" t="s">
        <v>1326</v>
      </c>
      <c r="B1207" s="12" t="s">
        <v>115</v>
      </c>
      <c r="C1207" s="13">
        <v>55008</v>
      </c>
      <c r="D1207" s="14" t="s">
        <v>1336</v>
      </c>
      <c r="E1207" s="15">
        <v>185.36</v>
      </c>
      <c r="F1207" s="16" t="s">
        <v>0</v>
      </c>
      <c r="G1207" s="17" t="s">
        <v>4</v>
      </c>
      <c r="H1207" s="12"/>
      <c r="I1207" s="18">
        <v>21</v>
      </c>
      <c r="J1207" s="19"/>
      <c r="K1207" s="20"/>
      <c r="L1207" s="21"/>
      <c r="M1207" s="22">
        <f t="shared" si="60"/>
        <v>0</v>
      </c>
      <c r="N1207" s="23">
        <f t="shared" si="61"/>
        <v>0</v>
      </c>
      <c r="O1207" s="24">
        <v>0.4</v>
      </c>
      <c r="P1207" s="25">
        <f t="shared" si="62"/>
        <v>313.99984000000001</v>
      </c>
    </row>
    <row r="1208" spans="1:16" ht="12.75" customHeight="1" x14ac:dyDescent="0.2">
      <c r="A1208" s="11" t="s">
        <v>1326</v>
      </c>
      <c r="B1208" s="12" t="s">
        <v>115</v>
      </c>
      <c r="C1208" s="13">
        <v>55009</v>
      </c>
      <c r="D1208" s="14" t="s">
        <v>1337</v>
      </c>
      <c r="E1208" s="15">
        <v>405.99</v>
      </c>
      <c r="F1208" s="16" t="s">
        <v>0</v>
      </c>
      <c r="G1208" s="17" t="s">
        <v>4</v>
      </c>
      <c r="H1208" s="12"/>
      <c r="I1208" s="18">
        <v>21</v>
      </c>
      <c r="J1208" s="19"/>
      <c r="K1208" s="20"/>
      <c r="L1208" s="21"/>
      <c r="M1208" s="22">
        <f t="shared" si="60"/>
        <v>0</v>
      </c>
      <c r="N1208" s="23">
        <f t="shared" si="61"/>
        <v>0</v>
      </c>
      <c r="O1208" s="24">
        <v>0.4</v>
      </c>
      <c r="P1208" s="25">
        <f t="shared" si="62"/>
        <v>687.74706000000003</v>
      </c>
    </row>
    <row r="1209" spans="1:16" ht="12.75" customHeight="1" x14ac:dyDescent="0.2">
      <c r="A1209" s="11" t="s">
        <v>1326</v>
      </c>
      <c r="B1209" s="12" t="s">
        <v>115</v>
      </c>
      <c r="C1209" s="13">
        <v>55000</v>
      </c>
      <c r="D1209" s="14" t="s">
        <v>1338</v>
      </c>
      <c r="E1209" s="15">
        <v>69.84</v>
      </c>
      <c r="F1209" s="16" t="s">
        <v>0</v>
      </c>
      <c r="G1209" s="17" t="s">
        <v>4</v>
      </c>
      <c r="H1209" s="12"/>
      <c r="I1209" s="18">
        <v>21</v>
      </c>
      <c r="J1209" s="19"/>
      <c r="K1209" s="20"/>
      <c r="L1209" s="21"/>
      <c r="M1209" s="22">
        <f t="shared" si="60"/>
        <v>0</v>
      </c>
      <c r="N1209" s="23">
        <f t="shared" si="61"/>
        <v>0</v>
      </c>
      <c r="O1209" s="24">
        <v>0.4</v>
      </c>
      <c r="P1209" s="25">
        <f t="shared" si="62"/>
        <v>118.30895999999998</v>
      </c>
    </row>
    <row r="1210" spans="1:16" ht="12.75" customHeight="1" x14ac:dyDescent="0.2">
      <c r="A1210" s="11" t="s">
        <v>1326</v>
      </c>
      <c r="B1210" s="12" t="s">
        <v>115</v>
      </c>
      <c r="C1210" s="13">
        <v>55001</v>
      </c>
      <c r="D1210" s="14" t="s">
        <v>1339</v>
      </c>
      <c r="E1210" s="15">
        <v>66.400000000000006</v>
      </c>
      <c r="F1210" s="16" t="s">
        <v>0</v>
      </c>
      <c r="G1210" s="17" t="s">
        <v>4</v>
      </c>
      <c r="H1210" s="12"/>
      <c r="I1210" s="18">
        <v>21</v>
      </c>
      <c r="J1210" s="19"/>
      <c r="K1210" s="20"/>
      <c r="L1210" s="21"/>
      <c r="M1210" s="22">
        <f t="shared" si="60"/>
        <v>0</v>
      </c>
      <c r="N1210" s="23">
        <f t="shared" si="61"/>
        <v>0</v>
      </c>
      <c r="O1210" s="24">
        <v>0.4</v>
      </c>
      <c r="P1210" s="25">
        <f t="shared" si="62"/>
        <v>112.4816</v>
      </c>
    </row>
    <row r="1211" spans="1:16" ht="12.75" customHeight="1" x14ac:dyDescent="0.2">
      <c r="A1211" s="11" t="s">
        <v>1326</v>
      </c>
      <c r="B1211" s="12" t="s">
        <v>115</v>
      </c>
      <c r="C1211" s="13">
        <v>55002</v>
      </c>
      <c r="D1211" s="14" t="s">
        <v>1340</v>
      </c>
      <c r="E1211" s="15">
        <v>102.13</v>
      </c>
      <c r="F1211" s="16" t="s">
        <v>102</v>
      </c>
      <c r="G1211" s="17" t="s">
        <v>4</v>
      </c>
      <c r="H1211" s="12"/>
      <c r="I1211" s="18">
        <v>21</v>
      </c>
      <c r="J1211" s="19"/>
      <c r="K1211" s="20"/>
      <c r="L1211" s="21"/>
      <c r="M1211" s="22">
        <f t="shared" si="60"/>
        <v>0</v>
      </c>
      <c r="N1211" s="23">
        <f t="shared" si="61"/>
        <v>0</v>
      </c>
      <c r="O1211" s="24">
        <v>0.4</v>
      </c>
      <c r="P1211" s="25">
        <f t="shared" si="62"/>
        <v>173.00821999999999</v>
      </c>
    </row>
    <row r="1212" spans="1:16" ht="12.75" customHeight="1" x14ac:dyDescent="0.2">
      <c r="A1212" s="11" t="s">
        <v>1326</v>
      </c>
      <c r="B1212" s="12" t="s">
        <v>115</v>
      </c>
      <c r="C1212" s="13">
        <v>55003</v>
      </c>
      <c r="D1212" s="14" t="s">
        <v>1341</v>
      </c>
      <c r="E1212" s="15">
        <v>137.58000000000001</v>
      </c>
      <c r="F1212" s="16" t="s">
        <v>102</v>
      </c>
      <c r="G1212" s="17" t="s">
        <v>4</v>
      </c>
      <c r="H1212" s="12"/>
      <c r="I1212" s="18">
        <v>21</v>
      </c>
      <c r="J1212" s="19"/>
      <c r="K1212" s="20"/>
      <c r="L1212" s="21"/>
      <c r="M1212" s="22">
        <f t="shared" si="60"/>
        <v>0</v>
      </c>
      <c r="N1212" s="23">
        <f t="shared" si="61"/>
        <v>0</v>
      </c>
      <c r="O1212" s="24">
        <v>0.4</v>
      </c>
      <c r="P1212" s="25">
        <f t="shared" si="62"/>
        <v>233.06052</v>
      </c>
    </row>
    <row r="1213" spans="1:16" ht="12.75" customHeight="1" x14ac:dyDescent="0.2">
      <c r="A1213" s="11" t="s">
        <v>1326</v>
      </c>
      <c r="B1213" s="12" t="s">
        <v>115</v>
      </c>
      <c r="C1213" s="13">
        <v>55200</v>
      </c>
      <c r="D1213" s="14" t="s">
        <v>1342</v>
      </c>
      <c r="E1213" s="15">
        <v>221.13</v>
      </c>
      <c r="F1213" s="16" t="s">
        <v>102</v>
      </c>
      <c r="G1213" s="17" t="s">
        <v>4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374.59421999999995</v>
      </c>
    </row>
    <row r="1214" spans="1:16" ht="12.75" customHeight="1" x14ac:dyDescent="0.2">
      <c r="A1214" s="11" t="s">
        <v>1326</v>
      </c>
      <c r="B1214" s="12" t="s">
        <v>115</v>
      </c>
      <c r="C1214" s="13">
        <v>55102</v>
      </c>
      <c r="D1214" s="14" t="s">
        <v>1343</v>
      </c>
      <c r="E1214" s="15">
        <v>491.5</v>
      </c>
      <c r="F1214" s="16" t="s">
        <v>0</v>
      </c>
      <c r="G1214" s="17" t="s">
        <v>4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832.601</v>
      </c>
    </row>
    <row r="1215" spans="1:16" ht="12.75" customHeight="1" x14ac:dyDescent="0.2">
      <c r="A1215" s="11" t="s">
        <v>1326</v>
      </c>
      <c r="B1215" s="12" t="s">
        <v>115</v>
      </c>
      <c r="C1215" s="13">
        <v>55101</v>
      </c>
      <c r="D1215" s="14" t="s">
        <v>1344</v>
      </c>
      <c r="E1215" s="15">
        <v>461.3</v>
      </c>
      <c r="F1215" s="16" t="s">
        <v>0</v>
      </c>
      <c r="G1215" s="17" t="s">
        <v>4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781.44219999999996</v>
      </c>
    </row>
    <row r="1216" spans="1:16" ht="12.75" customHeight="1" x14ac:dyDescent="0.2">
      <c r="A1216" s="11" t="s">
        <v>1326</v>
      </c>
      <c r="B1216" s="12" t="s">
        <v>115</v>
      </c>
      <c r="C1216" s="13">
        <v>55100</v>
      </c>
      <c r="D1216" s="14" t="s">
        <v>1345</v>
      </c>
      <c r="E1216" s="15">
        <v>529.35</v>
      </c>
      <c r="F1216" s="16" t="s">
        <v>0</v>
      </c>
      <c r="G1216" s="17" t="s">
        <v>4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896.71889999999996</v>
      </c>
    </row>
    <row r="1217" spans="1:16" ht="12.75" customHeight="1" x14ac:dyDescent="0.2">
      <c r="A1217" s="11" t="s">
        <v>1326</v>
      </c>
      <c r="B1217" s="12" t="s">
        <v>115</v>
      </c>
      <c r="C1217" s="13">
        <v>55201</v>
      </c>
      <c r="D1217" s="14" t="s">
        <v>1346</v>
      </c>
      <c r="E1217" s="15">
        <v>235.04</v>
      </c>
      <c r="F1217" s="16" t="s">
        <v>0</v>
      </c>
      <c r="G1217" s="17" t="s">
        <v>4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398.15775999999994</v>
      </c>
    </row>
    <row r="1218" spans="1:16" ht="12.75" customHeight="1" x14ac:dyDescent="0.2">
      <c r="A1218" s="11" t="s">
        <v>1326</v>
      </c>
      <c r="B1218" s="12" t="s">
        <v>115</v>
      </c>
      <c r="C1218" s="13">
        <v>11236</v>
      </c>
      <c r="D1218" s="14" t="s">
        <v>1347</v>
      </c>
      <c r="E1218" s="15">
        <v>480.27</v>
      </c>
      <c r="F1218" s="16" t="s">
        <v>0</v>
      </c>
      <c r="G1218" s="17" t="s">
        <v>4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813.57737999999995</v>
      </c>
    </row>
    <row r="1219" spans="1:16" ht="12.75" customHeight="1" x14ac:dyDescent="0.2">
      <c r="A1219" s="11" t="s">
        <v>1326</v>
      </c>
      <c r="B1219" s="12" t="s">
        <v>115</v>
      </c>
      <c r="C1219" s="13">
        <v>11224</v>
      </c>
      <c r="D1219" s="14" t="s">
        <v>1348</v>
      </c>
      <c r="E1219" s="15">
        <v>144.69</v>
      </c>
      <c r="F1219" s="16" t="s">
        <v>0</v>
      </c>
      <c r="G1219" s="17" t="s">
        <v>4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245.10485999999997</v>
      </c>
    </row>
    <row r="1220" spans="1:16" ht="12.75" customHeight="1" x14ac:dyDescent="0.2">
      <c r="A1220" s="11" t="s">
        <v>1326</v>
      </c>
      <c r="B1220" s="12" t="s">
        <v>115</v>
      </c>
      <c r="C1220" s="13">
        <v>11225</v>
      </c>
      <c r="D1220" s="14" t="s">
        <v>1349</v>
      </c>
      <c r="E1220" s="15">
        <v>159.6</v>
      </c>
      <c r="F1220" s="16" t="s">
        <v>0</v>
      </c>
      <c r="G1220" s="17" t="s">
        <v>4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270.36239999999998</v>
      </c>
    </row>
    <row r="1221" spans="1:16" ht="12.75" customHeight="1" x14ac:dyDescent="0.2">
      <c r="A1221" s="11" t="s">
        <v>1326</v>
      </c>
      <c r="B1221" s="12" t="s">
        <v>115</v>
      </c>
      <c r="C1221" s="13">
        <v>11226</v>
      </c>
      <c r="D1221" s="14" t="s">
        <v>1350</v>
      </c>
      <c r="E1221" s="15">
        <v>176.4</v>
      </c>
      <c r="F1221" s="16" t="s">
        <v>0</v>
      </c>
      <c r="G1221" s="17" t="s">
        <v>4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298.82159999999999</v>
      </c>
    </row>
    <row r="1222" spans="1:16" ht="12.75" customHeight="1" x14ac:dyDescent="0.2">
      <c r="A1222" s="11" t="s">
        <v>1326</v>
      </c>
      <c r="B1222" s="12" t="s">
        <v>963</v>
      </c>
      <c r="C1222" s="13">
        <v>2010</v>
      </c>
      <c r="D1222" s="14" t="s">
        <v>1351</v>
      </c>
      <c r="E1222" s="15">
        <v>386.4</v>
      </c>
      <c r="F1222" s="16" t="s">
        <v>0</v>
      </c>
      <c r="G1222" s="17" t="s">
        <v>4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654.56159999999988</v>
      </c>
    </row>
    <row r="1223" spans="1:16" ht="12.75" customHeight="1" x14ac:dyDescent="0.2">
      <c r="A1223" s="11" t="s">
        <v>1326</v>
      </c>
      <c r="B1223" s="12" t="s">
        <v>963</v>
      </c>
      <c r="C1223" s="13">
        <v>2011</v>
      </c>
      <c r="D1223" s="14" t="s">
        <v>1352</v>
      </c>
      <c r="E1223" s="15">
        <v>345.8</v>
      </c>
      <c r="F1223" s="16" t="s">
        <v>0</v>
      </c>
      <c r="G1223" s="17" t="s">
        <v>4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585.78519999999992</v>
      </c>
    </row>
    <row r="1224" spans="1:16" ht="12.75" customHeight="1" x14ac:dyDescent="0.2">
      <c r="A1224" s="11" t="s">
        <v>1326</v>
      </c>
      <c r="B1224" s="12" t="s">
        <v>963</v>
      </c>
      <c r="C1224" s="13">
        <v>199902</v>
      </c>
      <c r="D1224" s="14" t="s">
        <v>1353</v>
      </c>
      <c r="E1224" s="15">
        <v>259</v>
      </c>
      <c r="F1224" s="16" t="s">
        <v>0</v>
      </c>
      <c r="G1224" s="17" t="s">
        <v>4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438.74599999999998</v>
      </c>
    </row>
    <row r="1225" spans="1:16" ht="12.75" customHeight="1" x14ac:dyDescent="0.2">
      <c r="A1225" s="11" t="s">
        <v>1326</v>
      </c>
      <c r="B1225" s="12" t="s">
        <v>141</v>
      </c>
      <c r="C1225" s="13">
        <v>2120</v>
      </c>
      <c r="D1225" s="14" t="s">
        <v>1354</v>
      </c>
      <c r="E1225" s="15">
        <v>20.66</v>
      </c>
      <c r="F1225" s="16" t="s">
        <v>0</v>
      </c>
      <c r="G1225" s="17" t="s">
        <v>4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34.998039999999996</v>
      </c>
    </row>
    <row r="1226" spans="1:16" ht="12.75" customHeight="1" x14ac:dyDescent="0.2">
      <c r="A1226" s="11" t="s">
        <v>1326</v>
      </c>
      <c r="B1226" s="12" t="s">
        <v>141</v>
      </c>
      <c r="C1226" s="13">
        <v>2121</v>
      </c>
      <c r="D1226" s="14" t="s">
        <v>1355</v>
      </c>
      <c r="E1226" s="15">
        <v>27.55</v>
      </c>
      <c r="F1226" s="16" t="s">
        <v>0</v>
      </c>
      <c r="G1226" s="17" t="s">
        <v>4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46.669699999999999</v>
      </c>
    </row>
    <row r="1227" spans="1:16" ht="12.75" customHeight="1" x14ac:dyDescent="0.2">
      <c r="A1227" s="11" t="s">
        <v>1326</v>
      </c>
      <c r="B1227" s="12" t="s">
        <v>115</v>
      </c>
      <c r="C1227" s="13">
        <v>2197</v>
      </c>
      <c r="D1227" s="14" t="s">
        <v>1356</v>
      </c>
      <c r="E1227" s="15">
        <v>148.47999999999999</v>
      </c>
      <c r="F1227" s="16" t="s">
        <v>0</v>
      </c>
      <c r="G1227" s="17" t="s">
        <v>13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251.52511999999999</v>
      </c>
    </row>
    <row r="1228" spans="1:16" ht="12.75" customHeight="1" x14ac:dyDescent="0.2">
      <c r="A1228" s="11" t="s">
        <v>1326</v>
      </c>
      <c r="B1228" s="12" t="s">
        <v>115</v>
      </c>
      <c r="C1228" s="13">
        <v>2198</v>
      </c>
      <c r="D1228" s="14" t="s">
        <v>1357</v>
      </c>
      <c r="E1228" s="15">
        <v>157.65</v>
      </c>
      <c r="F1228" s="16" t="s">
        <v>0</v>
      </c>
      <c r="G1228" s="17" t="s">
        <v>13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267.0591</v>
      </c>
    </row>
    <row r="1229" spans="1:16" ht="12.75" customHeight="1" x14ac:dyDescent="0.2">
      <c r="A1229" s="11" t="s">
        <v>1326</v>
      </c>
      <c r="B1229" s="12" t="s">
        <v>115</v>
      </c>
      <c r="C1229" s="13">
        <v>444</v>
      </c>
      <c r="D1229" s="14" t="s">
        <v>1358</v>
      </c>
      <c r="E1229" s="15">
        <v>199.5</v>
      </c>
      <c r="F1229" s="16" t="s">
        <v>0</v>
      </c>
      <c r="G1229" s="17" t="s">
        <v>4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337.95299999999997</v>
      </c>
    </row>
    <row r="1230" spans="1:16" ht="12.75" customHeight="1" x14ac:dyDescent="0.2">
      <c r="A1230" s="11" t="s">
        <v>1326</v>
      </c>
      <c r="B1230" s="12" t="s">
        <v>115</v>
      </c>
      <c r="C1230" s="13">
        <v>441</v>
      </c>
      <c r="D1230" s="14" t="s">
        <v>1359</v>
      </c>
      <c r="E1230" s="15">
        <v>402</v>
      </c>
      <c r="F1230" s="16" t="s">
        <v>0</v>
      </c>
      <c r="G1230" s="17" t="s">
        <v>4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680.98799999999994</v>
      </c>
    </row>
    <row r="1231" spans="1:16" ht="12.75" customHeight="1" x14ac:dyDescent="0.2">
      <c r="A1231" s="11" t="s">
        <v>1326</v>
      </c>
      <c r="B1231" s="12" t="s">
        <v>115</v>
      </c>
      <c r="C1231" s="13">
        <v>447</v>
      </c>
      <c r="D1231" s="14" t="s">
        <v>1360</v>
      </c>
      <c r="E1231" s="15">
        <v>801</v>
      </c>
      <c r="F1231" s="16" t="s">
        <v>0</v>
      </c>
      <c r="G1231" s="17" t="s">
        <v>4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1356.894</v>
      </c>
    </row>
    <row r="1232" spans="1:16" ht="12.75" customHeight="1" x14ac:dyDescent="0.2">
      <c r="A1232" s="11" t="s">
        <v>1326</v>
      </c>
      <c r="B1232" s="12" t="s">
        <v>115</v>
      </c>
      <c r="C1232" s="13">
        <v>443</v>
      </c>
      <c r="D1232" s="14" t="s">
        <v>1361</v>
      </c>
      <c r="E1232" s="15">
        <v>645</v>
      </c>
      <c r="F1232" s="16" t="s">
        <v>0</v>
      </c>
      <c r="G1232" s="17" t="s">
        <v>4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1092.6299999999999</v>
      </c>
    </row>
    <row r="1233" spans="1:16" ht="12.75" customHeight="1" x14ac:dyDescent="0.2">
      <c r="A1233" s="11" t="s">
        <v>1326</v>
      </c>
      <c r="B1233" s="12" t="s">
        <v>115</v>
      </c>
      <c r="C1233" s="13">
        <v>448</v>
      </c>
      <c r="D1233" s="14" t="s">
        <v>1362</v>
      </c>
      <c r="E1233" s="15">
        <v>1003.5</v>
      </c>
      <c r="F1233" s="16" t="s">
        <v>0</v>
      </c>
      <c r="G1233" s="17" t="s">
        <v>4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1699.9289999999999</v>
      </c>
    </row>
    <row r="1234" spans="1:16" ht="12.75" customHeight="1" x14ac:dyDescent="0.2">
      <c r="A1234" s="11" t="s">
        <v>1326</v>
      </c>
      <c r="B1234" s="12" t="s">
        <v>115</v>
      </c>
      <c r="C1234" s="13">
        <v>449</v>
      </c>
      <c r="D1234" s="14" t="s">
        <v>1363</v>
      </c>
      <c r="E1234" s="15">
        <v>1198.5</v>
      </c>
      <c r="F1234" s="16" t="s">
        <v>0</v>
      </c>
      <c r="G1234" s="17" t="s">
        <v>4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2030.2589999999998</v>
      </c>
    </row>
    <row r="1235" spans="1:16" ht="12.75" customHeight="1" x14ac:dyDescent="0.2">
      <c r="A1235" s="11" t="s">
        <v>1326</v>
      </c>
      <c r="B1235" s="12" t="s">
        <v>141</v>
      </c>
      <c r="C1235" s="13">
        <v>651</v>
      </c>
      <c r="D1235" s="14" t="s">
        <v>1364</v>
      </c>
      <c r="E1235" s="15">
        <v>204.82</v>
      </c>
      <c r="F1235" s="16" t="s">
        <v>0</v>
      </c>
      <c r="G1235" s="17" t="s">
        <v>4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346.96508</v>
      </c>
    </row>
    <row r="1236" spans="1:16" ht="12.75" customHeight="1" x14ac:dyDescent="0.2">
      <c r="A1236" s="11" t="s">
        <v>1326</v>
      </c>
      <c r="B1236" s="12" t="s">
        <v>141</v>
      </c>
      <c r="C1236" s="13">
        <v>656</v>
      </c>
      <c r="D1236" s="14" t="s">
        <v>1365</v>
      </c>
      <c r="E1236" s="15">
        <v>180.32</v>
      </c>
      <c r="F1236" s="16" t="s">
        <v>0</v>
      </c>
      <c r="G1236" s="17" t="s">
        <v>4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305.46207999999996</v>
      </c>
    </row>
    <row r="1237" spans="1:16" ht="12.75" customHeight="1" x14ac:dyDescent="0.2">
      <c r="A1237" s="11" t="s">
        <v>1326</v>
      </c>
      <c r="B1237" s="12" t="s">
        <v>141</v>
      </c>
      <c r="C1237" s="13">
        <v>652</v>
      </c>
      <c r="D1237" s="14" t="s">
        <v>1366</v>
      </c>
      <c r="E1237" s="15">
        <v>242.06</v>
      </c>
      <c r="F1237" s="16" t="s">
        <v>0</v>
      </c>
      <c r="G1237" s="17" t="s">
        <v>4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410.04964000000001</v>
      </c>
    </row>
    <row r="1238" spans="1:16" ht="12.75" customHeight="1" x14ac:dyDescent="0.2">
      <c r="A1238" s="11" t="s">
        <v>1326</v>
      </c>
      <c r="B1238" s="12" t="s">
        <v>141</v>
      </c>
      <c r="C1238" s="13">
        <v>654</v>
      </c>
      <c r="D1238" s="14" t="s">
        <v>1367</v>
      </c>
      <c r="E1238" s="15">
        <v>263.62</v>
      </c>
      <c r="F1238" s="16" t="s">
        <v>0</v>
      </c>
      <c r="G1238" s="17" t="s">
        <v>4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446.57228000000003</v>
      </c>
    </row>
    <row r="1239" spans="1:16" ht="12.75" customHeight="1" x14ac:dyDescent="0.2">
      <c r="A1239" s="11" t="s">
        <v>1326</v>
      </c>
      <c r="B1239" s="12" t="s">
        <v>141</v>
      </c>
      <c r="C1239" s="13">
        <v>655</v>
      </c>
      <c r="D1239" s="14" t="s">
        <v>1368</v>
      </c>
      <c r="E1239" s="15">
        <v>53.91</v>
      </c>
      <c r="F1239" s="16" t="s">
        <v>0</v>
      </c>
      <c r="G1239" s="17" t="s">
        <v>4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91.323539999999994</v>
      </c>
    </row>
    <row r="1240" spans="1:16" ht="12.75" customHeight="1" x14ac:dyDescent="0.2">
      <c r="A1240" s="11" t="s">
        <v>1326</v>
      </c>
      <c r="B1240" s="12" t="s">
        <v>115</v>
      </c>
      <c r="C1240" s="13">
        <v>55701</v>
      </c>
      <c r="D1240" s="14" t="s">
        <v>1369</v>
      </c>
      <c r="E1240" s="15">
        <v>507.35</v>
      </c>
      <c r="F1240" s="16" t="s">
        <v>0</v>
      </c>
      <c r="G1240" s="17" t="s">
        <v>4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859.45089999999993</v>
      </c>
    </row>
    <row r="1241" spans="1:16" ht="12.75" customHeight="1" x14ac:dyDescent="0.2">
      <c r="A1241" s="11" t="s">
        <v>1326</v>
      </c>
      <c r="B1241" s="12" t="s">
        <v>115</v>
      </c>
      <c r="C1241" s="13">
        <v>55709</v>
      </c>
      <c r="D1241" s="14" t="s">
        <v>1370</v>
      </c>
      <c r="E1241" s="15">
        <v>108.32</v>
      </c>
      <c r="F1241" s="16" t="s">
        <v>102</v>
      </c>
      <c r="G1241" s="17" t="s">
        <v>4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183.49407999999997</v>
      </c>
    </row>
    <row r="1242" spans="1:16" ht="12.75" customHeight="1" x14ac:dyDescent="0.2">
      <c r="A1242" s="11" t="s">
        <v>1326</v>
      </c>
      <c r="B1242" s="12" t="s">
        <v>115</v>
      </c>
      <c r="C1242" s="13">
        <v>55710</v>
      </c>
      <c r="D1242" s="14" t="s">
        <v>1371</v>
      </c>
      <c r="E1242" s="15">
        <v>119.37</v>
      </c>
      <c r="F1242" s="16" t="s">
        <v>102</v>
      </c>
      <c r="G1242" s="17" t="s">
        <v>4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202.21278000000001</v>
      </c>
    </row>
    <row r="1243" spans="1:16" ht="12.75" customHeight="1" x14ac:dyDescent="0.2">
      <c r="A1243" s="11" t="s">
        <v>1326</v>
      </c>
      <c r="B1243" s="12" t="s">
        <v>115</v>
      </c>
      <c r="C1243" s="13">
        <v>55711</v>
      </c>
      <c r="D1243" s="14" t="s">
        <v>1372</v>
      </c>
      <c r="E1243" s="15">
        <v>134.09</v>
      </c>
      <c r="F1243" s="16" t="s">
        <v>102</v>
      </c>
      <c r="G1243" s="17" t="s">
        <v>4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227.14845999999997</v>
      </c>
    </row>
    <row r="1244" spans="1:16" ht="12.75" customHeight="1" x14ac:dyDescent="0.2">
      <c r="A1244" s="11" t="s">
        <v>1326</v>
      </c>
      <c r="B1244" s="12" t="s">
        <v>115</v>
      </c>
      <c r="C1244" s="13">
        <v>513</v>
      </c>
      <c r="D1244" s="14" t="s">
        <v>1373</v>
      </c>
      <c r="E1244" s="15">
        <v>30</v>
      </c>
      <c r="F1244" s="16" t="s">
        <v>0</v>
      </c>
      <c r="G1244" s="17" t="s">
        <v>4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50.819999999999993</v>
      </c>
    </row>
    <row r="1245" spans="1:16" ht="12.75" customHeight="1" x14ac:dyDescent="0.2">
      <c r="A1245" s="11" t="s">
        <v>1326</v>
      </c>
      <c r="B1245" s="12" t="s">
        <v>115</v>
      </c>
      <c r="C1245" s="13">
        <v>55750</v>
      </c>
      <c r="D1245" s="14" t="s">
        <v>1374</v>
      </c>
      <c r="E1245" s="15">
        <v>84.43</v>
      </c>
      <c r="F1245" s="16" t="s">
        <v>0</v>
      </c>
      <c r="G1245" s="17" t="s">
        <v>4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143.02441999999999</v>
      </c>
    </row>
    <row r="1246" spans="1:16" ht="12.75" customHeight="1" x14ac:dyDescent="0.2">
      <c r="A1246" s="11" t="s">
        <v>1326</v>
      </c>
      <c r="B1246" s="12" t="s">
        <v>115</v>
      </c>
      <c r="C1246" s="13">
        <v>55751</v>
      </c>
      <c r="D1246" s="14" t="s">
        <v>1375</v>
      </c>
      <c r="E1246" s="15">
        <v>100.02</v>
      </c>
      <c r="F1246" s="16" t="s">
        <v>0</v>
      </c>
      <c r="G1246" s="17" t="s">
        <v>4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169.43387999999999</v>
      </c>
    </row>
    <row r="1247" spans="1:16" ht="12.75" customHeight="1" x14ac:dyDescent="0.2">
      <c r="A1247" s="11" t="s">
        <v>1326</v>
      </c>
      <c r="B1247" s="12" t="s">
        <v>963</v>
      </c>
      <c r="C1247" s="13">
        <v>2017</v>
      </c>
      <c r="D1247" s="14" t="s">
        <v>1376</v>
      </c>
      <c r="E1247" s="15">
        <v>84</v>
      </c>
      <c r="F1247" s="16" t="s">
        <v>0</v>
      </c>
      <c r="G1247" s="17" t="s">
        <v>4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142.29599999999999</v>
      </c>
    </row>
    <row r="1248" spans="1:16" ht="12.75" customHeight="1" x14ac:dyDescent="0.2">
      <c r="A1248" s="11" t="s">
        <v>1326</v>
      </c>
      <c r="B1248" s="12" t="s">
        <v>963</v>
      </c>
      <c r="C1248" s="13">
        <v>2018</v>
      </c>
      <c r="D1248" s="14" t="s">
        <v>1377</v>
      </c>
      <c r="E1248" s="15">
        <v>95.9</v>
      </c>
      <c r="F1248" s="16" t="s">
        <v>0</v>
      </c>
      <c r="G1248" s="17" t="s">
        <v>4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162.4546</v>
      </c>
    </row>
    <row r="1249" spans="1:16" ht="12.75" customHeight="1" x14ac:dyDescent="0.2">
      <c r="A1249" s="11" t="s">
        <v>1326</v>
      </c>
      <c r="B1249" s="12" t="s">
        <v>115</v>
      </c>
      <c r="C1249" s="13">
        <v>11237</v>
      </c>
      <c r="D1249" s="14" t="s">
        <v>1378</v>
      </c>
      <c r="E1249" s="15">
        <v>494.76</v>
      </c>
      <c r="F1249" s="16" t="s">
        <v>0</v>
      </c>
      <c r="G1249" s="17" t="s">
        <v>4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838.12343999999985</v>
      </c>
    </row>
    <row r="1250" spans="1:16" ht="12.75" customHeight="1" x14ac:dyDescent="0.2">
      <c r="A1250" s="11" t="s">
        <v>1326</v>
      </c>
      <c r="B1250" s="12" t="s">
        <v>115</v>
      </c>
      <c r="C1250" s="13">
        <v>10700</v>
      </c>
      <c r="D1250" s="14" t="s">
        <v>1379</v>
      </c>
      <c r="E1250" s="15">
        <v>550.20000000000005</v>
      </c>
      <c r="F1250" s="16" t="s">
        <v>0</v>
      </c>
      <c r="G1250" s="17" t="s">
        <v>4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932.03880000000004</v>
      </c>
    </row>
    <row r="1251" spans="1:16" ht="12.75" customHeight="1" x14ac:dyDescent="0.2">
      <c r="A1251" s="11" t="s">
        <v>1326</v>
      </c>
      <c r="B1251" s="12" t="s">
        <v>115</v>
      </c>
      <c r="C1251" s="13">
        <v>560</v>
      </c>
      <c r="D1251" s="14" t="s">
        <v>1380</v>
      </c>
      <c r="E1251" s="15">
        <v>528.12</v>
      </c>
      <c r="F1251" s="16" t="s">
        <v>0</v>
      </c>
      <c r="G1251" s="17" t="s">
        <v>13</v>
      </c>
      <c r="H1251" s="12"/>
      <c r="I1251" s="18">
        <v>21</v>
      </c>
      <c r="J1251" s="19"/>
      <c r="K1251" s="20"/>
      <c r="L1251" s="21"/>
      <c r="M1251" s="22">
        <f t="shared" ref="M1251:M1301" si="63">(E1251*J1251)-E1251*J1251*K1251</f>
        <v>0</v>
      </c>
      <c r="N1251" s="23">
        <f t="shared" ref="N1251:N1301" si="64">+M1251+M1251*I1251%</f>
        <v>0</v>
      </c>
      <c r="O1251" s="24">
        <v>0.4</v>
      </c>
      <c r="P1251" s="25">
        <f t="shared" ref="P1251:P1301" si="65">(E1251+E1251*I1251%)*(1+O1251)</f>
        <v>894.63527999999997</v>
      </c>
    </row>
    <row r="1252" spans="1:16" ht="12.75" customHeight="1" x14ac:dyDescent="0.2">
      <c r="A1252" s="11" t="s">
        <v>1326</v>
      </c>
      <c r="B1252" s="12" t="s">
        <v>115</v>
      </c>
      <c r="C1252" s="13">
        <v>563</v>
      </c>
      <c r="D1252" s="14" t="s">
        <v>1381</v>
      </c>
      <c r="E1252" s="15">
        <v>193.64</v>
      </c>
      <c r="F1252" s="16" t="s">
        <v>0</v>
      </c>
      <c r="G1252" s="17" t="s">
        <v>4</v>
      </c>
      <c r="H1252" s="12"/>
      <c r="I1252" s="18">
        <v>21</v>
      </c>
      <c r="J1252" s="19"/>
      <c r="K1252" s="20"/>
      <c r="L1252" s="21"/>
      <c r="M1252" s="22">
        <f t="shared" si="63"/>
        <v>0</v>
      </c>
      <c r="N1252" s="23">
        <f t="shared" si="64"/>
        <v>0</v>
      </c>
      <c r="O1252" s="24">
        <v>0.4</v>
      </c>
      <c r="P1252" s="25">
        <f t="shared" si="65"/>
        <v>328.02615999999995</v>
      </c>
    </row>
    <row r="1253" spans="1:16" ht="12.75" customHeight="1" x14ac:dyDescent="0.2">
      <c r="A1253" s="11" t="s">
        <v>1326</v>
      </c>
      <c r="B1253" s="12" t="s">
        <v>115</v>
      </c>
      <c r="C1253" s="13">
        <v>565</v>
      </c>
      <c r="D1253" s="14" t="s">
        <v>1382</v>
      </c>
      <c r="E1253" s="15">
        <v>570.5</v>
      </c>
      <c r="F1253" s="16" t="s">
        <v>0</v>
      </c>
      <c r="G1253" s="17" t="s">
        <v>4</v>
      </c>
      <c r="H1253" s="12"/>
      <c r="I1253" s="18">
        <v>21</v>
      </c>
      <c r="J1253" s="19"/>
      <c r="K1253" s="20"/>
      <c r="L1253" s="21"/>
      <c r="M1253" s="22">
        <f t="shared" si="63"/>
        <v>0</v>
      </c>
      <c r="N1253" s="23">
        <f t="shared" si="64"/>
        <v>0</v>
      </c>
      <c r="O1253" s="24">
        <v>0.4</v>
      </c>
      <c r="P1253" s="25">
        <f t="shared" si="65"/>
        <v>966.42699999999991</v>
      </c>
    </row>
    <row r="1254" spans="1:16" ht="12.75" customHeight="1" x14ac:dyDescent="0.2">
      <c r="A1254" s="11" t="s">
        <v>1326</v>
      </c>
      <c r="B1254" s="12" t="s">
        <v>115</v>
      </c>
      <c r="C1254" s="13">
        <v>564</v>
      </c>
      <c r="D1254" s="14" t="s">
        <v>1383</v>
      </c>
      <c r="E1254" s="15">
        <v>407.5</v>
      </c>
      <c r="F1254" s="16" t="s">
        <v>0</v>
      </c>
      <c r="G1254" s="17" t="s">
        <v>4</v>
      </c>
      <c r="H1254" s="12"/>
      <c r="I1254" s="18">
        <v>21</v>
      </c>
      <c r="J1254" s="19"/>
      <c r="K1254" s="20"/>
      <c r="L1254" s="21"/>
      <c r="M1254" s="22">
        <f t="shared" si="63"/>
        <v>0</v>
      </c>
      <c r="N1254" s="23">
        <f t="shared" si="64"/>
        <v>0</v>
      </c>
      <c r="O1254" s="24">
        <v>0.4</v>
      </c>
      <c r="P1254" s="25">
        <f t="shared" si="65"/>
        <v>690.30499999999995</v>
      </c>
    </row>
    <row r="1255" spans="1:16" ht="12.75" customHeight="1" x14ac:dyDescent="0.2">
      <c r="A1255" s="11" t="s">
        <v>1326</v>
      </c>
      <c r="B1255" s="12" t="s">
        <v>115</v>
      </c>
      <c r="C1255" s="13">
        <v>516</v>
      </c>
      <c r="D1255" s="14" t="s">
        <v>1384</v>
      </c>
      <c r="E1255" s="15">
        <v>456.4</v>
      </c>
      <c r="F1255" s="16" t="s">
        <v>0</v>
      </c>
      <c r="G1255" s="17" t="s">
        <v>4</v>
      </c>
      <c r="H1255" s="12"/>
      <c r="I1255" s="18">
        <v>21</v>
      </c>
      <c r="J1255" s="19"/>
      <c r="K1255" s="20"/>
      <c r="L1255" s="21"/>
      <c r="M1255" s="22">
        <f t="shared" si="63"/>
        <v>0</v>
      </c>
      <c r="N1255" s="23">
        <f t="shared" si="64"/>
        <v>0</v>
      </c>
      <c r="O1255" s="24">
        <v>0.4</v>
      </c>
      <c r="P1255" s="25">
        <f t="shared" si="65"/>
        <v>773.14159999999981</v>
      </c>
    </row>
    <row r="1256" spans="1:16" ht="12.75" customHeight="1" x14ac:dyDescent="0.2">
      <c r="A1256" s="11" t="s">
        <v>1326</v>
      </c>
      <c r="B1256" s="12" t="s">
        <v>115</v>
      </c>
      <c r="C1256" s="13">
        <v>55006</v>
      </c>
      <c r="D1256" s="14" t="s">
        <v>1385</v>
      </c>
      <c r="E1256" s="15">
        <v>689.68</v>
      </c>
      <c r="F1256" s="16" t="s">
        <v>102</v>
      </c>
      <c r="G1256" s="17" t="s">
        <v>4</v>
      </c>
      <c r="H1256" s="12"/>
      <c r="I1256" s="18">
        <v>21</v>
      </c>
      <c r="J1256" s="19"/>
      <c r="K1256" s="20"/>
      <c r="L1256" s="21"/>
      <c r="M1256" s="22">
        <f t="shared" si="63"/>
        <v>0</v>
      </c>
      <c r="N1256" s="23">
        <f t="shared" si="64"/>
        <v>0</v>
      </c>
      <c r="O1256" s="24">
        <v>0.4</v>
      </c>
      <c r="P1256" s="25">
        <f t="shared" si="65"/>
        <v>1168.31792</v>
      </c>
    </row>
    <row r="1257" spans="1:16" ht="12.75" customHeight="1" x14ac:dyDescent="0.2">
      <c r="A1257" s="11" t="s">
        <v>1326</v>
      </c>
      <c r="B1257" s="12" t="s">
        <v>115</v>
      </c>
      <c r="C1257" s="13">
        <v>515</v>
      </c>
      <c r="D1257" s="14" t="s">
        <v>1386</v>
      </c>
      <c r="E1257" s="15">
        <v>366.75</v>
      </c>
      <c r="F1257" s="16" t="s">
        <v>0</v>
      </c>
      <c r="G1257" s="17" t="s">
        <v>4</v>
      </c>
      <c r="H1257" s="12"/>
      <c r="I1257" s="18">
        <v>21</v>
      </c>
      <c r="J1257" s="19"/>
      <c r="K1257" s="20"/>
      <c r="L1257" s="21"/>
      <c r="M1257" s="22">
        <f t="shared" si="63"/>
        <v>0</v>
      </c>
      <c r="N1257" s="23">
        <f t="shared" si="64"/>
        <v>0</v>
      </c>
      <c r="O1257" s="24">
        <v>0.4</v>
      </c>
      <c r="P1257" s="25">
        <f t="shared" si="65"/>
        <v>621.27449999999999</v>
      </c>
    </row>
    <row r="1258" spans="1:16" ht="12.75" customHeight="1" x14ac:dyDescent="0.2">
      <c r="A1258" s="11" t="s">
        <v>1326</v>
      </c>
      <c r="B1258" s="12" t="s">
        <v>115</v>
      </c>
      <c r="C1258" s="13">
        <v>55005</v>
      </c>
      <c r="D1258" s="14" t="s">
        <v>1387</v>
      </c>
      <c r="E1258" s="15">
        <v>615.05999999999995</v>
      </c>
      <c r="F1258" s="16" t="s">
        <v>102</v>
      </c>
      <c r="G1258" s="17" t="s">
        <v>4</v>
      </c>
      <c r="H1258" s="12"/>
      <c r="I1258" s="18">
        <v>21</v>
      </c>
      <c r="J1258" s="19"/>
      <c r="K1258" s="20"/>
      <c r="L1258" s="21"/>
      <c r="M1258" s="22">
        <f t="shared" si="63"/>
        <v>0</v>
      </c>
      <c r="N1258" s="23">
        <f t="shared" si="64"/>
        <v>0</v>
      </c>
      <c r="O1258" s="24">
        <v>0.4</v>
      </c>
      <c r="P1258" s="25">
        <f t="shared" si="65"/>
        <v>1041.9116399999998</v>
      </c>
    </row>
    <row r="1259" spans="1:16" ht="12.75" customHeight="1" x14ac:dyDescent="0.2">
      <c r="A1259" s="11" t="s">
        <v>1326</v>
      </c>
      <c r="B1259" s="12" t="s">
        <v>115</v>
      </c>
      <c r="C1259" s="13">
        <v>569</v>
      </c>
      <c r="D1259" s="14" t="s">
        <v>1388</v>
      </c>
      <c r="E1259" s="15">
        <v>611.25</v>
      </c>
      <c r="F1259" s="16" t="s">
        <v>0</v>
      </c>
      <c r="G1259" s="17" t="s">
        <v>4</v>
      </c>
      <c r="H1259" s="12"/>
      <c r="I1259" s="18">
        <v>21</v>
      </c>
      <c r="J1259" s="19"/>
      <c r="K1259" s="20"/>
      <c r="L1259" s="21"/>
      <c r="M1259" s="22">
        <f t="shared" si="63"/>
        <v>0</v>
      </c>
      <c r="N1259" s="23">
        <f t="shared" si="64"/>
        <v>0</v>
      </c>
      <c r="O1259" s="24">
        <v>0.4</v>
      </c>
      <c r="P1259" s="25">
        <f t="shared" si="65"/>
        <v>1035.4575</v>
      </c>
    </row>
    <row r="1260" spans="1:16" ht="12.75" customHeight="1" x14ac:dyDescent="0.2">
      <c r="A1260" s="11" t="s">
        <v>1326</v>
      </c>
      <c r="B1260" s="12" t="s">
        <v>115</v>
      </c>
      <c r="C1260" s="13">
        <v>570</v>
      </c>
      <c r="D1260" s="14" t="s">
        <v>1389</v>
      </c>
      <c r="E1260" s="15">
        <v>668.3</v>
      </c>
      <c r="F1260" s="16" t="s">
        <v>0</v>
      </c>
      <c r="G1260" s="17" t="s">
        <v>4</v>
      </c>
      <c r="H1260" s="12"/>
      <c r="I1260" s="18">
        <v>21</v>
      </c>
      <c r="J1260" s="19"/>
      <c r="K1260" s="20"/>
      <c r="L1260" s="21"/>
      <c r="M1260" s="22">
        <f t="shared" si="63"/>
        <v>0</v>
      </c>
      <c r="N1260" s="23">
        <f t="shared" si="64"/>
        <v>0</v>
      </c>
      <c r="O1260" s="24">
        <v>0.4</v>
      </c>
      <c r="P1260" s="25">
        <f t="shared" si="65"/>
        <v>1132.1001999999999</v>
      </c>
    </row>
    <row r="1261" spans="1:16" ht="12.75" customHeight="1" x14ac:dyDescent="0.2">
      <c r="A1261" s="11" t="s">
        <v>1326</v>
      </c>
      <c r="B1261" s="12" t="s">
        <v>115</v>
      </c>
      <c r="C1261" s="13">
        <v>571</v>
      </c>
      <c r="D1261" s="14" t="s">
        <v>1390</v>
      </c>
      <c r="E1261" s="15">
        <v>700.9</v>
      </c>
      <c r="F1261" s="16" t="s">
        <v>0</v>
      </c>
      <c r="G1261" s="17" t="s">
        <v>4</v>
      </c>
      <c r="H1261" s="12"/>
      <c r="I1261" s="18">
        <v>21</v>
      </c>
      <c r="J1261" s="19"/>
      <c r="K1261" s="20"/>
      <c r="L1261" s="21"/>
      <c r="M1261" s="22">
        <f t="shared" si="63"/>
        <v>0</v>
      </c>
      <c r="N1261" s="23">
        <f t="shared" si="64"/>
        <v>0</v>
      </c>
      <c r="O1261" s="24">
        <v>0.4</v>
      </c>
      <c r="P1261" s="25">
        <f t="shared" si="65"/>
        <v>1187.3245999999999</v>
      </c>
    </row>
    <row r="1262" spans="1:16" ht="12.75" customHeight="1" x14ac:dyDescent="0.2">
      <c r="A1262" s="11" t="s">
        <v>1326</v>
      </c>
      <c r="B1262" s="12" t="s">
        <v>115</v>
      </c>
      <c r="C1262" s="13">
        <v>14010</v>
      </c>
      <c r="D1262" s="14" t="s">
        <v>1391</v>
      </c>
      <c r="E1262" s="15">
        <v>69.09</v>
      </c>
      <c r="F1262" s="16" t="s">
        <v>0</v>
      </c>
      <c r="G1262" s="17" t="s">
        <v>4</v>
      </c>
      <c r="H1262" s="12"/>
      <c r="I1262" s="18">
        <v>21</v>
      </c>
      <c r="J1262" s="19"/>
      <c r="K1262" s="20"/>
      <c r="L1262" s="21"/>
      <c r="M1262" s="22">
        <f t="shared" si="63"/>
        <v>0</v>
      </c>
      <c r="N1262" s="23">
        <f t="shared" si="64"/>
        <v>0</v>
      </c>
      <c r="O1262" s="24">
        <v>0.4</v>
      </c>
      <c r="P1262" s="25">
        <f t="shared" si="65"/>
        <v>117.03845999999999</v>
      </c>
    </row>
    <row r="1263" spans="1:16" ht="12.75" customHeight="1" x14ac:dyDescent="0.2">
      <c r="A1263" s="11" t="s">
        <v>1326</v>
      </c>
      <c r="B1263" s="12" t="s">
        <v>115</v>
      </c>
      <c r="C1263" s="13">
        <v>568</v>
      </c>
      <c r="D1263" s="14" t="s">
        <v>1392</v>
      </c>
      <c r="E1263" s="15">
        <v>459</v>
      </c>
      <c r="F1263" s="16" t="s">
        <v>0</v>
      </c>
      <c r="G1263" s="17" t="s">
        <v>4</v>
      </c>
      <c r="H1263" s="12"/>
      <c r="I1263" s="18">
        <v>21</v>
      </c>
      <c r="J1263" s="19"/>
      <c r="K1263" s="20"/>
      <c r="L1263" s="21"/>
      <c r="M1263" s="22">
        <f t="shared" si="63"/>
        <v>0</v>
      </c>
      <c r="N1263" s="23">
        <f t="shared" si="64"/>
        <v>0</v>
      </c>
      <c r="O1263" s="24">
        <v>0.4</v>
      </c>
      <c r="P1263" s="25">
        <f t="shared" si="65"/>
        <v>777.54599999999994</v>
      </c>
    </row>
    <row r="1264" spans="1:16" ht="12.75" customHeight="1" x14ac:dyDescent="0.2">
      <c r="A1264" s="11" t="s">
        <v>1326</v>
      </c>
      <c r="B1264" s="12" t="s">
        <v>115</v>
      </c>
      <c r="C1264" s="13">
        <v>566</v>
      </c>
      <c r="D1264" s="14" t="s">
        <v>1393</v>
      </c>
      <c r="E1264" s="15">
        <v>374.9</v>
      </c>
      <c r="F1264" s="16" t="s">
        <v>0</v>
      </c>
      <c r="G1264" s="17" t="s">
        <v>4</v>
      </c>
      <c r="H1264" s="12"/>
      <c r="I1264" s="18">
        <v>21</v>
      </c>
      <c r="J1264" s="19"/>
      <c r="K1264" s="20"/>
      <c r="L1264" s="21"/>
      <c r="M1264" s="22">
        <f t="shared" si="63"/>
        <v>0</v>
      </c>
      <c r="N1264" s="23">
        <f t="shared" si="64"/>
        <v>0</v>
      </c>
      <c r="O1264" s="24">
        <v>0.4</v>
      </c>
      <c r="P1264" s="25">
        <f t="shared" si="65"/>
        <v>635.08059999999989</v>
      </c>
    </row>
    <row r="1265" spans="1:16" ht="12.75" customHeight="1" x14ac:dyDescent="0.2">
      <c r="A1265" s="11" t="s">
        <v>1326</v>
      </c>
      <c r="B1265" s="12" t="s">
        <v>115</v>
      </c>
      <c r="C1265" s="13">
        <v>567</v>
      </c>
      <c r="D1265" s="14" t="s">
        <v>1394</v>
      </c>
      <c r="E1265" s="15">
        <v>440.1</v>
      </c>
      <c r="F1265" s="16" t="s">
        <v>0</v>
      </c>
      <c r="G1265" s="17" t="s">
        <v>4</v>
      </c>
      <c r="H1265" s="12"/>
      <c r="I1265" s="18">
        <v>21</v>
      </c>
      <c r="J1265" s="19"/>
      <c r="K1265" s="20"/>
      <c r="L1265" s="21"/>
      <c r="M1265" s="22">
        <f t="shared" si="63"/>
        <v>0</v>
      </c>
      <c r="N1265" s="23">
        <f t="shared" si="64"/>
        <v>0</v>
      </c>
      <c r="O1265" s="24">
        <v>0.4</v>
      </c>
      <c r="P1265" s="25">
        <f t="shared" si="65"/>
        <v>745.52940000000001</v>
      </c>
    </row>
    <row r="1266" spans="1:16" ht="12.75" customHeight="1" x14ac:dyDescent="0.2">
      <c r="A1266" s="11" t="s">
        <v>1326</v>
      </c>
      <c r="B1266" s="12" t="s">
        <v>115</v>
      </c>
      <c r="C1266" s="13">
        <v>572</v>
      </c>
      <c r="D1266" s="14" t="s">
        <v>1395</v>
      </c>
      <c r="E1266" s="15">
        <v>537.9</v>
      </c>
      <c r="F1266" s="16" t="s">
        <v>0</v>
      </c>
      <c r="G1266" s="17" t="s">
        <v>4</v>
      </c>
      <c r="H1266" s="12"/>
      <c r="I1266" s="18">
        <v>21</v>
      </c>
      <c r="J1266" s="19"/>
      <c r="K1266" s="20"/>
      <c r="L1266" s="21"/>
      <c r="M1266" s="22">
        <f t="shared" si="63"/>
        <v>0</v>
      </c>
      <c r="N1266" s="23">
        <f t="shared" si="64"/>
        <v>0</v>
      </c>
      <c r="O1266" s="24">
        <v>0.4</v>
      </c>
      <c r="P1266" s="25">
        <f t="shared" si="65"/>
        <v>911.20259999999985</v>
      </c>
    </row>
    <row r="1267" spans="1:16" ht="12.75" customHeight="1" x14ac:dyDescent="0.2">
      <c r="A1267" s="11" t="s">
        <v>1326</v>
      </c>
      <c r="B1267" s="12" t="s">
        <v>115</v>
      </c>
      <c r="C1267" s="13">
        <v>977</v>
      </c>
      <c r="D1267" s="14" t="s">
        <v>1396</v>
      </c>
      <c r="E1267" s="15">
        <v>215.16</v>
      </c>
      <c r="F1267" s="16" t="s">
        <v>0</v>
      </c>
      <c r="G1267" s="17" t="s">
        <v>13</v>
      </c>
      <c r="H1267" s="12"/>
      <c r="I1267" s="18">
        <v>21</v>
      </c>
      <c r="J1267" s="19"/>
      <c r="K1267" s="20"/>
      <c r="L1267" s="21"/>
      <c r="M1267" s="22">
        <f t="shared" si="63"/>
        <v>0</v>
      </c>
      <c r="N1267" s="23">
        <f t="shared" si="64"/>
        <v>0</v>
      </c>
      <c r="O1267" s="24">
        <v>0.4</v>
      </c>
      <c r="P1267" s="25">
        <f t="shared" si="65"/>
        <v>364.48103999999995</v>
      </c>
    </row>
    <row r="1268" spans="1:16" ht="12.75" customHeight="1" x14ac:dyDescent="0.2">
      <c r="A1268" s="11" t="s">
        <v>1326</v>
      </c>
      <c r="B1268" s="12" t="s">
        <v>115</v>
      </c>
      <c r="C1268" s="13">
        <v>978</v>
      </c>
      <c r="D1268" s="14" t="s">
        <v>1397</v>
      </c>
      <c r="E1268" s="15">
        <v>224.4</v>
      </c>
      <c r="F1268" s="16" t="s">
        <v>0</v>
      </c>
      <c r="G1268" s="17" t="s">
        <v>13</v>
      </c>
      <c r="H1268" s="12"/>
      <c r="I1268" s="18">
        <v>21</v>
      </c>
      <c r="J1268" s="19"/>
      <c r="K1268" s="20"/>
      <c r="L1268" s="21"/>
      <c r="M1268" s="22">
        <f t="shared" si="63"/>
        <v>0</v>
      </c>
      <c r="N1268" s="23">
        <f t="shared" si="64"/>
        <v>0</v>
      </c>
      <c r="O1268" s="24">
        <v>0.4</v>
      </c>
      <c r="P1268" s="25">
        <f t="shared" si="65"/>
        <v>380.1336</v>
      </c>
    </row>
    <row r="1269" spans="1:16" ht="12.75" customHeight="1" x14ac:dyDescent="0.2">
      <c r="A1269" s="11" t="s">
        <v>1326</v>
      </c>
      <c r="B1269" s="12" t="s">
        <v>115</v>
      </c>
      <c r="C1269" s="13">
        <v>990</v>
      </c>
      <c r="D1269" s="14" t="s">
        <v>1398</v>
      </c>
      <c r="E1269" s="15">
        <v>705.6</v>
      </c>
      <c r="F1269" s="16" t="s">
        <v>0</v>
      </c>
      <c r="G1269" s="17" t="s">
        <v>4</v>
      </c>
      <c r="H1269" s="12"/>
      <c r="I1269" s="18">
        <v>21</v>
      </c>
      <c r="J1269" s="19"/>
      <c r="K1269" s="20"/>
      <c r="L1269" s="21"/>
      <c r="M1269" s="22">
        <f t="shared" si="63"/>
        <v>0</v>
      </c>
      <c r="N1269" s="23">
        <f t="shared" si="64"/>
        <v>0</v>
      </c>
      <c r="O1269" s="24">
        <v>0.4</v>
      </c>
      <c r="P1269" s="25">
        <f t="shared" si="65"/>
        <v>1195.2864</v>
      </c>
    </row>
    <row r="1270" spans="1:16" ht="12.75" customHeight="1" x14ac:dyDescent="0.2">
      <c r="A1270" s="11" t="s">
        <v>1326</v>
      </c>
      <c r="B1270" s="12" t="s">
        <v>115</v>
      </c>
      <c r="C1270" s="13">
        <v>890</v>
      </c>
      <c r="D1270" s="14" t="s">
        <v>1399</v>
      </c>
      <c r="E1270" s="15">
        <v>523.6</v>
      </c>
      <c r="F1270" s="16" t="s">
        <v>0</v>
      </c>
      <c r="G1270" s="17" t="s">
        <v>4</v>
      </c>
      <c r="H1270" s="12"/>
      <c r="I1270" s="18">
        <v>21</v>
      </c>
      <c r="J1270" s="19"/>
      <c r="K1270" s="20"/>
      <c r="L1270" s="21"/>
      <c r="M1270" s="22">
        <f t="shared" si="63"/>
        <v>0</v>
      </c>
      <c r="N1270" s="23">
        <f t="shared" si="64"/>
        <v>0</v>
      </c>
      <c r="O1270" s="24">
        <v>0.4</v>
      </c>
      <c r="P1270" s="25">
        <f t="shared" si="65"/>
        <v>886.97839999999997</v>
      </c>
    </row>
    <row r="1271" spans="1:16" ht="12.75" customHeight="1" x14ac:dyDescent="0.2">
      <c r="A1271" s="11" t="s">
        <v>1326</v>
      </c>
      <c r="B1271" s="12" t="s">
        <v>141</v>
      </c>
      <c r="C1271" s="13">
        <v>55860</v>
      </c>
      <c r="D1271" s="14" t="s">
        <v>1400</v>
      </c>
      <c r="E1271" s="15">
        <v>14.87</v>
      </c>
      <c r="F1271" s="16" t="s">
        <v>0</v>
      </c>
      <c r="G1271" s="17" t="s">
        <v>4</v>
      </c>
      <c r="H1271" s="12"/>
      <c r="I1271" s="18">
        <v>21</v>
      </c>
      <c r="J1271" s="19"/>
      <c r="K1271" s="20"/>
      <c r="L1271" s="21"/>
      <c r="M1271" s="22">
        <f t="shared" si="63"/>
        <v>0</v>
      </c>
      <c r="N1271" s="23">
        <f t="shared" si="64"/>
        <v>0</v>
      </c>
      <c r="O1271" s="24">
        <v>0.4</v>
      </c>
      <c r="P1271" s="25">
        <f t="shared" si="65"/>
        <v>25.189779999999999</v>
      </c>
    </row>
    <row r="1272" spans="1:16" ht="12.75" customHeight="1" x14ac:dyDescent="0.2">
      <c r="A1272" s="11" t="s">
        <v>1326</v>
      </c>
      <c r="B1272" s="12" t="s">
        <v>141</v>
      </c>
      <c r="C1272" s="13">
        <v>55855</v>
      </c>
      <c r="D1272" s="14" t="s">
        <v>1401</v>
      </c>
      <c r="E1272" s="15">
        <v>929.79</v>
      </c>
      <c r="F1272" s="16" t="s">
        <v>0</v>
      </c>
      <c r="G1272" s="17" t="s">
        <v>13</v>
      </c>
      <c r="H1272" s="12"/>
      <c r="I1272" s="18">
        <v>21</v>
      </c>
      <c r="J1272" s="19"/>
      <c r="K1272" s="20"/>
      <c r="L1272" s="21"/>
      <c r="M1272" s="22">
        <f t="shared" si="63"/>
        <v>0</v>
      </c>
      <c r="N1272" s="23">
        <f t="shared" si="64"/>
        <v>0</v>
      </c>
      <c r="O1272" s="24">
        <v>0.4</v>
      </c>
      <c r="P1272" s="25">
        <f t="shared" si="65"/>
        <v>1575.0642600000001</v>
      </c>
    </row>
    <row r="1273" spans="1:16" ht="12.75" customHeight="1" x14ac:dyDescent="0.2">
      <c r="A1273" s="11" t="s">
        <v>1326</v>
      </c>
      <c r="B1273" s="12" t="s">
        <v>115</v>
      </c>
      <c r="C1273" s="13">
        <v>100070</v>
      </c>
      <c r="D1273" s="14" t="s">
        <v>1402</v>
      </c>
      <c r="E1273" s="15">
        <v>211.47</v>
      </c>
      <c r="F1273" s="16" t="s">
        <v>0</v>
      </c>
      <c r="G1273" s="17" t="s">
        <v>4</v>
      </c>
      <c r="H1273" s="12"/>
      <c r="I1273" s="18">
        <v>21</v>
      </c>
      <c r="J1273" s="19"/>
      <c r="K1273" s="20"/>
      <c r="L1273" s="21"/>
      <c r="M1273" s="22">
        <f t="shared" si="63"/>
        <v>0</v>
      </c>
      <c r="N1273" s="23">
        <f t="shared" si="64"/>
        <v>0</v>
      </c>
      <c r="O1273" s="24">
        <v>0.4</v>
      </c>
      <c r="P1273" s="25">
        <f t="shared" si="65"/>
        <v>358.23017999999996</v>
      </c>
    </row>
    <row r="1274" spans="1:16" ht="12.75" customHeight="1" x14ac:dyDescent="0.2">
      <c r="A1274" s="11" t="s">
        <v>1326</v>
      </c>
      <c r="B1274" s="12" t="s">
        <v>115</v>
      </c>
      <c r="C1274" s="13">
        <v>100071</v>
      </c>
      <c r="D1274" s="14" t="s">
        <v>1403</v>
      </c>
      <c r="E1274" s="15">
        <v>258.08999999999997</v>
      </c>
      <c r="F1274" s="16" t="s">
        <v>0</v>
      </c>
      <c r="G1274" s="17" t="s">
        <v>4</v>
      </c>
      <c r="H1274" s="12"/>
      <c r="I1274" s="18">
        <v>21</v>
      </c>
      <c r="J1274" s="19"/>
      <c r="K1274" s="20"/>
      <c r="L1274" s="21"/>
      <c r="M1274" s="22">
        <f t="shared" si="63"/>
        <v>0</v>
      </c>
      <c r="N1274" s="23">
        <f t="shared" si="64"/>
        <v>0</v>
      </c>
      <c r="O1274" s="24">
        <v>0.4</v>
      </c>
      <c r="P1274" s="25">
        <f t="shared" si="65"/>
        <v>437.20445999999993</v>
      </c>
    </row>
    <row r="1275" spans="1:16" ht="12.75" customHeight="1" x14ac:dyDescent="0.2">
      <c r="A1275" s="11" t="s">
        <v>847</v>
      </c>
      <c r="B1275" s="12" t="s">
        <v>1404</v>
      </c>
      <c r="C1275" s="13">
        <v>6822</v>
      </c>
      <c r="D1275" s="14" t="s">
        <v>1405</v>
      </c>
      <c r="E1275" s="15">
        <v>2105.25</v>
      </c>
      <c r="F1275" s="16" t="s">
        <v>0</v>
      </c>
      <c r="G1275" s="17" t="s">
        <v>4</v>
      </c>
      <c r="H1275" s="12"/>
      <c r="I1275" s="18">
        <v>21</v>
      </c>
      <c r="J1275" s="19"/>
      <c r="K1275" s="20"/>
      <c r="L1275" s="21"/>
      <c r="M1275" s="22">
        <f t="shared" si="63"/>
        <v>0</v>
      </c>
      <c r="N1275" s="23">
        <f t="shared" si="64"/>
        <v>0</v>
      </c>
      <c r="O1275" s="24">
        <v>0.4</v>
      </c>
      <c r="P1275" s="25">
        <f t="shared" si="65"/>
        <v>3566.2934999999998</v>
      </c>
    </row>
    <row r="1276" spans="1:16" ht="12.75" customHeight="1" x14ac:dyDescent="0.2">
      <c r="A1276" s="11" t="s">
        <v>847</v>
      </c>
      <c r="B1276" s="12" t="s">
        <v>1404</v>
      </c>
      <c r="C1276" s="13">
        <v>6811</v>
      </c>
      <c r="D1276" s="14" t="s">
        <v>1406</v>
      </c>
      <c r="E1276" s="15">
        <v>6058.71</v>
      </c>
      <c r="F1276" s="16" t="s">
        <v>0</v>
      </c>
      <c r="G1276" s="17" t="s">
        <v>4</v>
      </c>
      <c r="H1276" s="12"/>
      <c r="I1276" s="18">
        <v>21</v>
      </c>
      <c r="J1276" s="19"/>
      <c r="K1276" s="20"/>
      <c r="L1276" s="21"/>
      <c r="M1276" s="22">
        <f t="shared" si="63"/>
        <v>0</v>
      </c>
      <c r="N1276" s="23">
        <f t="shared" si="64"/>
        <v>0</v>
      </c>
      <c r="O1276" s="24">
        <v>0.4</v>
      </c>
      <c r="P1276" s="25">
        <f t="shared" si="65"/>
        <v>10263.454739999999</v>
      </c>
    </row>
    <row r="1277" spans="1:16" ht="12.75" customHeight="1" x14ac:dyDescent="0.2">
      <c r="A1277" s="11" t="s">
        <v>847</v>
      </c>
      <c r="B1277" s="12" t="s">
        <v>1404</v>
      </c>
      <c r="C1277" s="13">
        <v>6812</v>
      </c>
      <c r="D1277" s="14" t="s">
        <v>1407</v>
      </c>
      <c r="E1277" s="15">
        <v>3696.84</v>
      </c>
      <c r="F1277" s="16" t="s">
        <v>0</v>
      </c>
      <c r="G1277" s="17" t="s">
        <v>4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6262.4469600000002</v>
      </c>
    </row>
    <row r="1278" spans="1:16" ht="12.75" customHeight="1" x14ac:dyDescent="0.2">
      <c r="A1278" s="11" t="s">
        <v>847</v>
      </c>
      <c r="B1278" s="12" t="s">
        <v>1404</v>
      </c>
      <c r="C1278" s="13">
        <v>6823</v>
      </c>
      <c r="D1278" s="14" t="s">
        <v>1408</v>
      </c>
      <c r="E1278" s="15">
        <v>4518.3599999999997</v>
      </c>
      <c r="F1278" s="16" t="s">
        <v>0</v>
      </c>
      <c r="G1278" s="17" t="s">
        <v>4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7654.1018399999984</v>
      </c>
    </row>
    <row r="1279" spans="1:16" ht="12.75" customHeight="1" x14ac:dyDescent="0.2">
      <c r="A1279" s="11" t="s">
        <v>847</v>
      </c>
      <c r="B1279" s="12" t="s">
        <v>1404</v>
      </c>
      <c r="C1279" s="13">
        <v>6813</v>
      </c>
      <c r="D1279" s="14" t="s">
        <v>1409</v>
      </c>
      <c r="E1279" s="15">
        <v>7034.37</v>
      </c>
      <c r="F1279" s="16" t="s">
        <v>0</v>
      </c>
      <c r="G1279" s="17" t="s">
        <v>4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11916.22278</v>
      </c>
    </row>
    <row r="1280" spans="1:16" ht="12.75" customHeight="1" x14ac:dyDescent="0.2">
      <c r="A1280" s="11" t="s">
        <v>847</v>
      </c>
      <c r="B1280" s="12" t="s">
        <v>1404</v>
      </c>
      <c r="C1280" s="13">
        <v>6800</v>
      </c>
      <c r="D1280" s="14" t="s">
        <v>1410</v>
      </c>
      <c r="E1280" s="15">
        <v>2105.25</v>
      </c>
      <c r="F1280" s="16" t="s">
        <v>0</v>
      </c>
      <c r="G1280" s="17" t="s">
        <v>4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3566.2934999999998</v>
      </c>
    </row>
    <row r="1281" spans="1:16" ht="12.75" customHeight="1" x14ac:dyDescent="0.2">
      <c r="A1281" s="11" t="s">
        <v>847</v>
      </c>
      <c r="B1281" s="12" t="s">
        <v>1404</v>
      </c>
      <c r="C1281" s="13">
        <v>6801</v>
      </c>
      <c r="D1281" s="14" t="s">
        <v>1411</v>
      </c>
      <c r="E1281" s="15">
        <v>6058.71</v>
      </c>
      <c r="F1281" s="16" t="s">
        <v>0</v>
      </c>
      <c r="G1281" s="17" t="s">
        <v>4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10263.454739999999</v>
      </c>
    </row>
    <row r="1282" spans="1:16" ht="12.75" customHeight="1" x14ac:dyDescent="0.2">
      <c r="A1282" s="11" t="s">
        <v>847</v>
      </c>
      <c r="B1282" s="12" t="s">
        <v>1404</v>
      </c>
      <c r="C1282" s="13">
        <v>6802</v>
      </c>
      <c r="D1282" s="14" t="s">
        <v>1412</v>
      </c>
      <c r="E1282" s="15">
        <v>3696.84</v>
      </c>
      <c r="F1282" s="16" t="s">
        <v>0</v>
      </c>
      <c r="G1282" s="17" t="s">
        <v>4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6262.4469600000002</v>
      </c>
    </row>
    <row r="1283" spans="1:16" ht="12.75" customHeight="1" x14ac:dyDescent="0.2">
      <c r="A1283" s="11" t="s">
        <v>847</v>
      </c>
      <c r="B1283" s="12" t="s">
        <v>1404</v>
      </c>
      <c r="C1283" s="13">
        <v>6803</v>
      </c>
      <c r="D1283" s="14" t="s">
        <v>1413</v>
      </c>
      <c r="E1283" s="15">
        <v>4518.3599999999997</v>
      </c>
      <c r="F1283" s="16" t="s">
        <v>0</v>
      </c>
      <c r="G1283" s="17" t="s">
        <v>4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7654.1018399999984</v>
      </c>
    </row>
    <row r="1284" spans="1:16" ht="12.75" customHeight="1" x14ac:dyDescent="0.2">
      <c r="A1284" s="11" t="s">
        <v>847</v>
      </c>
      <c r="B1284" s="12" t="s">
        <v>1404</v>
      </c>
      <c r="C1284" s="13">
        <v>6805</v>
      </c>
      <c r="D1284" s="14" t="s">
        <v>1414</v>
      </c>
      <c r="E1284" s="15">
        <v>5647.95</v>
      </c>
      <c r="F1284" s="16" t="s">
        <v>0</v>
      </c>
      <c r="G1284" s="17" t="s">
        <v>4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9567.6272999999983</v>
      </c>
    </row>
    <row r="1285" spans="1:16" ht="12.75" customHeight="1" x14ac:dyDescent="0.2">
      <c r="A1285" s="11" t="s">
        <v>847</v>
      </c>
      <c r="B1285" s="12" t="s">
        <v>1404</v>
      </c>
      <c r="C1285" s="13">
        <v>6821</v>
      </c>
      <c r="D1285" s="14" t="s">
        <v>1415</v>
      </c>
      <c r="E1285" s="15">
        <v>7034.37</v>
      </c>
      <c r="F1285" s="16" t="s">
        <v>0</v>
      </c>
      <c r="G1285" s="17" t="s">
        <v>4</v>
      </c>
      <c r="H1285" s="12"/>
      <c r="I1285" s="18">
        <v>0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9848.1179999999986</v>
      </c>
    </row>
    <row r="1286" spans="1:16" ht="12.75" customHeight="1" x14ac:dyDescent="0.2">
      <c r="A1286" s="11" t="s">
        <v>847</v>
      </c>
      <c r="B1286" s="12" t="s">
        <v>1404</v>
      </c>
      <c r="C1286" s="13">
        <v>6829</v>
      </c>
      <c r="D1286" s="14" t="s">
        <v>1416</v>
      </c>
      <c r="E1286" s="15">
        <v>6058.71</v>
      </c>
      <c r="F1286" s="16" t="s">
        <v>0</v>
      </c>
      <c r="G1286" s="17" t="s">
        <v>4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10263.454739999999</v>
      </c>
    </row>
    <row r="1287" spans="1:16" ht="12.75" customHeight="1" x14ac:dyDescent="0.2">
      <c r="A1287" s="11" t="s">
        <v>847</v>
      </c>
      <c r="B1287" s="12" t="s">
        <v>1404</v>
      </c>
      <c r="C1287" s="13">
        <v>6830</v>
      </c>
      <c r="D1287" s="14" t="s">
        <v>1417</v>
      </c>
      <c r="E1287" s="15">
        <v>3696.84</v>
      </c>
      <c r="F1287" s="16" t="s">
        <v>0</v>
      </c>
      <c r="G1287" s="17" t="s">
        <v>4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6262.4469600000002</v>
      </c>
    </row>
    <row r="1288" spans="1:16" ht="12.75" customHeight="1" x14ac:dyDescent="0.2">
      <c r="A1288" s="11" t="s">
        <v>847</v>
      </c>
      <c r="B1288" s="12" t="s">
        <v>1404</v>
      </c>
      <c r="C1288" s="13">
        <v>6831</v>
      </c>
      <c r="D1288" s="14" t="s">
        <v>1418</v>
      </c>
      <c r="E1288" s="15">
        <v>5647.95</v>
      </c>
      <c r="F1288" s="16" t="s">
        <v>0</v>
      </c>
      <c r="G1288" s="17" t="s">
        <v>4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9567.6272999999983</v>
      </c>
    </row>
    <row r="1289" spans="1:16" ht="12.75" customHeight="1" x14ac:dyDescent="0.2">
      <c r="A1289" s="11" t="s">
        <v>847</v>
      </c>
      <c r="B1289" s="12" t="s">
        <v>1404</v>
      </c>
      <c r="C1289" s="13">
        <v>6806</v>
      </c>
      <c r="D1289" s="14" t="s">
        <v>1419</v>
      </c>
      <c r="E1289" s="15">
        <v>2105.25</v>
      </c>
      <c r="F1289" s="16" t="s">
        <v>0</v>
      </c>
      <c r="G1289" s="17" t="s">
        <v>4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3566.2934999999998</v>
      </c>
    </row>
    <row r="1290" spans="1:16" ht="12.75" customHeight="1" x14ac:dyDescent="0.2">
      <c r="A1290" s="11" t="s">
        <v>847</v>
      </c>
      <c r="B1290" s="12" t="s">
        <v>1404</v>
      </c>
      <c r="C1290" s="13">
        <v>6807</v>
      </c>
      <c r="D1290" s="14" t="s">
        <v>1420</v>
      </c>
      <c r="E1290" s="15">
        <v>6058.71</v>
      </c>
      <c r="F1290" s="16" t="s">
        <v>0</v>
      </c>
      <c r="G1290" s="17" t="s">
        <v>4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10263.454739999999</v>
      </c>
    </row>
    <row r="1291" spans="1:16" ht="12.75" customHeight="1" x14ac:dyDescent="0.2">
      <c r="A1291" s="11" t="s">
        <v>847</v>
      </c>
      <c r="B1291" s="12" t="s">
        <v>1404</v>
      </c>
      <c r="C1291" s="13">
        <v>6808</v>
      </c>
      <c r="D1291" s="14" t="s">
        <v>1421</v>
      </c>
      <c r="E1291" s="15">
        <v>3696.84</v>
      </c>
      <c r="F1291" s="16" t="s">
        <v>0</v>
      </c>
      <c r="G1291" s="17" t="s">
        <v>4</v>
      </c>
      <c r="H1291" s="12"/>
      <c r="I1291" s="18">
        <v>21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6262.4469600000002</v>
      </c>
    </row>
    <row r="1292" spans="1:16" ht="12.75" customHeight="1" x14ac:dyDescent="0.2">
      <c r="A1292" s="11" t="s">
        <v>847</v>
      </c>
      <c r="B1292" s="12" t="s">
        <v>1404</v>
      </c>
      <c r="C1292" s="13">
        <v>6809</v>
      </c>
      <c r="D1292" s="14" t="s">
        <v>1422</v>
      </c>
      <c r="E1292" s="15">
        <v>4518.3599999999997</v>
      </c>
      <c r="F1292" s="16" t="s">
        <v>0</v>
      </c>
      <c r="G1292" s="17" t="s">
        <v>13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7654.1018399999984</v>
      </c>
    </row>
    <row r="1293" spans="1:16" ht="12.75" customHeight="1" x14ac:dyDescent="0.2">
      <c r="A1293" s="11" t="s">
        <v>847</v>
      </c>
      <c r="B1293" s="12" t="s">
        <v>1404</v>
      </c>
      <c r="C1293" s="13">
        <v>6810</v>
      </c>
      <c r="D1293" s="14" t="s">
        <v>1423</v>
      </c>
      <c r="E1293" s="15">
        <v>5647.95</v>
      </c>
      <c r="F1293" s="16" t="s">
        <v>0</v>
      </c>
      <c r="G1293" s="17" t="s">
        <v>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9567.6272999999983</v>
      </c>
    </row>
    <row r="1294" spans="1:16" ht="12.75" customHeight="1" x14ac:dyDescent="0.2">
      <c r="A1294" s="11" t="s">
        <v>847</v>
      </c>
      <c r="B1294" s="12" t="s">
        <v>1404</v>
      </c>
      <c r="C1294" s="13">
        <v>6820</v>
      </c>
      <c r="D1294" s="14" t="s">
        <v>1424</v>
      </c>
      <c r="E1294" s="15">
        <v>7034.37</v>
      </c>
      <c r="F1294" s="16" t="s">
        <v>0</v>
      </c>
      <c r="G1294" s="17" t="s">
        <v>4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11916.22278</v>
      </c>
    </row>
    <row r="1295" spans="1:16" ht="12.75" customHeight="1" x14ac:dyDescent="0.2">
      <c r="A1295" s="11" t="s">
        <v>847</v>
      </c>
      <c r="B1295" s="12" t="s">
        <v>1404</v>
      </c>
      <c r="C1295" s="13">
        <v>6825</v>
      </c>
      <c r="D1295" s="14" t="s">
        <v>1425</v>
      </c>
      <c r="E1295" s="15">
        <v>2105.25</v>
      </c>
      <c r="F1295" s="16" t="s">
        <v>0</v>
      </c>
      <c r="G1295" s="17" t="s">
        <v>4</v>
      </c>
      <c r="H1295" s="12"/>
      <c r="I1295" s="18">
        <v>21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3566.2934999999998</v>
      </c>
    </row>
    <row r="1296" spans="1:16" ht="12.75" customHeight="1" x14ac:dyDescent="0.2">
      <c r="A1296" s="11" t="s">
        <v>847</v>
      </c>
      <c r="B1296" s="12" t="s">
        <v>1404</v>
      </c>
      <c r="C1296" s="13">
        <v>6826</v>
      </c>
      <c r="D1296" s="14" t="s">
        <v>1426</v>
      </c>
      <c r="E1296" s="15">
        <v>6058.71</v>
      </c>
      <c r="F1296" s="16" t="s">
        <v>0</v>
      </c>
      <c r="G1296" s="17" t="s">
        <v>4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10263.454739999999</v>
      </c>
    </row>
    <row r="1297" spans="1:16" ht="12.75" customHeight="1" x14ac:dyDescent="0.2">
      <c r="A1297" s="11" t="s">
        <v>847</v>
      </c>
      <c r="B1297" s="12" t="s">
        <v>1404</v>
      </c>
      <c r="C1297" s="13">
        <v>6827</v>
      </c>
      <c r="D1297" s="14" t="s">
        <v>1427</v>
      </c>
      <c r="E1297" s="15">
        <v>3696.84</v>
      </c>
      <c r="F1297" s="16" t="s">
        <v>0</v>
      </c>
      <c r="G1297" s="17" t="s">
        <v>4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6262.4469600000002</v>
      </c>
    </row>
    <row r="1298" spans="1:16" ht="12.75" customHeight="1" x14ac:dyDescent="0.2">
      <c r="A1298" s="11" t="s">
        <v>847</v>
      </c>
      <c r="B1298" s="12" t="s">
        <v>1404</v>
      </c>
      <c r="C1298" s="13">
        <v>6828</v>
      </c>
      <c r="D1298" s="14" t="s">
        <v>1428</v>
      </c>
      <c r="E1298" s="15">
        <v>4518.3599999999997</v>
      </c>
      <c r="F1298" s="16" t="s">
        <v>0</v>
      </c>
      <c r="G1298" s="17" t="s">
        <v>4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7654.1018399999984</v>
      </c>
    </row>
    <row r="1299" spans="1:16" ht="12.75" customHeight="1" x14ac:dyDescent="0.2">
      <c r="A1299" s="11" t="s">
        <v>847</v>
      </c>
      <c r="B1299" s="12" t="s">
        <v>1404</v>
      </c>
      <c r="C1299" s="13">
        <v>6814</v>
      </c>
      <c r="D1299" s="14" t="s">
        <v>1429</v>
      </c>
      <c r="E1299" s="15">
        <v>5647.95</v>
      </c>
      <c r="F1299" s="16" t="s">
        <v>0</v>
      </c>
      <c r="G1299" s="17" t="s">
        <v>4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9567.6272999999983</v>
      </c>
    </row>
    <row r="1300" spans="1:16" ht="12.75" customHeight="1" x14ac:dyDescent="0.2">
      <c r="A1300" s="11" t="s">
        <v>847</v>
      </c>
      <c r="B1300" s="12" t="s">
        <v>1404</v>
      </c>
      <c r="C1300" s="13">
        <v>6815</v>
      </c>
      <c r="D1300" s="14" t="s">
        <v>1430</v>
      </c>
      <c r="E1300" s="15">
        <v>7034.37</v>
      </c>
      <c r="F1300" s="16" t="s">
        <v>0</v>
      </c>
      <c r="G1300" s="17" t="s">
        <v>4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11916.22278</v>
      </c>
    </row>
    <row r="1301" spans="1:16" ht="12.75" customHeight="1" x14ac:dyDescent="0.2">
      <c r="A1301" s="11" t="s">
        <v>847</v>
      </c>
      <c r="B1301" s="12" t="s">
        <v>1404</v>
      </c>
      <c r="C1301" s="13">
        <v>6832</v>
      </c>
      <c r="D1301" s="14" t="s">
        <v>1431</v>
      </c>
      <c r="E1301" s="15">
        <v>12836.25</v>
      </c>
      <c r="F1301" s="16" t="s">
        <v>0</v>
      </c>
      <c r="G1301" s="17" t="s">
        <v>4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21744.607499999998</v>
      </c>
    </row>
    <row r="1302" spans="1:16" ht="12.75" customHeight="1" x14ac:dyDescent="0.2">
      <c r="A1302" s="11" t="s">
        <v>847</v>
      </c>
      <c r="B1302" s="12" t="s">
        <v>1404</v>
      </c>
      <c r="C1302" s="13">
        <v>6833</v>
      </c>
      <c r="D1302" s="14" t="s">
        <v>1432</v>
      </c>
      <c r="E1302" s="15">
        <v>12836.25</v>
      </c>
      <c r="F1302" s="16" t="s">
        <v>0</v>
      </c>
      <c r="G1302" s="17" t="s">
        <v>4</v>
      </c>
      <c r="H1302" s="12"/>
      <c r="I1302" s="18">
        <v>21</v>
      </c>
      <c r="J1302" s="19"/>
      <c r="K1302" s="20"/>
      <c r="L1302" s="21"/>
      <c r="M1302" s="22">
        <f t="shared" ref="M1302:M1365" si="66">(E1302*J1302)-E1302*J1302*K1302</f>
        <v>0</v>
      </c>
      <c r="N1302" s="23">
        <f t="shared" ref="N1302:N1365" si="67">+M1302+M1302*I1302%</f>
        <v>0</v>
      </c>
      <c r="O1302" s="24">
        <v>0.4</v>
      </c>
      <c r="P1302" s="25">
        <f t="shared" ref="P1302:P1365" si="68">(E1302+E1302*I1302%)*(1+O1302)</f>
        <v>21744.607499999998</v>
      </c>
    </row>
    <row r="1303" spans="1:16" ht="12.75" customHeight="1" x14ac:dyDescent="0.2">
      <c r="A1303" s="11" t="s">
        <v>847</v>
      </c>
      <c r="B1303" s="12" t="s">
        <v>1404</v>
      </c>
      <c r="C1303" s="13">
        <v>6834</v>
      </c>
      <c r="D1303" s="14" t="s">
        <v>1433</v>
      </c>
      <c r="E1303" s="15">
        <v>12836.25</v>
      </c>
      <c r="F1303" s="16" t="s">
        <v>0</v>
      </c>
      <c r="G1303" s="17" t="s">
        <v>4</v>
      </c>
      <c r="H1303" s="12"/>
      <c r="I1303" s="18">
        <v>21</v>
      </c>
      <c r="J1303" s="19"/>
      <c r="K1303" s="20"/>
      <c r="L1303" s="21"/>
      <c r="M1303" s="22">
        <f t="shared" si="66"/>
        <v>0</v>
      </c>
      <c r="N1303" s="23">
        <f t="shared" si="67"/>
        <v>0</v>
      </c>
      <c r="O1303" s="24">
        <v>0.4</v>
      </c>
      <c r="P1303" s="25">
        <f t="shared" si="68"/>
        <v>21744.607499999998</v>
      </c>
    </row>
    <row r="1304" spans="1:16" ht="12.75" customHeight="1" x14ac:dyDescent="0.2">
      <c r="A1304" s="11" t="s">
        <v>847</v>
      </c>
      <c r="B1304" s="12" t="s">
        <v>1404</v>
      </c>
      <c r="C1304" s="13">
        <v>6835</v>
      </c>
      <c r="D1304" s="14" t="s">
        <v>1434</v>
      </c>
      <c r="E1304" s="15">
        <v>12836.25</v>
      </c>
      <c r="F1304" s="16" t="s">
        <v>0</v>
      </c>
      <c r="G1304" s="17" t="s">
        <v>4</v>
      </c>
      <c r="H1304" s="12"/>
      <c r="I1304" s="18">
        <v>21</v>
      </c>
      <c r="J1304" s="19"/>
      <c r="K1304" s="20"/>
      <c r="L1304" s="21"/>
      <c r="M1304" s="22">
        <f t="shared" si="66"/>
        <v>0</v>
      </c>
      <c r="N1304" s="23">
        <f t="shared" si="67"/>
        <v>0</v>
      </c>
      <c r="O1304" s="24">
        <v>0.4</v>
      </c>
      <c r="P1304" s="25">
        <f t="shared" si="68"/>
        <v>21744.607499999998</v>
      </c>
    </row>
    <row r="1305" spans="1:16" ht="12.75" customHeight="1" x14ac:dyDescent="0.2">
      <c r="A1305" s="11" t="s">
        <v>847</v>
      </c>
      <c r="B1305" s="12" t="s">
        <v>115</v>
      </c>
      <c r="C1305" s="13">
        <v>20047</v>
      </c>
      <c r="D1305" s="14" t="s">
        <v>1435</v>
      </c>
      <c r="E1305" s="15">
        <v>682.99</v>
      </c>
      <c r="F1305" s="16" t="s">
        <v>0</v>
      </c>
      <c r="G1305" s="17" t="s">
        <v>4</v>
      </c>
      <c r="H1305" s="12"/>
      <c r="I1305" s="18">
        <v>21</v>
      </c>
      <c r="J1305" s="19"/>
      <c r="K1305" s="20"/>
      <c r="L1305" s="21"/>
      <c r="M1305" s="22">
        <f t="shared" si="66"/>
        <v>0</v>
      </c>
      <c r="N1305" s="23">
        <f t="shared" si="67"/>
        <v>0</v>
      </c>
      <c r="O1305" s="24">
        <v>0.4</v>
      </c>
      <c r="P1305" s="25">
        <f t="shared" si="68"/>
        <v>1156.98506</v>
      </c>
    </row>
    <row r="1306" spans="1:16" ht="12.75" customHeight="1" x14ac:dyDescent="0.2">
      <c r="A1306" s="11" t="s">
        <v>847</v>
      </c>
      <c r="B1306" s="12" t="s">
        <v>115</v>
      </c>
      <c r="C1306" s="13">
        <v>20048</v>
      </c>
      <c r="D1306" s="14" t="s">
        <v>1436</v>
      </c>
      <c r="E1306" s="15">
        <v>854.83</v>
      </c>
      <c r="F1306" s="16" t="s">
        <v>0</v>
      </c>
      <c r="G1306" s="17" t="s">
        <v>4</v>
      </c>
      <c r="H1306" s="12"/>
      <c r="I1306" s="18">
        <v>21</v>
      </c>
      <c r="J1306" s="19"/>
      <c r="K1306" s="20"/>
      <c r="L1306" s="21"/>
      <c r="M1306" s="22">
        <f t="shared" si="66"/>
        <v>0</v>
      </c>
      <c r="N1306" s="23">
        <f t="shared" si="67"/>
        <v>0</v>
      </c>
      <c r="O1306" s="24">
        <v>0.4</v>
      </c>
      <c r="P1306" s="25">
        <f t="shared" si="68"/>
        <v>1448.0820199999998</v>
      </c>
    </row>
    <row r="1307" spans="1:16" ht="12.75" customHeight="1" x14ac:dyDescent="0.2">
      <c r="A1307" s="11" t="s">
        <v>847</v>
      </c>
      <c r="B1307" s="12" t="s">
        <v>115</v>
      </c>
      <c r="C1307" s="13">
        <v>20046</v>
      </c>
      <c r="D1307" s="14" t="s">
        <v>1437</v>
      </c>
      <c r="E1307" s="15">
        <v>976.86</v>
      </c>
      <c r="F1307" s="16" t="s">
        <v>0</v>
      </c>
      <c r="G1307" s="17" t="s">
        <v>4</v>
      </c>
      <c r="H1307" s="12"/>
      <c r="I1307" s="18">
        <v>21</v>
      </c>
      <c r="J1307" s="19"/>
      <c r="K1307" s="20"/>
      <c r="L1307" s="21"/>
      <c r="M1307" s="22">
        <f t="shared" si="66"/>
        <v>0</v>
      </c>
      <c r="N1307" s="23">
        <f t="shared" si="67"/>
        <v>0</v>
      </c>
      <c r="O1307" s="24">
        <v>0.4</v>
      </c>
      <c r="P1307" s="25">
        <f t="shared" si="68"/>
        <v>1654.8008400000001</v>
      </c>
    </row>
    <row r="1308" spans="1:16" ht="12.75" customHeight="1" x14ac:dyDescent="0.2">
      <c r="A1308" s="11" t="s">
        <v>847</v>
      </c>
      <c r="B1308" s="12" t="s">
        <v>115</v>
      </c>
      <c r="C1308" s="13">
        <v>20050</v>
      </c>
      <c r="D1308" s="14" t="s">
        <v>1438</v>
      </c>
      <c r="E1308" s="15">
        <v>1038.8900000000001</v>
      </c>
      <c r="F1308" s="16" t="s">
        <v>0</v>
      </c>
      <c r="G1308" s="17" t="s">
        <v>4</v>
      </c>
      <c r="H1308" s="12"/>
      <c r="I1308" s="18">
        <v>21</v>
      </c>
      <c r="J1308" s="19"/>
      <c r="K1308" s="20"/>
      <c r="L1308" s="21"/>
      <c r="M1308" s="22">
        <f t="shared" si="66"/>
        <v>0</v>
      </c>
      <c r="N1308" s="23">
        <f t="shared" si="67"/>
        <v>0</v>
      </c>
      <c r="O1308" s="24">
        <v>0.4</v>
      </c>
      <c r="P1308" s="25">
        <f t="shared" si="68"/>
        <v>1759.8796600000001</v>
      </c>
    </row>
    <row r="1309" spans="1:16" ht="12.75" customHeight="1" x14ac:dyDescent="0.2">
      <c r="A1309" s="11" t="s">
        <v>847</v>
      </c>
      <c r="B1309" s="12" t="s">
        <v>115</v>
      </c>
      <c r="C1309" s="13">
        <v>20045</v>
      </c>
      <c r="D1309" s="14" t="s">
        <v>1439</v>
      </c>
      <c r="E1309" s="15">
        <v>279.37</v>
      </c>
      <c r="F1309" s="16" t="s">
        <v>0</v>
      </c>
      <c r="G1309" s="17" t="s">
        <v>4</v>
      </c>
      <c r="H1309" s="12"/>
      <c r="I1309" s="18">
        <v>21</v>
      </c>
      <c r="J1309" s="19"/>
      <c r="K1309" s="20"/>
      <c r="L1309" s="21"/>
      <c r="M1309" s="22">
        <f t="shared" si="66"/>
        <v>0</v>
      </c>
      <c r="N1309" s="23">
        <f t="shared" si="67"/>
        <v>0</v>
      </c>
      <c r="O1309" s="24">
        <v>0.4</v>
      </c>
      <c r="P1309" s="25">
        <f t="shared" si="68"/>
        <v>473.25277999999992</v>
      </c>
    </row>
    <row r="1310" spans="1:16" ht="12.75" customHeight="1" x14ac:dyDescent="0.2">
      <c r="A1310" s="11" t="s">
        <v>847</v>
      </c>
      <c r="B1310" s="12" t="s">
        <v>6</v>
      </c>
      <c r="C1310" s="13">
        <v>898</v>
      </c>
      <c r="D1310" s="14" t="s">
        <v>1440</v>
      </c>
      <c r="E1310" s="15">
        <v>193.2</v>
      </c>
      <c r="F1310" s="16" t="s">
        <v>102</v>
      </c>
      <c r="G1310" s="17" t="s">
        <v>4</v>
      </c>
      <c r="H1310" s="12"/>
      <c r="I1310" s="18">
        <v>21</v>
      </c>
      <c r="J1310" s="19"/>
      <c r="K1310" s="20"/>
      <c r="L1310" s="21"/>
      <c r="M1310" s="22">
        <f t="shared" si="66"/>
        <v>0</v>
      </c>
      <c r="N1310" s="23">
        <f t="shared" si="67"/>
        <v>0</v>
      </c>
      <c r="O1310" s="24">
        <v>0.4</v>
      </c>
      <c r="P1310" s="25">
        <f t="shared" si="68"/>
        <v>327.28079999999994</v>
      </c>
    </row>
    <row r="1311" spans="1:16" ht="12.75" customHeight="1" x14ac:dyDescent="0.2">
      <c r="A1311" s="11" t="s">
        <v>1441</v>
      </c>
      <c r="B1311" s="12" t="s">
        <v>115</v>
      </c>
      <c r="C1311" s="13">
        <v>2269</v>
      </c>
      <c r="D1311" s="14" t="s">
        <v>1442</v>
      </c>
      <c r="E1311" s="15">
        <v>283.99</v>
      </c>
      <c r="F1311" s="16" t="s">
        <v>0</v>
      </c>
      <c r="G1311" s="17" t="s">
        <v>4</v>
      </c>
      <c r="H1311" s="12"/>
      <c r="I1311" s="18">
        <v>21</v>
      </c>
      <c r="J1311" s="19"/>
      <c r="K1311" s="20"/>
      <c r="L1311" s="21"/>
      <c r="M1311" s="22">
        <f t="shared" si="66"/>
        <v>0</v>
      </c>
      <c r="N1311" s="23">
        <f t="shared" si="67"/>
        <v>0</v>
      </c>
      <c r="O1311" s="24">
        <v>0.4</v>
      </c>
      <c r="P1311" s="25">
        <f t="shared" si="68"/>
        <v>481.07905999999997</v>
      </c>
    </row>
    <row r="1312" spans="1:16" ht="12.75" customHeight="1" x14ac:dyDescent="0.2">
      <c r="A1312" s="11" t="s">
        <v>1441</v>
      </c>
      <c r="B1312" s="12" t="s">
        <v>115</v>
      </c>
      <c r="C1312" s="13">
        <v>2267</v>
      </c>
      <c r="D1312" s="14" t="s">
        <v>1443</v>
      </c>
      <c r="E1312" s="15">
        <v>498.67</v>
      </c>
      <c r="F1312" s="16" t="s">
        <v>0</v>
      </c>
      <c r="G1312" s="17" t="s">
        <v>4</v>
      </c>
      <c r="H1312" s="12"/>
      <c r="I1312" s="18">
        <v>21</v>
      </c>
      <c r="J1312" s="19"/>
      <c r="K1312" s="20"/>
      <c r="L1312" s="21"/>
      <c r="M1312" s="22">
        <f t="shared" si="66"/>
        <v>0</v>
      </c>
      <c r="N1312" s="23">
        <f t="shared" si="67"/>
        <v>0</v>
      </c>
      <c r="O1312" s="24">
        <v>0.4</v>
      </c>
      <c r="P1312" s="25">
        <f t="shared" si="68"/>
        <v>844.74698000000001</v>
      </c>
    </row>
    <row r="1313" spans="1:16" ht="12.75" customHeight="1" x14ac:dyDescent="0.2">
      <c r="A1313" s="11" t="s">
        <v>1441</v>
      </c>
      <c r="B1313" s="12" t="s">
        <v>115</v>
      </c>
      <c r="C1313" s="13">
        <v>2284</v>
      </c>
      <c r="D1313" s="14" t="s">
        <v>1444</v>
      </c>
      <c r="E1313" s="15">
        <v>275.06</v>
      </c>
      <c r="F1313" s="16" t="s">
        <v>0</v>
      </c>
      <c r="G1313" s="17" t="s">
        <v>4</v>
      </c>
      <c r="H1313" s="12"/>
      <c r="I1313" s="18">
        <v>21</v>
      </c>
      <c r="J1313" s="19"/>
      <c r="K1313" s="20"/>
      <c r="L1313" s="21"/>
      <c r="M1313" s="22">
        <f t="shared" si="66"/>
        <v>0</v>
      </c>
      <c r="N1313" s="23">
        <f t="shared" si="67"/>
        <v>0</v>
      </c>
      <c r="O1313" s="24">
        <v>0.4</v>
      </c>
      <c r="P1313" s="25">
        <f t="shared" si="68"/>
        <v>465.95164</v>
      </c>
    </row>
    <row r="1314" spans="1:16" ht="12.75" customHeight="1" x14ac:dyDescent="0.2">
      <c r="A1314" s="11" t="s">
        <v>1441</v>
      </c>
      <c r="B1314" s="12" t="s">
        <v>115</v>
      </c>
      <c r="C1314" s="13">
        <v>2286</v>
      </c>
      <c r="D1314" s="14" t="s">
        <v>1445</v>
      </c>
      <c r="E1314" s="15">
        <v>318.43</v>
      </c>
      <c r="F1314" s="16" t="s">
        <v>0</v>
      </c>
      <c r="G1314" s="17" t="s">
        <v>4</v>
      </c>
      <c r="H1314" s="12"/>
      <c r="I1314" s="18">
        <v>21</v>
      </c>
      <c r="J1314" s="19"/>
      <c r="K1314" s="20"/>
      <c r="L1314" s="21"/>
      <c r="M1314" s="22">
        <f t="shared" si="66"/>
        <v>0</v>
      </c>
      <c r="N1314" s="23">
        <f t="shared" si="67"/>
        <v>0</v>
      </c>
      <c r="O1314" s="24">
        <v>0.4</v>
      </c>
      <c r="P1314" s="25">
        <f t="shared" si="68"/>
        <v>539.42041999999992</v>
      </c>
    </row>
    <row r="1315" spans="1:16" ht="12.75" customHeight="1" x14ac:dyDescent="0.2">
      <c r="A1315" s="11" t="s">
        <v>1441</v>
      </c>
      <c r="B1315" s="12" t="s">
        <v>115</v>
      </c>
      <c r="C1315" s="13">
        <v>1070</v>
      </c>
      <c r="D1315" s="14" t="s">
        <v>1446</v>
      </c>
      <c r="E1315" s="15">
        <v>469.03</v>
      </c>
      <c r="F1315" s="16" t="s">
        <v>0</v>
      </c>
      <c r="G1315" s="17" t="s">
        <v>4</v>
      </c>
      <c r="H1315" s="12"/>
      <c r="I1315" s="18">
        <v>21</v>
      </c>
      <c r="J1315" s="19"/>
      <c r="K1315" s="20"/>
      <c r="L1315" s="21"/>
      <c r="M1315" s="22">
        <f t="shared" si="66"/>
        <v>0</v>
      </c>
      <c r="N1315" s="23">
        <f t="shared" si="67"/>
        <v>0</v>
      </c>
      <c r="O1315" s="24">
        <v>0.4</v>
      </c>
      <c r="P1315" s="25">
        <f t="shared" si="68"/>
        <v>794.53681999999992</v>
      </c>
    </row>
    <row r="1316" spans="1:16" ht="12.75" customHeight="1" x14ac:dyDescent="0.2">
      <c r="A1316" s="11" t="s">
        <v>1447</v>
      </c>
      <c r="B1316" s="12" t="s">
        <v>115</v>
      </c>
      <c r="C1316" s="13">
        <v>1823</v>
      </c>
      <c r="D1316" s="14" t="s">
        <v>1448</v>
      </c>
      <c r="E1316" s="15">
        <v>422.63</v>
      </c>
      <c r="F1316" s="16" t="s">
        <v>0</v>
      </c>
      <c r="G1316" s="17" t="s">
        <v>4</v>
      </c>
      <c r="H1316" s="12"/>
      <c r="I1316" s="18">
        <v>21</v>
      </c>
      <c r="J1316" s="19"/>
      <c r="K1316" s="20"/>
      <c r="L1316" s="21"/>
      <c r="M1316" s="22">
        <f t="shared" si="66"/>
        <v>0</v>
      </c>
      <c r="N1316" s="23">
        <f t="shared" si="67"/>
        <v>0</v>
      </c>
      <c r="O1316" s="24">
        <v>0.4</v>
      </c>
      <c r="P1316" s="25">
        <f t="shared" si="68"/>
        <v>715.93521999999996</v>
      </c>
    </row>
    <row r="1317" spans="1:16" ht="12.75" customHeight="1" x14ac:dyDescent="0.2">
      <c r="A1317" s="11" t="s">
        <v>1447</v>
      </c>
      <c r="B1317" s="12" t="s">
        <v>115</v>
      </c>
      <c r="C1317" s="13">
        <v>1023</v>
      </c>
      <c r="D1317" s="14" t="s">
        <v>1449</v>
      </c>
      <c r="E1317" s="15">
        <v>476.25</v>
      </c>
      <c r="F1317" s="16" t="s">
        <v>0</v>
      </c>
      <c r="G1317" s="17" t="s">
        <v>4</v>
      </c>
      <c r="H1317" s="12"/>
      <c r="I1317" s="18">
        <v>21</v>
      </c>
      <c r="J1317" s="19"/>
      <c r="K1317" s="20"/>
      <c r="L1317" s="21"/>
      <c r="M1317" s="22">
        <f t="shared" si="66"/>
        <v>0</v>
      </c>
      <c r="N1317" s="23">
        <f t="shared" si="67"/>
        <v>0</v>
      </c>
      <c r="O1317" s="24">
        <v>0.4</v>
      </c>
      <c r="P1317" s="25">
        <f t="shared" si="68"/>
        <v>806.76750000000004</v>
      </c>
    </row>
    <row r="1318" spans="1:16" ht="12.75" customHeight="1" x14ac:dyDescent="0.2">
      <c r="A1318" s="11" t="s">
        <v>1447</v>
      </c>
      <c r="B1318" s="12" t="s">
        <v>115</v>
      </c>
      <c r="C1318" s="13">
        <v>1223</v>
      </c>
      <c r="D1318" s="14" t="s">
        <v>1450</v>
      </c>
      <c r="E1318" s="15">
        <v>538.75</v>
      </c>
      <c r="F1318" s="16" t="s">
        <v>0</v>
      </c>
      <c r="G1318" s="17" t="s">
        <v>4</v>
      </c>
      <c r="H1318" s="12"/>
      <c r="I1318" s="18">
        <v>21</v>
      </c>
      <c r="J1318" s="19"/>
      <c r="K1318" s="20"/>
      <c r="L1318" s="21"/>
      <c r="M1318" s="22">
        <f t="shared" si="66"/>
        <v>0</v>
      </c>
      <c r="N1318" s="23">
        <f t="shared" si="67"/>
        <v>0</v>
      </c>
      <c r="O1318" s="24">
        <v>0.4</v>
      </c>
      <c r="P1318" s="25">
        <f t="shared" si="68"/>
        <v>912.64250000000004</v>
      </c>
    </row>
    <row r="1319" spans="1:16" ht="12.75" customHeight="1" x14ac:dyDescent="0.2">
      <c r="A1319" s="11" t="s">
        <v>1447</v>
      </c>
      <c r="B1319" s="12" t="s">
        <v>115</v>
      </c>
      <c r="C1319" s="13">
        <v>1423</v>
      </c>
      <c r="D1319" s="14" t="s">
        <v>1451</v>
      </c>
      <c r="E1319" s="15">
        <v>630.70000000000005</v>
      </c>
      <c r="F1319" s="16" t="s">
        <v>0</v>
      </c>
      <c r="G1319" s="17" t="s">
        <v>4</v>
      </c>
      <c r="H1319" s="12"/>
      <c r="I1319" s="18">
        <v>21</v>
      </c>
      <c r="J1319" s="19"/>
      <c r="K1319" s="20"/>
      <c r="L1319" s="21"/>
      <c r="M1319" s="22">
        <f t="shared" si="66"/>
        <v>0</v>
      </c>
      <c r="N1319" s="23">
        <f t="shared" si="67"/>
        <v>0</v>
      </c>
      <c r="O1319" s="24">
        <v>0.4</v>
      </c>
      <c r="P1319" s="25">
        <f t="shared" si="68"/>
        <v>1068.4058</v>
      </c>
    </row>
    <row r="1320" spans="1:16" ht="12.75" customHeight="1" x14ac:dyDescent="0.2">
      <c r="A1320" s="11" t="s">
        <v>1447</v>
      </c>
      <c r="B1320" s="12" t="s">
        <v>115</v>
      </c>
      <c r="C1320" s="13">
        <v>1145</v>
      </c>
      <c r="D1320" s="14" t="s">
        <v>1452</v>
      </c>
      <c r="E1320" s="15">
        <v>353.15</v>
      </c>
      <c r="F1320" s="16" t="s">
        <v>0</v>
      </c>
      <c r="G1320" s="17" t="s">
        <v>4</v>
      </c>
      <c r="H1320" s="12"/>
      <c r="I1320" s="18">
        <v>21</v>
      </c>
      <c r="J1320" s="19"/>
      <c r="K1320" s="20"/>
      <c r="L1320" s="21"/>
      <c r="M1320" s="22">
        <f t="shared" si="66"/>
        <v>0</v>
      </c>
      <c r="N1320" s="23">
        <f t="shared" si="67"/>
        <v>0</v>
      </c>
      <c r="O1320" s="24">
        <v>0.4</v>
      </c>
      <c r="P1320" s="25">
        <f t="shared" si="68"/>
        <v>598.23609999999996</v>
      </c>
    </row>
    <row r="1321" spans="1:16" ht="12.75" customHeight="1" x14ac:dyDescent="0.2">
      <c r="A1321" s="11" t="s">
        <v>1447</v>
      </c>
      <c r="B1321" s="12" t="s">
        <v>115</v>
      </c>
      <c r="C1321" s="13">
        <v>1146</v>
      </c>
      <c r="D1321" s="14" t="s">
        <v>1453</v>
      </c>
      <c r="E1321" s="15">
        <v>407.19</v>
      </c>
      <c r="F1321" s="16" t="s">
        <v>0</v>
      </c>
      <c r="G1321" s="17" t="s">
        <v>4</v>
      </c>
      <c r="H1321" s="12"/>
      <c r="I1321" s="18">
        <v>21</v>
      </c>
      <c r="J1321" s="19"/>
      <c r="K1321" s="20"/>
      <c r="L1321" s="21"/>
      <c r="M1321" s="22">
        <f t="shared" si="66"/>
        <v>0</v>
      </c>
      <c r="N1321" s="23">
        <f t="shared" si="67"/>
        <v>0</v>
      </c>
      <c r="O1321" s="24">
        <v>0.4</v>
      </c>
      <c r="P1321" s="25">
        <f t="shared" si="68"/>
        <v>689.77985999999999</v>
      </c>
    </row>
    <row r="1322" spans="1:16" ht="12.75" customHeight="1" x14ac:dyDescent="0.2">
      <c r="A1322" s="11" t="s">
        <v>1447</v>
      </c>
      <c r="B1322" s="12" t="s">
        <v>115</v>
      </c>
      <c r="C1322" s="13">
        <v>1147</v>
      </c>
      <c r="D1322" s="14" t="s">
        <v>1454</v>
      </c>
      <c r="E1322" s="15">
        <v>494.9</v>
      </c>
      <c r="F1322" s="16" t="s">
        <v>0</v>
      </c>
      <c r="G1322" s="17" t="s">
        <v>4</v>
      </c>
      <c r="H1322" s="12"/>
      <c r="I1322" s="18">
        <v>21</v>
      </c>
      <c r="J1322" s="19"/>
      <c r="K1322" s="20"/>
      <c r="L1322" s="21"/>
      <c r="M1322" s="22">
        <f t="shared" si="66"/>
        <v>0</v>
      </c>
      <c r="N1322" s="23">
        <f t="shared" si="67"/>
        <v>0</v>
      </c>
      <c r="O1322" s="24">
        <v>0.4</v>
      </c>
      <c r="P1322" s="25">
        <f t="shared" si="68"/>
        <v>838.36059999999986</v>
      </c>
    </row>
    <row r="1323" spans="1:16" ht="12.75" customHeight="1" x14ac:dyDescent="0.2">
      <c r="A1323" s="11" t="s">
        <v>1447</v>
      </c>
      <c r="B1323" s="12" t="s">
        <v>115</v>
      </c>
      <c r="C1323" s="13">
        <v>1148</v>
      </c>
      <c r="D1323" s="14" t="s">
        <v>1455</v>
      </c>
      <c r="E1323" s="15">
        <v>615.9</v>
      </c>
      <c r="F1323" s="16" t="s">
        <v>0</v>
      </c>
      <c r="G1323" s="17" t="s">
        <v>4</v>
      </c>
      <c r="H1323" s="12"/>
      <c r="I1323" s="18">
        <v>21</v>
      </c>
      <c r="J1323" s="19"/>
      <c r="K1323" s="20"/>
      <c r="L1323" s="21"/>
      <c r="M1323" s="22">
        <f t="shared" si="66"/>
        <v>0</v>
      </c>
      <c r="N1323" s="23">
        <f t="shared" si="67"/>
        <v>0</v>
      </c>
      <c r="O1323" s="24">
        <v>0.4</v>
      </c>
      <c r="P1323" s="25">
        <f t="shared" si="68"/>
        <v>1043.3345999999999</v>
      </c>
    </row>
    <row r="1324" spans="1:16" ht="12.75" customHeight="1" x14ac:dyDescent="0.2">
      <c r="A1324" s="11" t="s">
        <v>1447</v>
      </c>
      <c r="B1324" s="12" t="s">
        <v>163</v>
      </c>
      <c r="C1324" s="13">
        <v>1149</v>
      </c>
      <c r="D1324" s="14" t="s">
        <v>1456</v>
      </c>
      <c r="E1324" s="15">
        <v>470.39</v>
      </c>
      <c r="F1324" s="16" t="s">
        <v>0</v>
      </c>
      <c r="G1324" s="17" t="s">
        <v>4</v>
      </c>
      <c r="H1324" s="12"/>
      <c r="I1324" s="18">
        <v>21</v>
      </c>
      <c r="J1324" s="19"/>
      <c r="K1324" s="20"/>
      <c r="L1324" s="21"/>
      <c r="M1324" s="22">
        <f t="shared" si="66"/>
        <v>0</v>
      </c>
      <c r="N1324" s="23">
        <f t="shared" si="67"/>
        <v>0</v>
      </c>
      <c r="O1324" s="24">
        <v>0.4</v>
      </c>
      <c r="P1324" s="25">
        <f t="shared" si="68"/>
        <v>796.84065999999984</v>
      </c>
    </row>
    <row r="1325" spans="1:16" ht="12.75" customHeight="1" x14ac:dyDescent="0.2">
      <c r="A1325" s="11" t="s">
        <v>1447</v>
      </c>
      <c r="B1325" s="12" t="s">
        <v>163</v>
      </c>
      <c r="C1325" s="13">
        <v>1150</v>
      </c>
      <c r="D1325" s="14" t="s">
        <v>1457</v>
      </c>
      <c r="E1325" s="15">
        <v>540.22</v>
      </c>
      <c r="F1325" s="16" t="s">
        <v>0</v>
      </c>
      <c r="G1325" s="17" t="s">
        <v>4</v>
      </c>
      <c r="H1325" s="12"/>
      <c r="I1325" s="18">
        <v>21</v>
      </c>
      <c r="J1325" s="19"/>
      <c r="K1325" s="20"/>
      <c r="L1325" s="21"/>
      <c r="M1325" s="22">
        <f t="shared" si="66"/>
        <v>0</v>
      </c>
      <c r="N1325" s="23">
        <f t="shared" si="67"/>
        <v>0</v>
      </c>
      <c r="O1325" s="24">
        <v>0.4</v>
      </c>
      <c r="P1325" s="25">
        <f t="shared" si="68"/>
        <v>915.13267999999994</v>
      </c>
    </row>
    <row r="1326" spans="1:16" ht="12.75" customHeight="1" x14ac:dyDescent="0.2">
      <c r="A1326" s="11" t="s">
        <v>1447</v>
      </c>
      <c r="B1326" s="12" t="s">
        <v>163</v>
      </c>
      <c r="C1326" s="13">
        <v>1151</v>
      </c>
      <c r="D1326" s="14" t="s">
        <v>1458</v>
      </c>
      <c r="E1326" s="15">
        <v>584.84</v>
      </c>
      <c r="F1326" s="16" t="s">
        <v>0</v>
      </c>
      <c r="G1326" s="17" t="s">
        <v>4</v>
      </c>
      <c r="H1326" s="12"/>
      <c r="I1326" s="18">
        <v>21</v>
      </c>
      <c r="J1326" s="19"/>
      <c r="K1326" s="20"/>
      <c r="L1326" s="21"/>
      <c r="M1326" s="22">
        <f t="shared" si="66"/>
        <v>0</v>
      </c>
      <c r="N1326" s="23">
        <f t="shared" si="67"/>
        <v>0</v>
      </c>
      <c r="O1326" s="24">
        <v>0.4</v>
      </c>
      <c r="P1326" s="25">
        <f t="shared" si="68"/>
        <v>990.71896000000004</v>
      </c>
    </row>
    <row r="1327" spans="1:16" ht="12.75" customHeight="1" x14ac:dyDescent="0.2">
      <c r="A1327" s="11" t="s">
        <v>1447</v>
      </c>
      <c r="B1327" s="12" t="s">
        <v>115</v>
      </c>
      <c r="C1327" s="13">
        <v>1152</v>
      </c>
      <c r="D1327" s="14" t="s">
        <v>1459</v>
      </c>
      <c r="E1327" s="15">
        <v>649.67999999999995</v>
      </c>
      <c r="F1327" s="16" t="s">
        <v>0</v>
      </c>
      <c r="G1327" s="17" t="s">
        <v>4</v>
      </c>
      <c r="H1327" s="12"/>
      <c r="I1327" s="18">
        <v>21</v>
      </c>
      <c r="J1327" s="19"/>
      <c r="K1327" s="20"/>
      <c r="L1327" s="21"/>
      <c r="M1327" s="22">
        <f t="shared" si="66"/>
        <v>0</v>
      </c>
      <c r="N1327" s="23">
        <f t="shared" si="67"/>
        <v>0</v>
      </c>
      <c r="O1327" s="24">
        <v>0.4</v>
      </c>
      <c r="P1327" s="25">
        <f t="shared" si="68"/>
        <v>1100.5579199999997</v>
      </c>
    </row>
    <row r="1328" spans="1:16" ht="12.75" customHeight="1" x14ac:dyDescent="0.2">
      <c r="A1328" s="11" t="s">
        <v>1460</v>
      </c>
      <c r="B1328" s="12" t="s">
        <v>115</v>
      </c>
      <c r="C1328" s="13">
        <v>2186</v>
      </c>
      <c r="D1328" s="14" t="s">
        <v>1461</v>
      </c>
      <c r="E1328" s="15">
        <v>931.03</v>
      </c>
      <c r="F1328" s="16" t="s">
        <v>0</v>
      </c>
      <c r="G1328" s="17" t="s">
        <v>4</v>
      </c>
      <c r="H1328" s="12"/>
      <c r="I1328" s="18">
        <v>21</v>
      </c>
      <c r="J1328" s="19"/>
      <c r="K1328" s="20"/>
      <c r="L1328" s="21"/>
      <c r="M1328" s="22">
        <f t="shared" si="66"/>
        <v>0</v>
      </c>
      <c r="N1328" s="23">
        <f t="shared" si="67"/>
        <v>0</v>
      </c>
      <c r="O1328" s="24">
        <v>0.4</v>
      </c>
      <c r="P1328" s="25">
        <f t="shared" si="68"/>
        <v>1577.16482</v>
      </c>
    </row>
    <row r="1329" spans="1:16" ht="12.75" customHeight="1" x14ac:dyDescent="0.2">
      <c r="A1329" s="11" t="s">
        <v>1460</v>
      </c>
      <c r="B1329" s="12" t="s">
        <v>115</v>
      </c>
      <c r="C1329" s="13">
        <v>4270</v>
      </c>
      <c r="D1329" s="14" t="s">
        <v>1462</v>
      </c>
      <c r="E1329" s="15">
        <v>674.2</v>
      </c>
      <c r="F1329" s="16" t="s">
        <v>0</v>
      </c>
      <c r="G1329" s="17" t="s">
        <v>4</v>
      </c>
      <c r="H1329" s="12"/>
      <c r="I1329" s="18">
        <v>21</v>
      </c>
      <c r="J1329" s="19"/>
      <c r="K1329" s="20"/>
      <c r="L1329" s="21"/>
      <c r="M1329" s="22">
        <f t="shared" si="66"/>
        <v>0</v>
      </c>
      <c r="N1329" s="23">
        <f t="shared" si="67"/>
        <v>0</v>
      </c>
      <c r="O1329" s="24">
        <v>0.4</v>
      </c>
      <c r="P1329" s="25">
        <f t="shared" si="68"/>
        <v>1142.0948000000001</v>
      </c>
    </row>
    <row r="1330" spans="1:16" ht="12.75" customHeight="1" x14ac:dyDescent="0.2">
      <c r="A1330" s="11" t="s">
        <v>1460</v>
      </c>
      <c r="B1330" s="12" t="s">
        <v>115</v>
      </c>
      <c r="C1330" s="13">
        <v>4271</v>
      </c>
      <c r="D1330" s="14" t="s">
        <v>1463</v>
      </c>
      <c r="E1330" s="15">
        <v>725.79</v>
      </c>
      <c r="F1330" s="16" t="s">
        <v>0</v>
      </c>
      <c r="G1330" s="17" t="s">
        <v>4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1229.4882599999999</v>
      </c>
    </row>
    <row r="1331" spans="1:16" ht="12.75" customHeight="1" x14ac:dyDescent="0.2">
      <c r="A1331" s="11" t="s">
        <v>1460</v>
      </c>
      <c r="B1331" s="12" t="s">
        <v>115</v>
      </c>
      <c r="C1331" s="13">
        <v>4272</v>
      </c>
      <c r="D1331" s="14" t="s">
        <v>1464</v>
      </c>
      <c r="E1331" s="15">
        <v>818.85</v>
      </c>
      <c r="F1331" s="16" t="s">
        <v>0</v>
      </c>
      <c r="G1331" s="17" t="s">
        <v>4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1387.1318999999999</v>
      </c>
    </row>
    <row r="1332" spans="1:16" ht="12.75" customHeight="1" x14ac:dyDescent="0.2">
      <c r="A1332" s="11" t="s">
        <v>1460</v>
      </c>
      <c r="B1332" s="12" t="s">
        <v>115</v>
      </c>
      <c r="C1332" s="13">
        <v>4273</v>
      </c>
      <c r="D1332" s="14" t="s">
        <v>1465</v>
      </c>
      <c r="E1332" s="15">
        <v>1032.01</v>
      </c>
      <c r="F1332" s="16" t="s">
        <v>0</v>
      </c>
      <c r="G1332" s="17" t="s">
        <v>4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1748.2249399999998</v>
      </c>
    </row>
    <row r="1333" spans="1:16" ht="12.75" customHeight="1" x14ac:dyDescent="0.2">
      <c r="A1333" s="11" t="s">
        <v>1460</v>
      </c>
      <c r="B1333" s="12" t="s">
        <v>115</v>
      </c>
      <c r="C1333" s="13">
        <v>4274</v>
      </c>
      <c r="D1333" s="14" t="s">
        <v>1466</v>
      </c>
      <c r="E1333" s="15">
        <v>1123.33</v>
      </c>
      <c r="F1333" s="16" t="s">
        <v>0</v>
      </c>
      <c r="G1333" s="17" t="s">
        <v>4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1902.9210199999998</v>
      </c>
    </row>
    <row r="1334" spans="1:16" ht="12.75" customHeight="1" x14ac:dyDescent="0.2">
      <c r="A1334" s="11" t="s">
        <v>1460</v>
      </c>
      <c r="B1334" s="12" t="s">
        <v>115</v>
      </c>
      <c r="C1334" s="13">
        <v>4275</v>
      </c>
      <c r="D1334" s="14" t="s">
        <v>1467</v>
      </c>
      <c r="E1334" s="15">
        <v>1189.76</v>
      </c>
      <c r="F1334" s="16" t="s">
        <v>0</v>
      </c>
      <c r="G1334" s="17" t="s">
        <v>4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2015.4534399999998</v>
      </c>
    </row>
    <row r="1335" spans="1:16" ht="12.75" customHeight="1" x14ac:dyDescent="0.2">
      <c r="A1335" s="11" t="s">
        <v>1460</v>
      </c>
      <c r="B1335" s="12" t="s">
        <v>115</v>
      </c>
      <c r="C1335" s="13">
        <v>4276</v>
      </c>
      <c r="D1335" s="14" t="s">
        <v>1468</v>
      </c>
      <c r="E1335" s="15">
        <v>1297.51</v>
      </c>
      <c r="F1335" s="16" t="s">
        <v>0</v>
      </c>
      <c r="G1335" s="17" t="s">
        <v>4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2197.9819400000001</v>
      </c>
    </row>
    <row r="1336" spans="1:16" ht="12.75" customHeight="1" x14ac:dyDescent="0.2">
      <c r="A1336" s="11" t="s">
        <v>1460</v>
      </c>
      <c r="B1336" s="12" t="s">
        <v>115</v>
      </c>
      <c r="C1336" s="13">
        <v>4112</v>
      </c>
      <c r="D1336" s="14" t="s">
        <v>1469</v>
      </c>
      <c r="E1336" s="15">
        <v>519.79</v>
      </c>
      <c r="F1336" s="16" t="s">
        <v>0</v>
      </c>
      <c r="G1336" s="17" t="s">
        <v>4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880.52425999999991</v>
      </c>
    </row>
    <row r="1337" spans="1:16" ht="12.75" customHeight="1" x14ac:dyDescent="0.2">
      <c r="A1337" s="11" t="s">
        <v>1460</v>
      </c>
      <c r="B1337" s="12" t="s">
        <v>141</v>
      </c>
      <c r="C1337" s="13">
        <v>4146</v>
      </c>
      <c r="D1337" s="14" t="s">
        <v>1470</v>
      </c>
      <c r="E1337" s="15">
        <v>684.39</v>
      </c>
      <c r="F1337" s="16" t="s">
        <v>0</v>
      </c>
      <c r="G1337" s="17" t="s">
        <v>4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1159.3566599999999</v>
      </c>
    </row>
    <row r="1338" spans="1:16" ht="12.75" customHeight="1" x14ac:dyDescent="0.2">
      <c r="A1338" s="11" t="s">
        <v>1460</v>
      </c>
      <c r="B1338" s="12" t="s">
        <v>141</v>
      </c>
      <c r="C1338" s="13">
        <v>4116</v>
      </c>
      <c r="D1338" s="14" t="s">
        <v>1471</v>
      </c>
      <c r="E1338" s="15">
        <v>737.87</v>
      </c>
      <c r="F1338" s="16" t="s">
        <v>0</v>
      </c>
      <c r="G1338" s="17" t="s">
        <v>4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1249.9517799999999</v>
      </c>
    </row>
    <row r="1339" spans="1:16" ht="12.75" customHeight="1" x14ac:dyDescent="0.2">
      <c r="A1339" s="11" t="s">
        <v>1460</v>
      </c>
      <c r="B1339" s="12" t="s">
        <v>141</v>
      </c>
      <c r="C1339" s="13">
        <v>4186</v>
      </c>
      <c r="D1339" s="14" t="s">
        <v>1472</v>
      </c>
      <c r="E1339" s="15">
        <v>839.38</v>
      </c>
      <c r="F1339" s="16" t="s">
        <v>0</v>
      </c>
      <c r="G1339" s="17" t="s">
        <v>4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1421.9097199999999</v>
      </c>
    </row>
    <row r="1340" spans="1:16" ht="12.75" customHeight="1" x14ac:dyDescent="0.2">
      <c r="A1340" s="11" t="s">
        <v>1460</v>
      </c>
      <c r="B1340" s="12" t="s">
        <v>141</v>
      </c>
      <c r="C1340" s="13">
        <v>4206</v>
      </c>
      <c r="D1340" s="14" t="s">
        <v>1473</v>
      </c>
      <c r="E1340" s="15">
        <v>1042.03</v>
      </c>
      <c r="F1340" s="16" t="s">
        <v>0</v>
      </c>
      <c r="G1340" s="17" t="s">
        <v>4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1765.1988199999998</v>
      </c>
    </row>
    <row r="1341" spans="1:16" ht="12.75" customHeight="1" x14ac:dyDescent="0.2">
      <c r="A1341" s="11" t="s">
        <v>1460</v>
      </c>
      <c r="B1341" s="12" t="s">
        <v>141</v>
      </c>
      <c r="C1341" s="13">
        <v>4226</v>
      </c>
      <c r="D1341" s="14" t="s">
        <v>1474</v>
      </c>
      <c r="E1341" s="15">
        <v>1135.1199999999999</v>
      </c>
      <c r="F1341" s="16" t="s">
        <v>0</v>
      </c>
      <c r="G1341" s="17" t="s">
        <v>4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1922.8932799999995</v>
      </c>
    </row>
    <row r="1342" spans="1:16" ht="12.75" customHeight="1" x14ac:dyDescent="0.2">
      <c r="A1342" s="11" t="s">
        <v>1460</v>
      </c>
      <c r="B1342" s="12" t="s">
        <v>115</v>
      </c>
      <c r="C1342" s="13">
        <v>4246</v>
      </c>
      <c r="D1342" s="14" t="s">
        <v>1475</v>
      </c>
      <c r="E1342" s="15">
        <v>1201.19</v>
      </c>
      <c r="F1342" s="16" t="s">
        <v>0</v>
      </c>
      <c r="G1342" s="17" t="s">
        <v>4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2034.8158599999999</v>
      </c>
    </row>
    <row r="1343" spans="1:16" ht="12.75" customHeight="1" x14ac:dyDescent="0.2">
      <c r="A1343" s="11" t="s">
        <v>1460</v>
      </c>
      <c r="B1343" s="12" t="s">
        <v>115</v>
      </c>
      <c r="C1343" s="13">
        <v>4266</v>
      </c>
      <c r="D1343" s="14" t="s">
        <v>1476</v>
      </c>
      <c r="E1343" s="15">
        <v>1334.83</v>
      </c>
      <c r="F1343" s="16" t="s">
        <v>0</v>
      </c>
      <c r="G1343" s="17" t="s">
        <v>4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2261.2020199999997</v>
      </c>
    </row>
    <row r="1344" spans="1:16" ht="12.75" customHeight="1" x14ac:dyDescent="0.2">
      <c r="A1344" s="11" t="s">
        <v>1477</v>
      </c>
      <c r="B1344" s="12" t="s">
        <v>115</v>
      </c>
      <c r="C1344" s="13">
        <v>604</v>
      </c>
      <c r="D1344" s="14" t="s">
        <v>1478</v>
      </c>
      <c r="E1344" s="15">
        <v>1917.22</v>
      </c>
      <c r="F1344" s="16" t="s">
        <v>0</v>
      </c>
      <c r="G1344" s="17" t="s">
        <v>13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3247.7706800000001</v>
      </c>
    </row>
    <row r="1345" spans="1:16" ht="12.75" customHeight="1" x14ac:dyDescent="0.2">
      <c r="A1345" s="11" t="s">
        <v>1477</v>
      </c>
      <c r="B1345" s="12" t="s">
        <v>115</v>
      </c>
      <c r="C1345" s="13">
        <v>605</v>
      </c>
      <c r="D1345" s="14" t="s">
        <v>1478</v>
      </c>
      <c r="E1345" s="15">
        <v>1293.31</v>
      </c>
      <c r="F1345" s="16" t="s">
        <v>0</v>
      </c>
      <c r="G1345" s="17" t="s">
        <v>13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2190.8671399999998</v>
      </c>
    </row>
    <row r="1346" spans="1:16" ht="12.75" customHeight="1" x14ac:dyDescent="0.2">
      <c r="A1346" s="11" t="s">
        <v>1477</v>
      </c>
      <c r="B1346" s="12" t="s">
        <v>115</v>
      </c>
      <c r="C1346" s="13">
        <v>606</v>
      </c>
      <c r="D1346" s="14" t="s">
        <v>1479</v>
      </c>
      <c r="E1346" s="15">
        <v>1353.28</v>
      </c>
      <c r="F1346" s="16" t="s">
        <v>0</v>
      </c>
      <c r="G1346" s="17" t="s">
        <v>13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2292.4563199999998</v>
      </c>
    </row>
    <row r="1347" spans="1:16" ht="12.75" customHeight="1" x14ac:dyDescent="0.2">
      <c r="A1347" s="11" t="s">
        <v>1477</v>
      </c>
      <c r="B1347" s="12" t="s">
        <v>115</v>
      </c>
      <c r="C1347" s="13">
        <v>601</v>
      </c>
      <c r="D1347" s="14" t="s">
        <v>1480</v>
      </c>
      <c r="E1347" s="15">
        <v>1068.73</v>
      </c>
      <c r="F1347" s="16" t="s">
        <v>0</v>
      </c>
      <c r="G1347" s="17" t="s">
        <v>4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1810.4286199999997</v>
      </c>
    </row>
    <row r="1348" spans="1:16" ht="12.75" customHeight="1" x14ac:dyDescent="0.2">
      <c r="A1348" s="11" t="s">
        <v>1477</v>
      </c>
      <c r="B1348" s="12" t="s">
        <v>115</v>
      </c>
      <c r="C1348" s="13">
        <v>145</v>
      </c>
      <c r="D1348" s="14" t="s">
        <v>1481</v>
      </c>
      <c r="E1348" s="15">
        <v>1343.23</v>
      </c>
      <c r="F1348" s="16" t="s">
        <v>0</v>
      </c>
      <c r="G1348" s="17" t="s">
        <v>4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2275.4316199999998</v>
      </c>
    </row>
    <row r="1349" spans="1:16" ht="12.75" customHeight="1" x14ac:dyDescent="0.2">
      <c r="A1349" s="11" t="s">
        <v>1477</v>
      </c>
      <c r="B1349" s="12" t="s">
        <v>115</v>
      </c>
      <c r="C1349" s="13">
        <v>602</v>
      </c>
      <c r="D1349" s="14" t="s">
        <v>1482</v>
      </c>
      <c r="E1349" s="15">
        <v>1195.57</v>
      </c>
      <c r="F1349" s="16" t="s">
        <v>0</v>
      </c>
      <c r="G1349" s="17" t="s">
        <v>13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2025.2955799999997</v>
      </c>
    </row>
    <row r="1350" spans="1:16" ht="12.75" customHeight="1" x14ac:dyDescent="0.2">
      <c r="A1350" s="11" t="s">
        <v>1477</v>
      </c>
      <c r="B1350" s="12" t="s">
        <v>163</v>
      </c>
      <c r="C1350" s="13">
        <v>660</v>
      </c>
      <c r="D1350" s="14" t="s">
        <v>1483</v>
      </c>
      <c r="E1350" s="15">
        <v>878.7</v>
      </c>
      <c r="F1350" s="16" t="s">
        <v>0</v>
      </c>
      <c r="G1350" s="17" t="s">
        <v>13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1488.5178000000001</v>
      </c>
    </row>
    <row r="1351" spans="1:16" ht="12.75" customHeight="1" x14ac:dyDescent="0.2">
      <c r="A1351" s="11" t="s">
        <v>1477</v>
      </c>
      <c r="B1351" s="12" t="s">
        <v>163</v>
      </c>
      <c r="C1351" s="13">
        <v>603</v>
      </c>
      <c r="D1351" s="14" t="s">
        <v>1484</v>
      </c>
      <c r="E1351" s="15">
        <v>1293.45</v>
      </c>
      <c r="F1351" s="16" t="s">
        <v>0</v>
      </c>
      <c r="G1351" s="17" t="s">
        <v>4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2191.1043</v>
      </c>
    </row>
    <row r="1352" spans="1:16" ht="12.75" customHeight="1" x14ac:dyDescent="0.2">
      <c r="A1352" s="11" t="s">
        <v>1485</v>
      </c>
      <c r="B1352" s="12" t="s">
        <v>6</v>
      </c>
      <c r="C1352" s="13">
        <v>70118</v>
      </c>
      <c r="D1352" s="14" t="s">
        <v>1486</v>
      </c>
      <c r="E1352" s="15">
        <v>655.33000000000004</v>
      </c>
      <c r="F1352" s="16" t="s">
        <v>102</v>
      </c>
      <c r="G1352" s="17" t="s">
        <v>13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1110.1290199999999</v>
      </c>
    </row>
    <row r="1353" spans="1:16" ht="12.75" customHeight="1" x14ac:dyDescent="0.2">
      <c r="A1353" s="11" t="s">
        <v>1485</v>
      </c>
      <c r="B1353" s="12" t="s">
        <v>6</v>
      </c>
      <c r="C1353" s="13">
        <v>200207</v>
      </c>
      <c r="D1353" s="14" t="s">
        <v>1487</v>
      </c>
      <c r="E1353" s="15">
        <v>162.47</v>
      </c>
      <c r="F1353" s="16" t="s">
        <v>102</v>
      </c>
      <c r="G1353" s="17" t="s">
        <v>4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275.22417999999999</v>
      </c>
    </row>
    <row r="1354" spans="1:16" ht="12.75" customHeight="1" x14ac:dyDescent="0.2">
      <c r="A1354" s="11" t="s">
        <v>1485</v>
      </c>
      <c r="B1354" s="12" t="s">
        <v>6</v>
      </c>
      <c r="C1354" s="13">
        <v>1109</v>
      </c>
      <c r="D1354" s="14" t="s">
        <v>1488</v>
      </c>
      <c r="E1354" s="15">
        <v>400.46</v>
      </c>
      <c r="F1354" s="16" t="s">
        <v>102</v>
      </c>
      <c r="G1354" s="17" t="s">
        <v>4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678.37923999999998</v>
      </c>
    </row>
    <row r="1355" spans="1:16" ht="12.75" customHeight="1" x14ac:dyDescent="0.2">
      <c r="A1355" s="11" t="s">
        <v>1485</v>
      </c>
      <c r="B1355" s="12" t="s">
        <v>6</v>
      </c>
      <c r="C1355" s="13">
        <v>199945</v>
      </c>
      <c r="D1355" s="14" t="s">
        <v>1489</v>
      </c>
      <c r="E1355" s="15">
        <v>829.59</v>
      </c>
      <c r="F1355" s="16" t="s">
        <v>102</v>
      </c>
      <c r="G1355" s="17" t="s">
        <v>4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1405.32546</v>
      </c>
    </row>
    <row r="1356" spans="1:16" ht="12.75" customHeight="1" x14ac:dyDescent="0.2">
      <c r="A1356" s="11" t="s">
        <v>1485</v>
      </c>
      <c r="B1356" s="12" t="s">
        <v>6</v>
      </c>
      <c r="C1356" s="13">
        <v>199609</v>
      </c>
      <c r="D1356" s="14" t="s">
        <v>1490</v>
      </c>
      <c r="E1356" s="15">
        <v>672.77</v>
      </c>
      <c r="F1356" s="16" t="s">
        <v>102</v>
      </c>
      <c r="G1356" s="17" t="s">
        <v>4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1139.67238</v>
      </c>
    </row>
    <row r="1357" spans="1:16" ht="12.75" customHeight="1" x14ac:dyDescent="0.2">
      <c r="A1357" s="11" t="s">
        <v>1485</v>
      </c>
      <c r="B1357" s="12" t="s">
        <v>6</v>
      </c>
      <c r="C1357" s="13">
        <v>199974</v>
      </c>
      <c r="D1357" s="14" t="s">
        <v>1491</v>
      </c>
      <c r="E1357" s="15">
        <v>765.94</v>
      </c>
      <c r="F1357" s="16" t="s">
        <v>102</v>
      </c>
      <c r="G1357" s="17" t="s">
        <v>4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1297.50236</v>
      </c>
    </row>
    <row r="1358" spans="1:16" ht="12.75" customHeight="1" x14ac:dyDescent="0.2">
      <c r="A1358" s="11" t="s">
        <v>1485</v>
      </c>
      <c r="B1358" s="12" t="s">
        <v>6</v>
      </c>
      <c r="C1358" s="13">
        <v>199414</v>
      </c>
      <c r="D1358" s="14" t="s">
        <v>1492</v>
      </c>
      <c r="E1358" s="15">
        <v>326.24</v>
      </c>
      <c r="F1358" s="16" t="s">
        <v>102</v>
      </c>
      <c r="G1358" s="17" t="s">
        <v>4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552.65055999999993</v>
      </c>
    </row>
    <row r="1359" spans="1:16" ht="12.75" customHeight="1" x14ac:dyDescent="0.2">
      <c r="A1359" s="11" t="s">
        <v>1493</v>
      </c>
      <c r="B1359" s="12" t="s">
        <v>6</v>
      </c>
      <c r="C1359" s="13">
        <v>14013</v>
      </c>
      <c r="D1359" s="14" t="s">
        <v>1494</v>
      </c>
      <c r="E1359" s="15">
        <v>1437.87</v>
      </c>
      <c r="F1359" s="16" t="s">
        <v>0</v>
      </c>
      <c r="G1359" s="17" t="s">
        <v>4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2435.7517799999996</v>
      </c>
    </row>
    <row r="1360" spans="1:16" ht="12.75" customHeight="1" x14ac:dyDescent="0.2">
      <c r="A1360" s="11" t="s">
        <v>1493</v>
      </c>
      <c r="B1360" s="12" t="s">
        <v>6</v>
      </c>
      <c r="C1360" s="13">
        <v>14014</v>
      </c>
      <c r="D1360" s="14" t="s">
        <v>1495</v>
      </c>
      <c r="E1360" s="15">
        <v>2321.34</v>
      </c>
      <c r="F1360" s="16" t="s">
        <v>0</v>
      </c>
      <c r="G1360" s="17" t="s">
        <v>4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3932.34996</v>
      </c>
    </row>
    <row r="1361" spans="1:16" ht="12.75" customHeight="1" x14ac:dyDescent="0.2">
      <c r="A1361" s="11" t="s">
        <v>1493</v>
      </c>
      <c r="B1361" s="12" t="s">
        <v>6</v>
      </c>
      <c r="C1361" s="13">
        <v>20104</v>
      </c>
      <c r="D1361" s="14" t="s">
        <v>1496</v>
      </c>
      <c r="E1361" s="15">
        <v>2627.31</v>
      </c>
      <c r="F1361" s="16" t="s">
        <v>0</v>
      </c>
      <c r="G1361" s="17" t="s">
        <v>4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4450.6631399999997</v>
      </c>
    </row>
    <row r="1362" spans="1:16" ht="12.75" customHeight="1" x14ac:dyDescent="0.2">
      <c r="A1362" s="11" t="s">
        <v>1493</v>
      </c>
      <c r="B1362" s="12" t="s">
        <v>6</v>
      </c>
      <c r="C1362" s="13">
        <v>20102</v>
      </c>
      <c r="D1362" s="14" t="s">
        <v>1497</v>
      </c>
      <c r="E1362" s="15">
        <v>1073.0999999999999</v>
      </c>
      <c r="F1362" s="16" t="s">
        <v>0</v>
      </c>
      <c r="G1362" s="17" t="s">
        <v>4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1817.8313999999996</v>
      </c>
    </row>
    <row r="1363" spans="1:16" ht="12.75" customHeight="1" x14ac:dyDescent="0.2">
      <c r="A1363" s="11" t="s">
        <v>1498</v>
      </c>
      <c r="B1363" s="12" t="s">
        <v>859</v>
      </c>
      <c r="C1363" s="13">
        <v>200068</v>
      </c>
      <c r="D1363" s="14" t="s">
        <v>1499</v>
      </c>
      <c r="E1363" s="15">
        <v>381.57</v>
      </c>
      <c r="F1363" s="16" t="s">
        <v>0</v>
      </c>
      <c r="G1363" s="17" t="s">
        <v>4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646.37957999999992</v>
      </c>
    </row>
    <row r="1364" spans="1:16" ht="12.75" customHeight="1" x14ac:dyDescent="0.2">
      <c r="A1364" s="11" t="s">
        <v>1498</v>
      </c>
      <c r="B1364" s="12" t="s">
        <v>1500</v>
      </c>
      <c r="C1364" s="13">
        <v>90010</v>
      </c>
      <c r="D1364" s="14" t="s">
        <v>1501</v>
      </c>
      <c r="E1364" s="15">
        <v>2446.92</v>
      </c>
      <c r="F1364" s="16" t="s">
        <v>0</v>
      </c>
      <c r="G1364" s="17" t="s">
        <v>4</v>
      </c>
      <c r="H1364" s="12" t="s">
        <v>1586</v>
      </c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4145.08248</v>
      </c>
    </row>
    <row r="1365" spans="1:16" ht="12.75" customHeight="1" x14ac:dyDescent="0.2">
      <c r="A1365" s="11" t="s">
        <v>1498</v>
      </c>
      <c r="B1365" s="12" t="s">
        <v>1500</v>
      </c>
      <c r="C1365" s="13">
        <v>90015</v>
      </c>
      <c r="D1365" s="14" t="s">
        <v>1502</v>
      </c>
      <c r="E1365" s="15">
        <v>3242.4</v>
      </c>
      <c r="F1365" s="16" t="s">
        <v>0</v>
      </c>
      <c r="G1365" s="17" t="s">
        <v>13</v>
      </c>
      <c r="H1365" s="12" t="s">
        <v>1586</v>
      </c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5492.6255999999994</v>
      </c>
    </row>
    <row r="1366" spans="1:16" ht="12.75" customHeight="1" x14ac:dyDescent="0.2">
      <c r="A1366" s="11" t="s">
        <v>1498</v>
      </c>
      <c r="B1366" s="12" t="s">
        <v>1500</v>
      </c>
      <c r="C1366" s="13">
        <v>90008</v>
      </c>
      <c r="D1366" s="14" t="s">
        <v>1503</v>
      </c>
      <c r="E1366" s="15">
        <v>1590.33</v>
      </c>
      <c r="F1366" s="16" t="s">
        <v>0</v>
      </c>
      <c r="G1366" s="17" t="s">
        <v>13</v>
      </c>
      <c r="H1366" s="12" t="s">
        <v>1586</v>
      </c>
      <c r="I1366" s="18">
        <v>21</v>
      </c>
      <c r="J1366" s="19"/>
      <c r="K1366" s="20"/>
      <c r="L1366" s="21"/>
      <c r="M1366" s="22">
        <f t="shared" ref="M1366:M1393" si="69">(E1366*J1366)-E1366*J1366*K1366</f>
        <v>0</v>
      </c>
      <c r="N1366" s="23">
        <f t="shared" ref="N1366:N1393" si="70">+M1366+M1366*I1366%</f>
        <v>0</v>
      </c>
      <c r="O1366" s="24">
        <v>0.4</v>
      </c>
      <c r="P1366" s="25">
        <f t="shared" ref="P1366:P1393" si="71">(E1366+E1366*I1366%)*(1+O1366)</f>
        <v>2694.0190199999997</v>
      </c>
    </row>
    <row r="1367" spans="1:16" ht="12.75" customHeight="1" x14ac:dyDescent="0.2">
      <c r="A1367" s="11" t="s">
        <v>1498</v>
      </c>
      <c r="B1367" s="12" t="s">
        <v>1500</v>
      </c>
      <c r="C1367" s="13">
        <v>90021</v>
      </c>
      <c r="D1367" s="14" t="s">
        <v>1504</v>
      </c>
      <c r="E1367" s="15">
        <v>820.26</v>
      </c>
      <c r="F1367" s="16" t="s">
        <v>0</v>
      </c>
      <c r="G1367" s="17" t="s">
        <v>13</v>
      </c>
      <c r="H1367" s="12" t="s">
        <v>1586</v>
      </c>
      <c r="I1367" s="18">
        <v>21</v>
      </c>
      <c r="J1367" s="19"/>
      <c r="K1367" s="20"/>
      <c r="L1367" s="21"/>
      <c r="M1367" s="22">
        <f t="shared" si="69"/>
        <v>0</v>
      </c>
      <c r="N1367" s="23">
        <f t="shared" si="70"/>
        <v>0</v>
      </c>
      <c r="O1367" s="24">
        <v>0.4</v>
      </c>
      <c r="P1367" s="25">
        <f t="shared" si="71"/>
        <v>1389.5204399999998</v>
      </c>
    </row>
    <row r="1368" spans="1:16" ht="12.75" customHeight="1" x14ac:dyDescent="0.2">
      <c r="A1368" s="11" t="s">
        <v>1498</v>
      </c>
      <c r="B1368" s="12" t="s">
        <v>1500</v>
      </c>
      <c r="C1368" s="13">
        <v>90005</v>
      </c>
      <c r="D1368" s="14" t="s">
        <v>1505</v>
      </c>
      <c r="E1368" s="15">
        <v>820.26</v>
      </c>
      <c r="F1368" s="16" t="s">
        <v>0</v>
      </c>
      <c r="G1368" s="17" t="s">
        <v>13</v>
      </c>
      <c r="H1368" s="12" t="s">
        <v>1586</v>
      </c>
      <c r="I1368" s="18">
        <v>21</v>
      </c>
      <c r="J1368" s="19"/>
      <c r="K1368" s="20"/>
      <c r="L1368" s="21"/>
      <c r="M1368" s="22">
        <f t="shared" si="69"/>
        <v>0</v>
      </c>
      <c r="N1368" s="23">
        <f t="shared" si="70"/>
        <v>0</v>
      </c>
      <c r="O1368" s="24">
        <v>0.4</v>
      </c>
      <c r="P1368" s="25">
        <f t="shared" si="71"/>
        <v>1389.5204399999998</v>
      </c>
    </row>
    <row r="1369" spans="1:16" ht="12.75" customHeight="1" x14ac:dyDescent="0.2">
      <c r="A1369" s="11" t="s">
        <v>1498</v>
      </c>
      <c r="B1369" s="12" t="s">
        <v>1500</v>
      </c>
      <c r="C1369" s="13">
        <v>90001</v>
      </c>
      <c r="D1369" s="14" t="s">
        <v>1506</v>
      </c>
      <c r="E1369" s="15">
        <v>820.26</v>
      </c>
      <c r="F1369" s="16" t="s">
        <v>0</v>
      </c>
      <c r="G1369" s="17" t="s">
        <v>13</v>
      </c>
      <c r="H1369" s="12" t="s">
        <v>1586</v>
      </c>
      <c r="I1369" s="18">
        <v>21</v>
      </c>
      <c r="J1369" s="19"/>
      <c r="K1369" s="20"/>
      <c r="L1369" s="21"/>
      <c r="M1369" s="22">
        <f t="shared" si="69"/>
        <v>0</v>
      </c>
      <c r="N1369" s="23">
        <f t="shared" si="70"/>
        <v>0</v>
      </c>
      <c r="O1369" s="24">
        <v>0.4</v>
      </c>
      <c r="P1369" s="25">
        <f t="shared" si="71"/>
        <v>1389.5204399999998</v>
      </c>
    </row>
    <row r="1370" spans="1:16" ht="12.75" customHeight="1" x14ac:dyDescent="0.2">
      <c r="A1370" s="11" t="s">
        <v>1498</v>
      </c>
      <c r="B1370" s="12" t="s">
        <v>1500</v>
      </c>
      <c r="C1370" s="13">
        <v>90022</v>
      </c>
      <c r="D1370" s="14" t="s">
        <v>1507</v>
      </c>
      <c r="E1370" s="15">
        <v>820.26</v>
      </c>
      <c r="F1370" s="16" t="s">
        <v>0</v>
      </c>
      <c r="G1370" s="17" t="s">
        <v>13</v>
      </c>
      <c r="H1370" s="12" t="s">
        <v>1586</v>
      </c>
      <c r="I1370" s="18">
        <v>21</v>
      </c>
      <c r="J1370" s="19"/>
      <c r="K1370" s="20"/>
      <c r="L1370" s="21"/>
      <c r="M1370" s="22">
        <f t="shared" si="69"/>
        <v>0</v>
      </c>
      <c r="N1370" s="23">
        <f t="shared" si="70"/>
        <v>0</v>
      </c>
      <c r="O1370" s="24">
        <v>0.4</v>
      </c>
      <c r="P1370" s="25">
        <f t="shared" si="71"/>
        <v>1389.5204399999998</v>
      </c>
    </row>
    <row r="1371" spans="1:16" ht="12.75" customHeight="1" x14ac:dyDescent="0.2">
      <c r="A1371" s="11" t="s">
        <v>1498</v>
      </c>
      <c r="B1371" s="12" t="s">
        <v>1500</v>
      </c>
      <c r="C1371" s="13">
        <v>90023</v>
      </c>
      <c r="D1371" s="14" t="s">
        <v>1508</v>
      </c>
      <c r="E1371" s="15">
        <v>820.26</v>
      </c>
      <c r="F1371" s="16" t="s">
        <v>0</v>
      </c>
      <c r="G1371" s="17" t="s">
        <v>4</v>
      </c>
      <c r="H1371" s="12" t="s">
        <v>1586</v>
      </c>
      <c r="I1371" s="18">
        <v>21</v>
      </c>
      <c r="J1371" s="19"/>
      <c r="K1371" s="20"/>
      <c r="L1371" s="21"/>
      <c r="M1371" s="22">
        <f t="shared" si="69"/>
        <v>0</v>
      </c>
      <c r="N1371" s="23">
        <f t="shared" si="70"/>
        <v>0</v>
      </c>
      <c r="O1371" s="24">
        <v>0.4</v>
      </c>
      <c r="P1371" s="25">
        <f t="shared" si="71"/>
        <v>1389.5204399999998</v>
      </c>
    </row>
    <row r="1372" spans="1:16" ht="12.75" customHeight="1" x14ac:dyDescent="0.2">
      <c r="A1372" s="11" t="s">
        <v>1498</v>
      </c>
      <c r="B1372" s="12" t="s">
        <v>1500</v>
      </c>
      <c r="C1372" s="13">
        <v>90024</v>
      </c>
      <c r="D1372" s="14" t="s">
        <v>1509</v>
      </c>
      <c r="E1372" s="15">
        <v>820.26</v>
      </c>
      <c r="F1372" s="16" t="s">
        <v>0</v>
      </c>
      <c r="G1372" s="17" t="s">
        <v>13</v>
      </c>
      <c r="H1372" s="12" t="s">
        <v>1586</v>
      </c>
      <c r="I1372" s="18">
        <v>21</v>
      </c>
      <c r="J1372" s="19"/>
      <c r="K1372" s="20"/>
      <c r="L1372" s="21"/>
      <c r="M1372" s="22">
        <f t="shared" si="69"/>
        <v>0</v>
      </c>
      <c r="N1372" s="23">
        <f t="shared" si="70"/>
        <v>0</v>
      </c>
      <c r="O1372" s="24">
        <v>0.4</v>
      </c>
      <c r="P1372" s="25">
        <f t="shared" si="71"/>
        <v>1389.5204399999998</v>
      </c>
    </row>
    <row r="1373" spans="1:16" ht="12.75" customHeight="1" x14ac:dyDescent="0.2">
      <c r="A1373" s="11" t="s">
        <v>1498</v>
      </c>
      <c r="B1373" s="12" t="s">
        <v>1500</v>
      </c>
      <c r="C1373" s="13">
        <v>90000</v>
      </c>
      <c r="D1373" s="14" t="s">
        <v>1510</v>
      </c>
      <c r="E1373" s="15">
        <v>820.26</v>
      </c>
      <c r="F1373" s="16" t="s">
        <v>0</v>
      </c>
      <c r="G1373" s="17" t="s">
        <v>13</v>
      </c>
      <c r="H1373" s="12" t="s">
        <v>1586</v>
      </c>
      <c r="I1373" s="18">
        <v>21</v>
      </c>
      <c r="J1373" s="19"/>
      <c r="K1373" s="20"/>
      <c r="L1373" s="21"/>
      <c r="M1373" s="22">
        <f t="shared" si="69"/>
        <v>0</v>
      </c>
      <c r="N1373" s="23">
        <f t="shared" si="70"/>
        <v>0</v>
      </c>
      <c r="O1373" s="24">
        <v>0.4</v>
      </c>
      <c r="P1373" s="25">
        <f t="shared" si="71"/>
        <v>1389.5204399999998</v>
      </c>
    </row>
    <row r="1374" spans="1:16" ht="12.75" customHeight="1" x14ac:dyDescent="0.2">
      <c r="A1374" s="11" t="s">
        <v>1498</v>
      </c>
      <c r="B1374" s="12" t="s">
        <v>1500</v>
      </c>
      <c r="C1374" s="13">
        <v>90020</v>
      </c>
      <c r="D1374" s="14" t="s">
        <v>1511</v>
      </c>
      <c r="E1374" s="15">
        <v>820.26</v>
      </c>
      <c r="F1374" s="16" t="s">
        <v>0</v>
      </c>
      <c r="G1374" s="17" t="s">
        <v>13</v>
      </c>
      <c r="H1374" s="12" t="s">
        <v>1586</v>
      </c>
      <c r="I1374" s="18">
        <v>21</v>
      </c>
      <c r="J1374" s="19"/>
      <c r="K1374" s="20"/>
      <c r="L1374" s="21"/>
      <c r="M1374" s="22">
        <f t="shared" si="69"/>
        <v>0</v>
      </c>
      <c r="N1374" s="23">
        <f t="shared" si="70"/>
        <v>0</v>
      </c>
      <c r="O1374" s="24">
        <v>0.4</v>
      </c>
      <c r="P1374" s="25">
        <f t="shared" si="71"/>
        <v>1389.5204399999998</v>
      </c>
    </row>
    <row r="1375" spans="1:16" ht="12.75" customHeight="1" x14ac:dyDescent="0.2">
      <c r="A1375" s="11" t="s">
        <v>1498</v>
      </c>
      <c r="B1375" s="12" t="s">
        <v>1500</v>
      </c>
      <c r="C1375" s="13">
        <v>90025</v>
      </c>
      <c r="D1375" s="14" t="s">
        <v>1512</v>
      </c>
      <c r="E1375" s="15">
        <v>820.26</v>
      </c>
      <c r="F1375" s="16" t="s">
        <v>0</v>
      </c>
      <c r="G1375" s="17" t="s">
        <v>4</v>
      </c>
      <c r="H1375" s="12" t="s">
        <v>1586</v>
      </c>
      <c r="I1375" s="18">
        <v>21</v>
      </c>
      <c r="J1375" s="19"/>
      <c r="K1375" s="20"/>
      <c r="L1375" s="21"/>
      <c r="M1375" s="22">
        <f t="shared" si="69"/>
        <v>0</v>
      </c>
      <c r="N1375" s="23">
        <f t="shared" si="70"/>
        <v>0</v>
      </c>
      <c r="O1375" s="24">
        <v>0.4</v>
      </c>
      <c r="P1375" s="25">
        <f t="shared" si="71"/>
        <v>1389.5204399999998</v>
      </c>
    </row>
    <row r="1376" spans="1:16" ht="12.75" customHeight="1" x14ac:dyDescent="0.2">
      <c r="A1376" s="11" t="s">
        <v>1498</v>
      </c>
      <c r="B1376" s="12" t="s">
        <v>1500</v>
      </c>
      <c r="C1376" s="13">
        <v>90019</v>
      </c>
      <c r="D1376" s="14" t="s">
        <v>1513</v>
      </c>
      <c r="E1376" s="15">
        <v>820.26</v>
      </c>
      <c r="F1376" s="16" t="s">
        <v>0</v>
      </c>
      <c r="G1376" s="17" t="s">
        <v>13</v>
      </c>
      <c r="H1376" s="12" t="s">
        <v>1586</v>
      </c>
      <c r="I1376" s="18">
        <v>21</v>
      </c>
      <c r="J1376" s="19"/>
      <c r="K1376" s="20"/>
      <c r="L1376" s="21"/>
      <c r="M1376" s="22">
        <f t="shared" si="69"/>
        <v>0</v>
      </c>
      <c r="N1376" s="23">
        <f t="shared" si="70"/>
        <v>0</v>
      </c>
      <c r="O1376" s="24">
        <v>0.4</v>
      </c>
      <c r="P1376" s="25">
        <f t="shared" si="71"/>
        <v>1389.5204399999998</v>
      </c>
    </row>
    <row r="1377" spans="1:16" ht="12.75" customHeight="1" x14ac:dyDescent="0.2">
      <c r="A1377" s="11" t="s">
        <v>1498</v>
      </c>
      <c r="B1377" s="12" t="s">
        <v>1500</v>
      </c>
      <c r="C1377" s="13">
        <v>90002</v>
      </c>
      <c r="D1377" s="14" t="s">
        <v>1514</v>
      </c>
      <c r="E1377" s="15">
        <v>820.26</v>
      </c>
      <c r="F1377" s="16" t="s">
        <v>0</v>
      </c>
      <c r="G1377" s="17" t="s">
        <v>4</v>
      </c>
      <c r="H1377" s="12" t="s">
        <v>1586</v>
      </c>
      <c r="I1377" s="18">
        <v>21</v>
      </c>
      <c r="J1377" s="19"/>
      <c r="K1377" s="20"/>
      <c r="L1377" s="21"/>
      <c r="M1377" s="22">
        <f t="shared" si="69"/>
        <v>0</v>
      </c>
      <c r="N1377" s="23">
        <f t="shared" si="70"/>
        <v>0</v>
      </c>
      <c r="O1377" s="24">
        <v>0.4</v>
      </c>
      <c r="P1377" s="25">
        <f t="shared" si="71"/>
        <v>1389.5204399999998</v>
      </c>
    </row>
    <row r="1378" spans="1:16" ht="12.75" customHeight="1" x14ac:dyDescent="0.2">
      <c r="A1378" s="11" t="s">
        <v>1498</v>
      </c>
      <c r="B1378" s="12" t="s">
        <v>1500</v>
      </c>
      <c r="C1378" s="13">
        <v>90004</v>
      </c>
      <c r="D1378" s="14" t="s">
        <v>1515</v>
      </c>
      <c r="E1378" s="15">
        <v>820.26</v>
      </c>
      <c r="F1378" s="16" t="s">
        <v>0</v>
      </c>
      <c r="G1378" s="17" t="s">
        <v>13</v>
      </c>
      <c r="H1378" s="12" t="s">
        <v>1586</v>
      </c>
      <c r="I1378" s="18">
        <v>21</v>
      </c>
      <c r="J1378" s="19"/>
      <c r="K1378" s="20"/>
      <c r="L1378" s="21"/>
      <c r="M1378" s="22">
        <f t="shared" si="69"/>
        <v>0</v>
      </c>
      <c r="N1378" s="23">
        <f t="shared" si="70"/>
        <v>0</v>
      </c>
      <c r="O1378" s="24">
        <v>0.4</v>
      </c>
      <c r="P1378" s="25">
        <f t="shared" si="71"/>
        <v>1389.5204399999998</v>
      </c>
    </row>
    <row r="1379" spans="1:16" ht="12.75" customHeight="1" x14ac:dyDescent="0.2">
      <c r="A1379" s="11" t="s">
        <v>1498</v>
      </c>
      <c r="B1379" s="12" t="s">
        <v>1500</v>
      </c>
      <c r="C1379" s="13">
        <v>90003</v>
      </c>
      <c r="D1379" s="14" t="s">
        <v>1516</v>
      </c>
      <c r="E1379" s="15">
        <v>820.26</v>
      </c>
      <c r="F1379" s="16" t="s">
        <v>0</v>
      </c>
      <c r="G1379" s="17" t="s">
        <v>13</v>
      </c>
      <c r="H1379" s="12" t="s">
        <v>1586</v>
      </c>
      <c r="I1379" s="18">
        <v>21</v>
      </c>
      <c r="J1379" s="19"/>
      <c r="K1379" s="20"/>
      <c r="L1379" s="21"/>
      <c r="M1379" s="22">
        <f t="shared" si="69"/>
        <v>0</v>
      </c>
      <c r="N1379" s="23">
        <f t="shared" si="70"/>
        <v>0</v>
      </c>
      <c r="O1379" s="24">
        <v>0.4</v>
      </c>
      <c r="P1379" s="25">
        <f t="shared" si="71"/>
        <v>1389.5204399999998</v>
      </c>
    </row>
    <row r="1380" spans="1:16" ht="12.75" customHeight="1" x14ac:dyDescent="0.2">
      <c r="A1380" s="11" t="s">
        <v>1498</v>
      </c>
      <c r="B1380" s="12" t="s">
        <v>1500</v>
      </c>
      <c r="C1380" s="13">
        <v>90014</v>
      </c>
      <c r="D1380" s="14" t="s">
        <v>1517</v>
      </c>
      <c r="E1380" s="15">
        <v>2569.35</v>
      </c>
      <c r="F1380" s="16" t="s">
        <v>0</v>
      </c>
      <c r="G1380" s="17" t="s">
        <v>13</v>
      </c>
      <c r="H1380" s="12" t="s">
        <v>1586</v>
      </c>
      <c r="I1380" s="18">
        <v>21</v>
      </c>
      <c r="J1380" s="19"/>
      <c r="K1380" s="20"/>
      <c r="L1380" s="21"/>
      <c r="M1380" s="22">
        <f t="shared" si="69"/>
        <v>0</v>
      </c>
      <c r="N1380" s="23">
        <f t="shared" si="70"/>
        <v>0</v>
      </c>
      <c r="O1380" s="24">
        <v>0.4</v>
      </c>
      <c r="P1380" s="25">
        <f t="shared" si="71"/>
        <v>4352.4788999999992</v>
      </c>
    </row>
    <row r="1381" spans="1:16" ht="12.75" customHeight="1" x14ac:dyDescent="0.2">
      <c r="A1381" s="11" t="s">
        <v>1498</v>
      </c>
      <c r="B1381" s="12" t="s">
        <v>1500</v>
      </c>
      <c r="C1381" s="13">
        <v>90011</v>
      </c>
      <c r="D1381" s="14" t="s">
        <v>1518</v>
      </c>
      <c r="E1381" s="15">
        <v>1773.87</v>
      </c>
      <c r="F1381" s="16" t="s">
        <v>0</v>
      </c>
      <c r="G1381" s="17" t="s">
        <v>13</v>
      </c>
      <c r="H1381" s="12" t="s">
        <v>1586</v>
      </c>
      <c r="I1381" s="18">
        <v>21</v>
      </c>
      <c r="J1381" s="19"/>
      <c r="K1381" s="20"/>
      <c r="L1381" s="21"/>
      <c r="M1381" s="22">
        <f t="shared" si="69"/>
        <v>0</v>
      </c>
      <c r="N1381" s="23">
        <f t="shared" si="70"/>
        <v>0</v>
      </c>
      <c r="O1381" s="24">
        <v>0.4</v>
      </c>
      <c r="P1381" s="25">
        <f t="shared" si="71"/>
        <v>3004.9357799999993</v>
      </c>
    </row>
    <row r="1382" spans="1:16" ht="12.75" customHeight="1" x14ac:dyDescent="0.2">
      <c r="A1382" s="11" t="s">
        <v>1498</v>
      </c>
      <c r="B1382" s="12" t="s">
        <v>1500</v>
      </c>
      <c r="C1382" s="13">
        <v>90018</v>
      </c>
      <c r="D1382" s="14" t="s">
        <v>1519</v>
      </c>
      <c r="E1382" s="15">
        <v>2623.74</v>
      </c>
      <c r="F1382" s="16" t="s">
        <v>0</v>
      </c>
      <c r="G1382" s="17" t="s">
        <v>13</v>
      </c>
      <c r="H1382" s="12" t="s">
        <v>1586</v>
      </c>
      <c r="I1382" s="18">
        <v>21</v>
      </c>
      <c r="J1382" s="19"/>
      <c r="K1382" s="20"/>
      <c r="L1382" s="21"/>
      <c r="M1382" s="22">
        <f t="shared" si="69"/>
        <v>0</v>
      </c>
      <c r="N1382" s="23">
        <f t="shared" si="70"/>
        <v>0</v>
      </c>
      <c r="O1382" s="24">
        <v>0.4</v>
      </c>
      <c r="P1382" s="25">
        <f t="shared" si="71"/>
        <v>4444.6155599999993</v>
      </c>
    </row>
    <row r="1383" spans="1:16" ht="12.75" customHeight="1" x14ac:dyDescent="0.2">
      <c r="A1383" s="11" t="s">
        <v>1498</v>
      </c>
      <c r="B1383" s="12" t="s">
        <v>1500</v>
      </c>
      <c r="C1383" s="13">
        <v>90007</v>
      </c>
      <c r="D1383" s="14" t="s">
        <v>1520</v>
      </c>
      <c r="E1383" s="15">
        <v>1159.2</v>
      </c>
      <c r="F1383" s="16" t="s">
        <v>0</v>
      </c>
      <c r="G1383" s="17" t="s">
        <v>13</v>
      </c>
      <c r="H1383" s="12" t="s">
        <v>1586</v>
      </c>
      <c r="I1383" s="18">
        <v>21</v>
      </c>
      <c r="J1383" s="19"/>
      <c r="K1383" s="20"/>
      <c r="L1383" s="21"/>
      <c r="M1383" s="22">
        <f t="shared" si="69"/>
        <v>0</v>
      </c>
      <c r="N1383" s="23">
        <f t="shared" si="70"/>
        <v>0</v>
      </c>
      <c r="O1383" s="24">
        <v>0.4</v>
      </c>
      <c r="P1383" s="25">
        <f t="shared" si="71"/>
        <v>1963.6848</v>
      </c>
    </row>
    <row r="1384" spans="1:16" ht="12.75" customHeight="1" x14ac:dyDescent="0.2">
      <c r="A1384" s="11" t="s">
        <v>1498</v>
      </c>
      <c r="B1384" s="12" t="s">
        <v>1500</v>
      </c>
      <c r="C1384" s="13">
        <v>90006</v>
      </c>
      <c r="D1384" s="14" t="s">
        <v>1521</v>
      </c>
      <c r="E1384" s="15">
        <v>1159.2</v>
      </c>
      <c r="F1384" s="16" t="s">
        <v>0</v>
      </c>
      <c r="G1384" s="17" t="s">
        <v>4</v>
      </c>
      <c r="H1384" s="12" t="s">
        <v>1586</v>
      </c>
      <c r="I1384" s="18">
        <v>21</v>
      </c>
      <c r="J1384" s="19"/>
      <c r="K1384" s="20"/>
      <c r="L1384" s="21"/>
      <c r="M1384" s="22">
        <f t="shared" si="69"/>
        <v>0</v>
      </c>
      <c r="N1384" s="23">
        <f t="shared" si="70"/>
        <v>0</v>
      </c>
      <c r="O1384" s="24">
        <v>0.4</v>
      </c>
      <c r="P1384" s="25">
        <f t="shared" si="71"/>
        <v>1963.6848</v>
      </c>
    </row>
    <row r="1385" spans="1:16" ht="12.75" customHeight="1" x14ac:dyDescent="0.2">
      <c r="A1385" s="11" t="s">
        <v>1498</v>
      </c>
      <c r="B1385" s="12" t="s">
        <v>1500</v>
      </c>
      <c r="C1385" s="13">
        <v>90016</v>
      </c>
      <c r="D1385" s="14" t="s">
        <v>1522</v>
      </c>
      <c r="E1385" s="15">
        <v>3181.29</v>
      </c>
      <c r="F1385" s="16" t="s">
        <v>0</v>
      </c>
      <c r="G1385" s="17" t="s">
        <v>13</v>
      </c>
      <c r="H1385" s="12" t="s">
        <v>1586</v>
      </c>
      <c r="I1385" s="18">
        <v>21</v>
      </c>
      <c r="J1385" s="19"/>
      <c r="K1385" s="20"/>
      <c r="L1385" s="21"/>
      <c r="M1385" s="22">
        <f t="shared" si="69"/>
        <v>0</v>
      </c>
      <c r="N1385" s="23">
        <f t="shared" si="70"/>
        <v>0</v>
      </c>
      <c r="O1385" s="24">
        <v>0.4</v>
      </c>
      <c r="P1385" s="25">
        <f t="shared" si="71"/>
        <v>5389.1052599999994</v>
      </c>
    </row>
    <row r="1386" spans="1:16" ht="12.75" customHeight="1" x14ac:dyDescent="0.2">
      <c r="A1386" s="11" t="s">
        <v>1498</v>
      </c>
      <c r="B1386" s="12" t="s">
        <v>1500</v>
      </c>
      <c r="C1386" s="13">
        <v>90009</v>
      </c>
      <c r="D1386" s="14" t="s">
        <v>1523</v>
      </c>
      <c r="E1386" s="15">
        <v>1834.98</v>
      </c>
      <c r="F1386" s="16" t="s">
        <v>0</v>
      </c>
      <c r="G1386" s="17" t="s">
        <v>20</v>
      </c>
      <c r="H1386" s="12" t="s">
        <v>1586</v>
      </c>
      <c r="I1386" s="18">
        <v>21</v>
      </c>
      <c r="J1386" s="19"/>
      <c r="K1386" s="20"/>
      <c r="L1386" s="21"/>
      <c r="M1386" s="22">
        <f t="shared" si="69"/>
        <v>0</v>
      </c>
      <c r="N1386" s="23">
        <f t="shared" si="70"/>
        <v>0</v>
      </c>
      <c r="O1386" s="24">
        <v>0.4</v>
      </c>
      <c r="P1386" s="25">
        <f t="shared" si="71"/>
        <v>3108.4561199999998</v>
      </c>
    </row>
    <row r="1387" spans="1:16" ht="12.75" customHeight="1" x14ac:dyDescent="0.2">
      <c r="A1387" s="11" t="s">
        <v>1524</v>
      </c>
      <c r="B1387" s="12" t="s">
        <v>6</v>
      </c>
      <c r="C1387" s="13">
        <v>11219</v>
      </c>
      <c r="D1387" s="14" t="s">
        <v>1525</v>
      </c>
      <c r="E1387" s="15">
        <v>96.81</v>
      </c>
      <c r="F1387" s="16" t="s">
        <v>0</v>
      </c>
      <c r="G1387" s="17" t="s">
        <v>13</v>
      </c>
      <c r="H1387" s="12"/>
      <c r="I1387" s="18">
        <v>21</v>
      </c>
      <c r="J1387" s="19"/>
      <c r="K1387" s="20"/>
      <c r="L1387" s="21"/>
      <c r="M1387" s="22">
        <f t="shared" si="69"/>
        <v>0</v>
      </c>
      <c r="N1387" s="23">
        <f t="shared" si="70"/>
        <v>0</v>
      </c>
      <c r="O1387" s="24">
        <v>0.4</v>
      </c>
      <c r="P1387" s="25">
        <f t="shared" si="71"/>
        <v>163.99614</v>
      </c>
    </row>
    <row r="1388" spans="1:16" ht="12.75" customHeight="1" x14ac:dyDescent="0.2">
      <c r="A1388" s="11" t="s">
        <v>1524</v>
      </c>
      <c r="B1388" s="12" t="s">
        <v>6</v>
      </c>
      <c r="C1388" s="13">
        <v>701</v>
      </c>
      <c r="D1388" s="14" t="s">
        <v>1526</v>
      </c>
      <c r="E1388" s="15">
        <v>224.7</v>
      </c>
      <c r="F1388" s="16" t="s">
        <v>0</v>
      </c>
      <c r="G1388" s="17" t="s">
        <v>4</v>
      </c>
      <c r="H1388" s="12"/>
      <c r="I1388" s="18">
        <v>21</v>
      </c>
      <c r="J1388" s="19"/>
      <c r="K1388" s="20"/>
      <c r="L1388" s="21"/>
      <c r="M1388" s="22">
        <f t="shared" si="69"/>
        <v>0</v>
      </c>
      <c r="N1388" s="23">
        <f t="shared" si="70"/>
        <v>0</v>
      </c>
      <c r="O1388" s="24">
        <v>0.4</v>
      </c>
      <c r="P1388" s="25">
        <f t="shared" si="71"/>
        <v>380.64179999999999</v>
      </c>
    </row>
    <row r="1389" spans="1:16" ht="12.75" customHeight="1" x14ac:dyDescent="0.2">
      <c r="A1389" s="11" t="s">
        <v>1524</v>
      </c>
      <c r="B1389" s="12" t="s">
        <v>9</v>
      </c>
      <c r="C1389" s="13">
        <v>199363</v>
      </c>
      <c r="D1389" s="14" t="s">
        <v>1527</v>
      </c>
      <c r="E1389" s="15">
        <v>26.17</v>
      </c>
      <c r="F1389" s="16" t="s">
        <v>0</v>
      </c>
      <c r="G1389" s="17" t="s">
        <v>4</v>
      </c>
      <c r="H1389" s="12"/>
      <c r="I1389" s="18">
        <v>21</v>
      </c>
      <c r="J1389" s="19"/>
      <c r="K1389" s="20"/>
      <c r="L1389" s="21"/>
      <c r="M1389" s="22">
        <f t="shared" si="69"/>
        <v>0</v>
      </c>
      <c r="N1389" s="23">
        <f t="shared" si="70"/>
        <v>0</v>
      </c>
      <c r="O1389" s="24">
        <v>0.4</v>
      </c>
      <c r="P1389" s="25">
        <f t="shared" si="71"/>
        <v>44.331980000000001</v>
      </c>
    </row>
    <row r="1390" spans="1:16" ht="12.75" customHeight="1" x14ac:dyDescent="0.2">
      <c r="A1390" s="11" t="s">
        <v>1524</v>
      </c>
      <c r="B1390" s="12" t="s">
        <v>9</v>
      </c>
      <c r="C1390" s="13">
        <v>10769</v>
      </c>
      <c r="D1390" s="14" t="s">
        <v>1528</v>
      </c>
      <c r="E1390" s="15">
        <v>1582.14</v>
      </c>
      <c r="F1390" s="16" t="s">
        <v>0</v>
      </c>
      <c r="G1390" s="17" t="s">
        <v>4</v>
      </c>
      <c r="H1390" s="12"/>
      <c r="I1390" s="18">
        <v>21</v>
      </c>
      <c r="J1390" s="19"/>
      <c r="K1390" s="20"/>
      <c r="L1390" s="21"/>
      <c r="M1390" s="22">
        <f t="shared" si="69"/>
        <v>0</v>
      </c>
      <c r="N1390" s="23">
        <f t="shared" si="70"/>
        <v>0</v>
      </c>
      <c r="O1390" s="24">
        <v>0.4</v>
      </c>
      <c r="P1390" s="25">
        <f t="shared" si="71"/>
        <v>2680.14516</v>
      </c>
    </row>
    <row r="1391" spans="1:16" ht="12.75" customHeight="1" x14ac:dyDescent="0.2">
      <c r="A1391" s="11" t="s">
        <v>1524</v>
      </c>
      <c r="B1391" s="12" t="s">
        <v>9</v>
      </c>
      <c r="C1391" s="13">
        <v>10777</v>
      </c>
      <c r="D1391" s="14" t="s">
        <v>1529</v>
      </c>
      <c r="E1391" s="15">
        <v>1536.36</v>
      </c>
      <c r="F1391" s="16" t="s">
        <v>0</v>
      </c>
      <c r="G1391" s="17" t="s">
        <v>4</v>
      </c>
      <c r="H1391" s="12"/>
      <c r="I1391" s="18">
        <v>21</v>
      </c>
      <c r="J1391" s="19"/>
      <c r="K1391" s="20"/>
      <c r="L1391" s="21"/>
      <c r="M1391" s="22">
        <f t="shared" si="69"/>
        <v>0</v>
      </c>
      <c r="N1391" s="23">
        <f t="shared" si="70"/>
        <v>0</v>
      </c>
      <c r="O1391" s="24">
        <v>0.4</v>
      </c>
      <c r="P1391" s="25">
        <f t="shared" si="71"/>
        <v>2602.5938399999995</v>
      </c>
    </row>
    <row r="1392" spans="1:16" ht="12.75" customHeight="1" x14ac:dyDescent="0.2">
      <c r="A1392" s="11" t="s">
        <v>1524</v>
      </c>
      <c r="B1392" s="12" t="s">
        <v>9</v>
      </c>
      <c r="C1392" s="13">
        <v>10768</v>
      </c>
      <c r="D1392" s="14" t="s">
        <v>1530</v>
      </c>
      <c r="E1392" s="15">
        <v>1582.14</v>
      </c>
      <c r="F1392" s="16" t="s">
        <v>0</v>
      </c>
      <c r="G1392" s="17" t="s">
        <v>4</v>
      </c>
      <c r="H1392" s="12"/>
      <c r="I1392" s="18">
        <v>21</v>
      </c>
      <c r="J1392" s="19"/>
      <c r="K1392" s="20"/>
      <c r="L1392" s="21"/>
      <c r="M1392" s="22">
        <f t="shared" si="69"/>
        <v>0</v>
      </c>
      <c r="N1392" s="23">
        <f t="shared" si="70"/>
        <v>0</v>
      </c>
      <c r="O1392" s="24">
        <v>0.4</v>
      </c>
      <c r="P1392" s="25">
        <f t="shared" si="71"/>
        <v>2680.14516</v>
      </c>
    </row>
    <row r="1393" spans="1:16" ht="12.75" customHeight="1" x14ac:dyDescent="0.2">
      <c r="A1393" s="11" t="s">
        <v>1524</v>
      </c>
      <c r="B1393" s="12" t="s">
        <v>103</v>
      </c>
      <c r="C1393" s="13">
        <v>30226</v>
      </c>
      <c r="D1393" s="14" t="s">
        <v>1531</v>
      </c>
      <c r="E1393" s="15">
        <v>275.94</v>
      </c>
      <c r="F1393" s="16" t="s">
        <v>0</v>
      </c>
      <c r="G1393" s="17" t="s">
        <v>4</v>
      </c>
      <c r="H1393" s="12" t="s">
        <v>1585</v>
      </c>
      <c r="I1393" s="18">
        <v>21</v>
      </c>
      <c r="J1393" s="19"/>
      <c r="K1393" s="20"/>
      <c r="L1393" s="21"/>
      <c r="M1393" s="22">
        <f t="shared" si="69"/>
        <v>0</v>
      </c>
      <c r="N1393" s="23">
        <f t="shared" si="70"/>
        <v>0</v>
      </c>
      <c r="O1393" s="24">
        <v>0.4</v>
      </c>
      <c r="P1393" s="25">
        <f t="shared" si="71"/>
        <v>467.44236000000001</v>
      </c>
    </row>
    <row r="1394" spans="1:16" ht="12.75" customHeight="1" x14ac:dyDescent="0.2">
      <c r="A1394" s="12"/>
      <c r="B1394" s="12"/>
      <c r="C1394" s="13"/>
      <c r="D1394" s="14"/>
      <c r="E1394" s="15"/>
      <c r="F1394" s="16"/>
      <c r="G1394" s="102"/>
      <c r="H1394" s="12"/>
      <c r="I1394" s="18"/>
      <c r="J1394" s="19"/>
      <c r="K1394" s="20"/>
      <c r="L1394" s="21"/>
      <c r="M1394" s="22"/>
      <c r="N1394" s="23"/>
      <c r="O1394" s="24"/>
      <c r="P1394" s="103"/>
    </row>
    <row r="1395" spans="1:16" ht="12.75" customHeight="1" x14ac:dyDescent="0.2">
      <c r="A1395" s="12"/>
      <c r="B1395" s="12"/>
      <c r="C1395" s="13"/>
      <c r="D1395" s="14"/>
      <c r="E1395" s="15"/>
      <c r="F1395" s="16"/>
      <c r="G1395" s="102"/>
      <c r="H1395" s="12"/>
      <c r="I1395" s="18"/>
      <c r="J1395" s="19"/>
      <c r="K1395" s="20"/>
      <c r="L1395" s="21"/>
      <c r="M1395" s="22"/>
      <c r="N1395" s="23"/>
      <c r="O1395" s="24"/>
      <c r="P1395" s="103"/>
    </row>
    <row r="1396" spans="1:16" ht="12.75" customHeight="1" x14ac:dyDescent="0.2">
      <c r="A1396" s="12"/>
      <c r="B1396" s="12"/>
      <c r="C1396" s="13"/>
      <c r="D1396" s="14"/>
      <c r="E1396" s="15"/>
      <c r="F1396" s="16"/>
      <c r="G1396" s="102"/>
      <c r="H1396" s="12"/>
      <c r="I1396" s="18"/>
      <c r="J1396" s="19"/>
      <c r="K1396" s="20"/>
      <c r="L1396" s="21"/>
      <c r="M1396" s="22"/>
      <c r="N1396" s="23"/>
      <c r="O1396" s="24"/>
      <c r="P1396" s="103"/>
    </row>
    <row r="1397" spans="1:16" ht="12.75" customHeight="1" x14ac:dyDescent="0.2">
      <c r="A1397" s="12"/>
      <c r="B1397" s="12"/>
      <c r="C1397" s="13"/>
      <c r="D1397" s="14"/>
      <c r="E1397" s="15"/>
      <c r="F1397" s="16"/>
      <c r="G1397" s="102"/>
      <c r="H1397" s="12"/>
      <c r="I1397" s="18"/>
      <c r="J1397" s="19"/>
      <c r="K1397" s="20"/>
      <c r="L1397" s="21"/>
      <c r="M1397" s="22"/>
      <c r="N1397" s="23"/>
      <c r="O1397" s="24"/>
      <c r="P1397" s="103"/>
    </row>
    <row r="1398" spans="1:16" ht="12.75" customHeight="1" x14ac:dyDescent="0.2">
      <c r="A1398" s="12"/>
      <c r="B1398" s="12"/>
      <c r="C1398" s="13"/>
      <c r="D1398" s="14"/>
      <c r="E1398" s="15"/>
      <c r="F1398" s="16"/>
      <c r="G1398" s="102"/>
      <c r="H1398" s="12"/>
      <c r="I1398" s="18"/>
      <c r="J1398" s="19"/>
      <c r="K1398" s="20"/>
      <c r="L1398" s="21"/>
      <c r="M1398" s="22"/>
      <c r="N1398" s="23"/>
      <c r="O1398" s="24"/>
      <c r="P1398" s="103"/>
    </row>
    <row r="1399" spans="1:16" ht="12.75" customHeight="1" x14ac:dyDescent="0.2">
      <c r="A1399" s="26"/>
      <c r="B1399" s="27"/>
      <c r="C1399" s="28"/>
      <c r="D1399" s="29"/>
      <c r="E1399" s="27"/>
      <c r="F1399" s="30"/>
      <c r="G1399" s="27"/>
      <c r="H1399" s="27"/>
      <c r="I1399" s="30"/>
      <c r="J1399" s="31"/>
      <c r="K1399" s="32"/>
      <c r="L1399" s="33"/>
    </row>
    <row r="1400" spans="1:16" x14ac:dyDescent="0.2">
      <c r="A1400" s="27"/>
      <c r="B1400" s="27"/>
      <c r="C1400" s="28"/>
      <c r="D1400" s="34"/>
      <c r="E1400" s="27"/>
      <c r="F1400" s="30"/>
      <c r="G1400" s="27"/>
      <c r="H1400" s="27"/>
      <c r="I1400" s="30"/>
      <c r="J1400" s="31"/>
      <c r="K1400" s="32"/>
      <c r="L1400" s="33"/>
    </row>
    <row r="1401" spans="1:16" ht="12.75" customHeight="1" x14ac:dyDescent="0.2">
      <c r="A1401" s="27"/>
      <c r="B1401" s="27"/>
      <c r="C1401" s="28"/>
      <c r="D1401" s="29"/>
      <c r="E1401" s="28"/>
      <c r="F1401" s="28"/>
      <c r="G1401" s="28"/>
      <c r="H1401" s="32"/>
      <c r="I1401" s="32"/>
      <c r="J1401" s="35"/>
      <c r="K1401" s="32"/>
      <c r="L1401" s="33"/>
    </row>
    <row r="1402" spans="1:16" ht="12.75" customHeight="1" x14ac:dyDescent="0.2">
      <c r="A1402" s="27"/>
      <c r="B1402" s="27"/>
      <c r="C1402" s="28"/>
      <c r="D1402" s="36"/>
      <c r="E1402" s="28"/>
      <c r="F1402" s="28"/>
      <c r="G1402" s="28"/>
      <c r="H1402" s="32"/>
      <c r="I1402" s="32"/>
      <c r="J1402" s="32"/>
      <c r="K1402" s="32"/>
      <c r="L1402" s="33"/>
    </row>
    <row r="1403" spans="1:16" ht="12.75" customHeight="1" x14ac:dyDescent="0.2">
      <c r="A1403" s="27"/>
      <c r="B1403" s="27"/>
      <c r="C1403" s="28"/>
      <c r="D1403" s="37"/>
      <c r="E1403" s="28"/>
      <c r="F1403" s="28"/>
      <c r="G1403" s="28"/>
      <c r="H1403" s="32"/>
      <c r="I1403" s="32"/>
      <c r="J1403" s="32"/>
      <c r="K1403" s="32"/>
      <c r="L1403" s="33"/>
    </row>
    <row r="1404" spans="1:16" ht="12.75" customHeight="1" x14ac:dyDescent="0.2">
      <c r="A1404" s="27"/>
      <c r="B1404" s="27"/>
      <c r="C1404" s="28"/>
      <c r="D1404" s="36"/>
      <c r="E1404" s="28"/>
      <c r="F1404" s="28"/>
      <c r="G1404" s="38"/>
      <c r="H1404" s="32"/>
      <c r="I1404" s="32"/>
      <c r="J1404" s="32"/>
      <c r="K1404" s="33"/>
      <c r="L1404" s="33"/>
    </row>
    <row r="1405" spans="1:16" ht="12.75" customHeight="1" x14ac:dyDescent="0.2">
      <c r="A1405" s="27"/>
      <c r="B1405" s="27"/>
      <c r="C1405" s="28"/>
      <c r="D1405" s="37"/>
      <c r="E1405" s="28"/>
      <c r="F1405" s="28"/>
      <c r="G1405" s="39"/>
      <c r="H1405" s="32"/>
      <c r="I1405" s="32"/>
      <c r="J1405" s="32"/>
      <c r="K1405" s="33"/>
    </row>
    <row r="1406" spans="1:16" ht="12.75" customHeight="1" x14ac:dyDescent="0.2">
      <c r="A1406" s="27"/>
      <c r="B1406" s="27"/>
      <c r="C1406" s="28"/>
      <c r="D1406" s="37"/>
      <c r="E1406" s="28"/>
      <c r="F1406" s="28"/>
      <c r="G1406" s="39"/>
      <c r="H1406" s="32"/>
      <c r="I1406" s="32"/>
      <c r="J1406" s="32"/>
      <c r="K1406" s="33"/>
      <c r="L1406" s="33"/>
    </row>
    <row r="1407" spans="1:16" ht="12.75" customHeight="1" x14ac:dyDescent="0.2">
      <c r="A1407" s="27"/>
      <c r="B1407" s="27"/>
      <c r="C1407" s="28"/>
      <c r="D1407" s="40"/>
      <c r="E1407" s="28"/>
      <c r="F1407" s="28"/>
      <c r="G1407" s="39"/>
      <c r="H1407" s="32"/>
      <c r="I1407" s="32"/>
      <c r="J1407" s="32"/>
      <c r="K1407" s="33"/>
      <c r="L1407" s="33"/>
    </row>
    <row r="1408" spans="1:16" ht="12.75" customHeight="1" x14ac:dyDescent="0.2">
      <c r="A1408" s="27"/>
      <c r="B1408" s="27"/>
      <c r="C1408" s="37"/>
      <c r="D1408" s="37"/>
      <c r="E1408" s="41"/>
      <c r="F1408" s="39"/>
      <c r="G1408" s="39"/>
      <c r="H1408" s="32"/>
      <c r="I1408" s="32"/>
      <c r="J1408" s="32"/>
      <c r="K1408" s="33"/>
      <c r="L1408" s="33"/>
    </row>
    <row r="1409" spans="1:12" ht="12.75" customHeight="1" x14ac:dyDescent="0.2">
      <c r="A1409" s="27"/>
      <c r="B1409" s="27"/>
      <c r="C1409" s="37"/>
      <c r="D1409" s="37"/>
      <c r="E1409" s="41"/>
      <c r="F1409" s="39"/>
      <c r="G1409" s="39"/>
      <c r="H1409" s="32"/>
      <c r="I1409" s="32"/>
      <c r="J1409" s="32"/>
      <c r="K1409" s="33"/>
      <c r="L1409" s="33"/>
    </row>
    <row r="1410" spans="1:12" ht="12.75" customHeight="1" x14ac:dyDescent="0.2">
      <c r="A1410" s="27"/>
      <c r="B1410" s="27"/>
      <c r="C1410" s="37"/>
      <c r="D1410" s="40"/>
      <c r="E1410" s="41"/>
      <c r="F1410" s="39"/>
      <c r="G1410" s="39"/>
      <c r="H1410" s="42"/>
      <c r="I1410" s="43"/>
      <c r="J1410" s="33"/>
      <c r="K1410" s="33"/>
      <c r="L1410" s="33"/>
    </row>
    <row r="1411" spans="1:12" ht="12.75" customHeight="1" x14ac:dyDescent="0.2">
      <c r="A1411" s="27"/>
      <c r="B1411" s="27"/>
      <c r="C1411" s="37"/>
      <c r="D1411" s="36"/>
      <c r="E1411" s="41"/>
      <c r="F1411" s="39"/>
      <c r="G1411" s="38"/>
      <c r="H1411" s="32"/>
      <c r="I1411" s="32"/>
      <c r="J1411" s="32"/>
      <c r="K1411" s="33"/>
      <c r="L1411" s="33"/>
    </row>
    <row r="1412" spans="1:12" ht="12.75" customHeight="1" x14ac:dyDescent="0.2">
      <c r="A1412" s="27"/>
      <c r="B1412" s="27"/>
      <c r="C1412" s="37"/>
      <c r="D1412" s="39"/>
      <c r="E1412" s="41"/>
      <c r="F1412" s="39"/>
      <c r="G1412" s="39"/>
      <c r="H1412" s="32"/>
      <c r="I1412" s="32"/>
      <c r="J1412" s="32"/>
      <c r="K1412" s="33"/>
      <c r="L1412" s="33"/>
    </row>
    <row r="1413" spans="1:12" ht="12.75" customHeight="1" x14ac:dyDescent="0.2">
      <c r="A1413" s="27"/>
      <c r="B1413" s="27"/>
      <c r="C1413" s="37"/>
      <c r="D1413" s="39"/>
      <c r="E1413" s="41"/>
      <c r="F1413" s="39"/>
      <c r="G1413" s="39"/>
      <c r="H1413" s="32"/>
      <c r="I1413" s="32"/>
      <c r="J1413" s="32"/>
      <c r="K1413" s="33"/>
      <c r="L1413" s="33"/>
    </row>
    <row r="1414" spans="1:12" ht="12.75" customHeight="1" x14ac:dyDescent="0.2">
      <c r="A1414" s="27"/>
      <c r="B1414" s="27"/>
      <c r="C1414" s="37"/>
      <c r="D1414" s="39"/>
      <c r="E1414" s="41"/>
      <c r="F1414" s="39"/>
      <c r="G1414" s="39"/>
      <c r="H1414" s="32"/>
      <c r="I1414" s="32"/>
      <c r="J1414" s="32"/>
      <c r="K1414" s="33"/>
      <c r="L1414" s="33"/>
    </row>
    <row r="1415" spans="1:12" ht="12.75" customHeight="1" x14ac:dyDescent="0.2">
      <c r="A1415" s="27"/>
      <c r="B1415" s="27"/>
      <c r="C1415" s="37"/>
      <c r="D1415" s="39"/>
      <c r="E1415" s="41"/>
      <c r="F1415" s="39"/>
      <c r="G1415" s="39"/>
      <c r="H1415" s="32"/>
      <c r="I1415" s="32"/>
      <c r="J1415" s="32"/>
      <c r="K1415" s="33"/>
      <c r="L1415" s="33"/>
    </row>
    <row r="1416" spans="1:12" ht="12.75" customHeight="1" x14ac:dyDescent="0.2">
      <c r="A1416" s="27"/>
      <c r="B1416" s="27"/>
      <c r="C1416" s="39"/>
      <c r="D1416" s="39"/>
      <c r="E1416" s="39"/>
      <c r="F1416" s="39"/>
      <c r="G1416" s="39"/>
      <c r="H1416" s="32"/>
      <c r="I1416" s="32"/>
      <c r="J1416" s="32"/>
      <c r="K1416" s="33"/>
      <c r="L1416" s="33"/>
    </row>
    <row r="1417" spans="1:12" ht="12.75" customHeight="1" x14ac:dyDescent="0.2">
      <c r="A1417" s="27"/>
      <c r="B1417" s="27"/>
      <c r="C1417" s="39"/>
      <c r="D1417" s="39"/>
      <c r="E1417" s="39"/>
      <c r="F1417" s="39"/>
      <c r="G1417" s="39"/>
      <c r="H1417" s="32"/>
      <c r="I1417" s="32"/>
      <c r="J1417" s="32"/>
      <c r="K1417" s="32"/>
      <c r="L1417" s="33"/>
    </row>
    <row r="1418" spans="1:12" ht="12.75" customHeight="1" x14ac:dyDescent="0.2">
      <c r="A1418" s="27"/>
      <c r="B1418" s="27"/>
      <c r="C1418" s="39"/>
      <c r="D1418" s="38"/>
      <c r="E1418" s="39"/>
      <c r="F1418" s="39"/>
      <c r="G1418" s="39"/>
      <c r="H1418" s="32"/>
      <c r="I1418" s="32"/>
      <c r="J1418" s="32"/>
      <c r="K1418" s="32"/>
      <c r="L1418" s="33"/>
    </row>
    <row r="1419" spans="1:12" ht="12.75" customHeight="1" x14ac:dyDescent="0.2">
      <c r="A1419" s="27"/>
      <c r="B1419" s="27"/>
      <c r="C1419" s="39"/>
      <c r="D1419" s="39"/>
      <c r="E1419" s="39"/>
      <c r="F1419" s="39"/>
      <c r="G1419" s="39"/>
      <c r="H1419" s="32"/>
      <c r="I1419" s="32"/>
      <c r="J1419" s="32"/>
      <c r="K1419" s="32"/>
      <c r="L1419" s="33"/>
    </row>
    <row r="1420" spans="1:12" ht="12.75" customHeight="1" x14ac:dyDescent="0.2">
      <c r="A1420" s="27"/>
      <c r="B1420" s="27"/>
      <c r="C1420" s="39"/>
      <c r="D1420" s="39"/>
      <c r="E1420" s="39"/>
      <c r="F1420" s="39"/>
      <c r="G1420" s="39"/>
      <c r="H1420" s="32"/>
      <c r="I1420" s="32"/>
      <c r="J1420" s="32"/>
      <c r="K1420" s="32"/>
      <c r="L1420" s="33"/>
    </row>
    <row r="1421" spans="1:12" ht="12.75" customHeight="1" x14ac:dyDescent="0.2">
      <c r="A1421" s="27"/>
      <c r="B1421" s="27"/>
      <c r="C1421" s="39"/>
      <c r="D1421" s="39"/>
      <c r="E1421" s="39"/>
      <c r="F1421" s="39"/>
      <c r="G1421" s="39"/>
      <c r="H1421" s="32"/>
      <c r="I1421" s="32"/>
      <c r="J1421" s="32"/>
      <c r="K1421" s="32"/>
      <c r="L1421" s="33"/>
    </row>
    <row r="1422" spans="1:12" ht="12.75" customHeight="1" x14ac:dyDescent="0.2">
      <c r="A1422" s="27"/>
      <c r="B1422" s="27"/>
      <c r="C1422" s="39"/>
      <c r="D1422" s="39"/>
      <c r="E1422" s="39"/>
      <c r="F1422" s="39"/>
      <c r="G1422" s="39"/>
      <c r="H1422" s="32"/>
      <c r="I1422" s="32"/>
      <c r="J1422" s="32"/>
      <c r="K1422" s="32"/>
      <c r="L1422" s="33"/>
    </row>
    <row r="1423" spans="1:12" ht="12.75" customHeight="1" x14ac:dyDescent="0.2">
      <c r="A1423" s="27"/>
      <c r="B1423" s="27"/>
      <c r="C1423" s="39"/>
      <c r="D1423" s="44"/>
      <c r="E1423" s="39"/>
      <c r="F1423" s="39"/>
      <c r="G1423" s="39"/>
      <c r="H1423" s="32"/>
      <c r="I1423" s="32"/>
      <c r="J1423" s="32"/>
      <c r="K1423" s="32"/>
      <c r="L1423" s="33"/>
    </row>
    <row r="1424" spans="1:12" ht="12.75" customHeight="1" x14ac:dyDescent="0.2">
      <c r="A1424" s="27"/>
      <c r="B1424" s="27"/>
      <c r="C1424" s="39"/>
      <c r="D1424" s="39"/>
      <c r="E1424" s="39"/>
      <c r="F1424" s="39"/>
      <c r="G1424" s="39"/>
      <c r="H1424" s="32"/>
      <c r="I1424" s="32"/>
      <c r="J1424" s="32"/>
      <c r="K1424" s="32"/>
      <c r="L1424" s="33"/>
    </row>
    <row r="1425" spans="1:12" ht="12.75" customHeight="1" x14ac:dyDescent="0.2">
      <c r="A1425" s="45"/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33"/>
    </row>
    <row r="1426" spans="1:12" ht="12.75" customHeight="1" x14ac:dyDescent="0.2">
      <c r="A1426" s="45"/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33"/>
    </row>
    <row r="1427" spans="1:12" ht="12.75" customHeight="1" x14ac:dyDescent="0.2">
      <c r="A1427" s="45"/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33"/>
    </row>
    <row r="1428" spans="1:12" ht="12.75" customHeight="1" x14ac:dyDescent="0.2">
      <c r="A1428" s="45"/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33"/>
    </row>
    <row r="1429" spans="1:12" ht="12.75" customHeight="1" x14ac:dyDescent="0.2">
      <c r="A1429" s="45"/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33"/>
    </row>
    <row r="1430" spans="1:12" ht="12.75" customHeight="1" x14ac:dyDescent="0.2">
      <c r="A1430" s="45"/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33"/>
    </row>
    <row r="1431" spans="1:12" ht="12.75" customHeight="1" x14ac:dyDescent="0.2">
      <c r="A1431" s="45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33"/>
    </row>
    <row r="1432" spans="1:12" ht="12.75" customHeight="1" x14ac:dyDescent="0.2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33"/>
    </row>
    <row r="1433" spans="1:12" ht="12.75" customHeight="1" x14ac:dyDescent="0.2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</row>
    <row r="1434" spans="1:12" ht="12.75" customHeight="1" x14ac:dyDescent="0.2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</row>
    <row r="1435" spans="1:12" ht="12.75" customHeight="1" x14ac:dyDescent="0.2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</row>
    <row r="1437" spans="1:12" ht="12.75" customHeight="1" x14ac:dyDescent="0.2">
      <c r="A1437" s="46"/>
      <c r="B1437" s="46"/>
      <c r="C1437" s="46"/>
      <c r="D1437" s="46"/>
      <c r="E1437" s="46"/>
      <c r="F1437" s="47"/>
      <c r="G1437" s="46"/>
      <c r="H1437" s="46"/>
      <c r="I1437" s="47"/>
    </row>
    <row r="1438" spans="1:12" ht="12.75" customHeight="1" x14ac:dyDescent="0.2">
      <c r="A1438" s="46"/>
      <c r="B1438" s="46"/>
      <c r="C1438" s="46"/>
      <c r="D1438" s="46"/>
      <c r="E1438" s="46"/>
      <c r="F1438" s="47"/>
      <c r="G1438" s="46"/>
      <c r="H1438" s="46"/>
      <c r="I1438" s="47"/>
    </row>
    <row r="1439" spans="1:12" ht="12.75" customHeight="1" x14ac:dyDescent="0.2">
      <c r="A1439" s="46"/>
      <c r="B1439" s="46"/>
      <c r="C1439" s="46"/>
      <c r="D1439" s="46"/>
      <c r="E1439" s="46"/>
      <c r="F1439" s="47"/>
      <c r="G1439" s="46"/>
      <c r="H1439" s="46"/>
      <c r="I1439" s="47"/>
    </row>
    <row r="1440" spans="1:12" ht="12.75" customHeight="1" x14ac:dyDescent="0.2">
      <c r="A1440" s="46"/>
      <c r="B1440" s="46"/>
      <c r="C1440" s="46"/>
      <c r="D1440" s="46"/>
      <c r="E1440" s="46"/>
      <c r="F1440" s="47"/>
      <c r="G1440" s="46"/>
      <c r="H1440" s="46"/>
      <c r="I1440" s="47"/>
    </row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393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9:G1398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9"/>
  <sheetViews>
    <sheetView showGridLines="0" workbookViewId="0">
      <selection activeCell="D28" sqref="D28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4" spans="1:10" x14ac:dyDescent="0.2">
      <c r="A4" s="48"/>
      <c r="B4" s="48"/>
      <c r="C4" s="49"/>
      <c r="D4" s="50"/>
      <c r="E4" s="49"/>
      <c r="F4" s="49"/>
      <c r="G4" s="49"/>
      <c r="H4" s="51"/>
      <c r="I4" s="51"/>
      <c r="J4" s="51"/>
    </row>
    <row r="5" spans="1:10" x14ac:dyDescent="0.2">
      <c r="A5" s="48"/>
      <c r="B5" s="48"/>
      <c r="C5" s="49"/>
      <c r="D5" s="52" t="s">
        <v>1552</v>
      </c>
      <c r="E5" s="49"/>
      <c r="F5" s="49"/>
      <c r="G5" s="53" t="s">
        <v>1553</v>
      </c>
      <c r="H5" s="51"/>
      <c r="I5" s="51"/>
      <c r="J5" s="51"/>
    </row>
    <row r="6" spans="1:10" x14ac:dyDescent="0.2">
      <c r="A6" s="48"/>
      <c r="B6" s="48"/>
      <c r="C6" s="49"/>
      <c r="D6" s="50" t="s">
        <v>1554</v>
      </c>
      <c r="E6" s="49"/>
      <c r="F6" s="49"/>
      <c r="G6" s="54" t="s">
        <v>1555</v>
      </c>
      <c r="H6" s="51"/>
      <c r="I6" s="51"/>
      <c r="J6" s="51"/>
    </row>
    <row r="7" spans="1:10" x14ac:dyDescent="0.2">
      <c r="A7" s="48"/>
      <c r="B7" s="48"/>
      <c r="C7" s="49"/>
      <c r="D7" s="55" t="s">
        <v>1572</v>
      </c>
      <c r="E7" s="49"/>
      <c r="F7" s="49"/>
      <c r="G7" s="54" t="s">
        <v>1556</v>
      </c>
      <c r="H7" s="51"/>
      <c r="I7" s="51"/>
      <c r="J7" s="51"/>
    </row>
    <row r="8" spans="1:10" x14ac:dyDescent="0.2">
      <c r="A8" s="48"/>
      <c r="B8" s="48"/>
      <c r="C8" s="49"/>
      <c r="D8" s="55" t="s">
        <v>1573</v>
      </c>
      <c r="E8" s="49"/>
      <c r="F8" s="49"/>
      <c r="G8" s="54" t="s">
        <v>1557</v>
      </c>
      <c r="H8" s="51"/>
      <c r="I8" s="51"/>
      <c r="J8" s="51"/>
    </row>
    <row r="9" spans="1:10" x14ac:dyDescent="0.2">
      <c r="A9" s="48"/>
      <c r="B9" s="48"/>
      <c r="C9" s="50"/>
      <c r="D9" s="50" t="s">
        <v>1558</v>
      </c>
      <c r="E9" s="49"/>
      <c r="F9" s="54"/>
      <c r="G9" s="54" t="s">
        <v>1558</v>
      </c>
      <c r="H9" s="51"/>
      <c r="I9" s="51"/>
      <c r="J9" s="51"/>
    </row>
    <row r="10" spans="1:10" x14ac:dyDescent="0.2">
      <c r="A10" s="48"/>
      <c r="B10" s="48"/>
      <c r="C10" s="50"/>
      <c r="D10" s="55" t="s">
        <v>1574</v>
      </c>
      <c r="E10" s="49"/>
      <c r="F10" s="54"/>
      <c r="G10" s="54" t="s">
        <v>1559</v>
      </c>
      <c r="H10" s="51"/>
      <c r="I10" s="51"/>
      <c r="J10" s="51"/>
    </row>
    <row r="11" spans="1:10" x14ac:dyDescent="0.2">
      <c r="A11" s="48"/>
      <c r="B11" s="48"/>
      <c r="C11" s="50"/>
      <c r="D11" s="56"/>
      <c r="E11" s="49"/>
      <c r="F11" s="54"/>
      <c r="G11" s="54"/>
      <c r="H11" s="57"/>
      <c r="I11" s="58"/>
      <c r="J11" s="59"/>
    </row>
    <row r="12" spans="1:10" x14ac:dyDescent="0.2">
      <c r="A12" s="48"/>
      <c r="B12" s="48"/>
      <c r="C12" s="50"/>
      <c r="D12" s="52" t="s">
        <v>1560</v>
      </c>
      <c r="E12" s="49"/>
      <c r="F12" s="54"/>
      <c r="G12" s="53" t="s">
        <v>1561</v>
      </c>
      <c r="H12" s="60"/>
      <c r="I12" s="51"/>
      <c r="J12" s="51"/>
    </row>
    <row r="13" spans="1:10" x14ac:dyDescent="0.2">
      <c r="A13" s="48"/>
      <c r="B13" s="48"/>
      <c r="C13" s="50"/>
      <c r="D13" s="54" t="s">
        <v>1555</v>
      </c>
      <c r="E13" s="49"/>
      <c r="F13" s="54"/>
      <c r="G13" s="54" t="s">
        <v>1555</v>
      </c>
      <c r="H13" s="51"/>
      <c r="I13" s="51"/>
      <c r="J13" s="51"/>
    </row>
    <row r="14" spans="1:10" x14ac:dyDescent="0.2">
      <c r="A14" s="48"/>
      <c r="B14" s="48"/>
      <c r="C14" s="50"/>
      <c r="D14" s="54" t="s">
        <v>1562</v>
      </c>
      <c r="E14" s="49"/>
      <c r="F14" s="54"/>
      <c r="G14" s="54" t="s">
        <v>1563</v>
      </c>
      <c r="H14" s="51"/>
      <c r="I14" s="51"/>
      <c r="J14" s="51"/>
    </row>
    <row r="15" spans="1:10" x14ac:dyDescent="0.2">
      <c r="A15" s="48"/>
      <c r="B15" s="48"/>
      <c r="C15" s="50"/>
      <c r="D15" s="54" t="s">
        <v>1564</v>
      </c>
      <c r="E15" s="49"/>
      <c r="F15" s="54"/>
      <c r="G15" s="54" t="s">
        <v>1565</v>
      </c>
      <c r="H15" s="51"/>
      <c r="I15" s="51"/>
      <c r="J15" s="51"/>
    </row>
    <row r="16" spans="1:10" x14ac:dyDescent="0.2">
      <c r="A16" s="48"/>
      <c r="B16" s="48"/>
      <c r="C16" s="50"/>
      <c r="D16" s="54" t="s">
        <v>1558</v>
      </c>
      <c r="E16" s="49"/>
      <c r="F16" s="54"/>
      <c r="G16" s="54" t="s">
        <v>1558</v>
      </c>
      <c r="H16" s="51"/>
      <c r="I16" s="51"/>
      <c r="J16" s="51"/>
    </row>
    <row r="17" spans="1:10" x14ac:dyDescent="0.2">
      <c r="A17" s="48"/>
      <c r="B17" s="48"/>
      <c r="C17" s="54"/>
      <c r="D17" s="54" t="s">
        <v>1566</v>
      </c>
      <c r="E17" s="54"/>
      <c r="F17" s="54"/>
      <c r="G17" s="54" t="s">
        <v>1567</v>
      </c>
      <c r="H17" s="51"/>
      <c r="I17" s="51"/>
      <c r="J17" s="51"/>
    </row>
    <row r="18" spans="1:10" x14ac:dyDescent="0.2">
      <c r="A18" s="48"/>
      <c r="B18" s="48"/>
      <c r="C18" s="54"/>
      <c r="D18" s="54"/>
      <c r="E18" s="54"/>
      <c r="F18" s="54"/>
      <c r="G18" s="54"/>
      <c r="H18" s="51"/>
      <c r="I18" s="51"/>
      <c r="J18" s="51"/>
    </row>
    <row r="19" spans="1:10" x14ac:dyDescent="0.2">
      <c r="A19" s="48"/>
      <c r="B19" s="48"/>
      <c r="C19" s="54"/>
      <c r="D19" s="53" t="s">
        <v>1568</v>
      </c>
      <c r="E19" s="54"/>
      <c r="F19" s="54"/>
      <c r="G19" s="61"/>
      <c r="H19" s="60"/>
      <c r="I19" s="60"/>
      <c r="J19" s="60"/>
    </row>
    <row r="20" spans="1:10" x14ac:dyDescent="0.2">
      <c r="A20" s="48"/>
      <c r="B20" s="48"/>
      <c r="C20" s="54"/>
      <c r="D20" s="54" t="s">
        <v>1555</v>
      </c>
      <c r="E20" s="54"/>
      <c r="F20" s="54"/>
      <c r="G20" s="55"/>
      <c r="H20" s="51"/>
      <c r="I20" s="51"/>
      <c r="J20" s="51"/>
    </row>
    <row r="21" spans="1:10" x14ac:dyDescent="0.2">
      <c r="A21" s="48"/>
      <c r="B21" s="48"/>
      <c r="C21" s="54"/>
      <c r="D21" s="54" t="s">
        <v>1569</v>
      </c>
      <c r="E21" s="54"/>
      <c r="F21" s="54"/>
      <c r="G21" s="55"/>
      <c r="H21" s="51"/>
      <c r="I21" s="51"/>
      <c r="J21" s="51"/>
    </row>
    <row r="22" spans="1:10" x14ac:dyDescent="0.2">
      <c r="A22" s="48"/>
      <c r="B22" s="48"/>
      <c r="C22" s="54"/>
      <c r="D22" s="54" t="s">
        <v>1570</v>
      </c>
      <c r="E22" s="54"/>
      <c r="F22" s="54"/>
      <c r="G22" s="55"/>
      <c r="H22" s="51"/>
      <c r="I22" s="51"/>
      <c r="J22" s="51"/>
    </row>
    <row r="23" spans="1:10" x14ac:dyDescent="0.2">
      <c r="A23" s="48"/>
      <c r="B23" s="48"/>
      <c r="C23" s="54"/>
      <c r="D23" s="54" t="s">
        <v>1558</v>
      </c>
      <c r="E23" s="54"/>
      <c r="F23" s="54"/>
      <c r="G23" s="55"/>
      <c r="H23" s="51"/>
      <c r="I23" s="51"/>
      <c r="J23" s="51"/>
    </row>
    <row r="24" spans="1:10" x14ac:dyDescent="0.2">
      <c r="A24" s="48"/>
      <c r="B24" s="48"/>
      <c r="C24" s="54"/>
      <c r="D24" s="62" t="s">
        <v>1571</v>
      </c>
      <c r="E24" s="54"/>
      <c r="F24" s="54"/>
      <c r="G24" s="55"/>
      <c r="H24" s="51"/>
      <c r="I24" s="51"/>
      <c r="J24" s="51"/>
    </row>
    <row r="25" spans="1:10" x14ac:dyDescent="0.2">
      <c r="A25" s="48"/>
      <c r="B25" s="48"/>
      <c r="C25" s="54"/>
      <c r="D25" s="54"/>
      <c r="E25" s="54"/>
      <c r="F25" s="54"/>
      <c r="G25" s="54"/>
      <c r="H25" s="51"/>
      <c r="I25" s="51"/>
      <c r="J25" s="51"/>
    </row>
    <row r="26" spans="1:10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</row>
    <row r="27" spans="1:10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</row>
    <row r="28" spans="1:10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</row>
    <row r="29" spans="1:10" x14ac:dyDescent="0.2">
      <c r="A29" s="63"/>
      <c r="B29" s="63"/>
      <c r="C29" s="63"/>
      <c r="D29" s="64"/>
      <c r="E29" s="48"/>
      <c r="F29" s="63"/>
      <c r="G29" s="63"/>
      <c r="H29" s="63"/>
      <c r="I29" s="63"/>
      <c r="J29" s="65"/>
    </row>
    <row r="30" spans="1:10" x14ac:dyDescent="0.2">
      <c r="A30" s="65"/>
      <c r="B30" s="65"/>
      <c r="C30" s="65"/>
      <c r="D30" s="66" t="s">
        <v>1575</v>
      </c>
      <c r="E30" s="65"/>
      <c r="F30" s="65"/>
      <c r="G30" s="65"/>
      <c r="H30" s="65"/>
      <c r="I30" s="65"/>
      <c r="J30" s="65"/>
    </row>
    <row r="31" spans="1:10" x14ac:dyDescent="0.2">
      <c r="A31" s="65"/>
      <c r="B31" s="65"/>
      <c r="C31" s="65"/>
      <c r="D31" s="66" t="s">
        <v>1576</v>
      </c>
      <c r="E31" s="65"/>
      <c r="F31" s="65"/>
      <c r="G31" s="65"/>
      <c r="H31" s="65"/>
      <c r="I31" s="65"/>
      <c r="J31" s="65"/>
    </row>
    <row r="32" spans="1:10" x14ac:dyDescent="0.2">
      <c r="A32" s="65"/>
      <c r="B32" s="65"/>
      <c r="C32" s="65"/>
      <c r="D32" s="66" t="s">
        <v>1577</v>
      </c>
      <c r="E32" s="65"/>
      <c r="F32" s="65"/>
      <c r="G32" s="65"/>
      <c r="H32" s="65"/>
      <c r="I32" s="65"/>
      <c r="J32" s="65"/>
    </row>
    <row r="33" spans="1:10" x14ac:dyDescent="0.2">
      <c r="A33" s="65"/>
      <c r="B33" s="65"/>
      <c r="C33" s="65"/>
      <c r="D33" s="66" t="s">
        <v>1578</v>
      </c>
      <c r="E33" s="65"/>
      <c r="F33" s="65"/>
      <c r="G33" s="65"/>
      <c r="H33" s="65"/>
      <c r="I33" s="65"/>
      <c r="J33" s="65"/>
    </row>
    <row r="34" spans="1:10" x14ac:dyDescent="0.2">
      <c r="A34" s="65"/>
      <c r="B34" s="65"/>
      <c r="C34" s="65"/>
      <c r="D34" s="66" t="s">
        <v>1579</v>
      </c>
      <c r="E34" s="65"/>
      <c r="F34" s="65"/>
      <c r="G34" s="65"/>
      <c r="H34" s="65"/>
      <c r="I34" s="65"/>
      <c r="J34" s="65"/>
    </row>
    <row r="35" spans="1:10" x14ac:dyDescent="0.2">
      <c r="A35" s="114" t="s">
        <v>1580</v>
      </c>
      <c r="B35" s="114"/>
      <c r="C35" s="114"/>
      <c r="D35" s="114"/>
      <c r="E35" s="114"/>
      <c r="F35" s="114"/>
      <c r="G35" s="114"/>
      <c r="H35" s="114"/>
      <c r="I35" s="114"/>
      <c r="J35" s="114"/>
    </row>
    <row r="36" spans="1:10" x14ac:dyDescent="0.2">
      <c r="A36" s="114"/>
      <c r="B36" s="114"/>
      <c r="C36" s="114"/>
      <c r="D36" s="114"/>
      <c r="E36" s="114"/>
      <c r="F36" s="114"/>
      <c r="G36" s="114"/>
      <c r="H36" s="114"/>
      <c r="I36" s="114"/>
      <c r="J36" s="114"/>
    </row>
    <row r="37" spans="1:10" x14ac:dyDescent="0.2">
      <c r="A37" s="114" t="s">
        <v>1581</v>
      </c>
      <c r="B37" s="114"/>
      <c r="C37" s="114"/>
      <c r="D37" s="114"/>
      <c r="E37" s="114"/>
      <c r="F37" s="114"/>
      <c r="G37" s="114"/>
      <c r="H37" s="114"/>
      <c r="I37" s="114"/>
      <c r="J37" s="114"/>
    </row>
    <row r="38" spans="1:10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</row>
    <row r="39" spans="1:10" x14ac:dyDescent="0.2">
      <c r="A39" s="67"/>
      <c r="B39" s="67"/>
      <c r="C39" s="67"/>
      <c r="D39" s="67"/>
      <c r="E39" s="67"/>
      <c r="F39" s="67"/>
      <c r="G39" s="67"/>
      <c r="H39" s="67"/>
      <c r="I39" s="67"/>
      <c r="J39" s="67"/>
    </row>
  </sheetData>
  <mergeCells count="2">
    <mergeCell ref="A35:J36"/>
    <mergeCell ref="A37:J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Box02</cp:lastModifiedBy>
  <dcterms:created xsi:type="dcterms:W3CDTF">2018-04-03T14:22:32Z</dcterms:created>
  <dcterms:modified xsi:type="dcterms:W3CDTF">2018-04-03T17:40:24Z</dcterms:modified>
</cp:coreProperties>
</file>