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\Documents\Ciclo 2023\Curso PAL\U3A4\Archivos\"/>
    </mc:Choice>
  </mc:AlternateContent>
  <xr:revisionPtr revIDLastSave="0" documentId="13_ncr:1_{99ED4288-127A-4F89-86C2-4622CE3B68BB}" xr6:coauthVersionLast="47" xr6:coauthVersionMax="47" xr10:uidLastSave="{00000000-0000-0000-0000-000000000000}"/>
  <bookViews>
    <workbookView xWindow="-120" yWindow="-120" windowWidth="24240" windowHeight="13140" xr2:uid="{70938660-6F7C-4689-9FC8-BBE16A3F51C6}"/>
  </bookViews>
  <sheets>
    <sheet name="Grafica de barras" sheetId="2" r:id="rId1"/>
    <sheet name="Grafica de columnas" sheetId="6" r:id="rId2"/>
    <sheet name="Grafica circular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D13" i="5"/>
  <c r="E13" i="5"/>
  <c r="F13" i="5"/>
  <c r="G13" i="5"/>
  <c r="H15" i="5"/>
  <c r="H6" i="5"/>
  <c r="H7" i="5"/>
  <c r="H8" i="5"/>
  <c r="H9" i="5"/>
  <c r="H10" i="5"/>
  <c r="H11" i="5"/>
  <c r="H12" i="5"/>
</calcChain>
</file>

<file path=xl/sharedStrings.xml><?xml version="1.0" encoding="utf-8"?>
<sst xmlns="http://schemas.openxmlformats.org/spreadsheetml/2006/main" count="126" uniqueCount="84">
  <si>
    <t>Indicadores sobre Disponibilidad y Uso de TIC</t>
  </si>
  <si>
    <r>
      <t>2022 </t>
    </r>
    <r>
      <rPr>
        <b/>
        <sz val="8.25"/>
        <color rgb="FF2E3438"/>
        <rFont val="Arial"/>
        <family val="2"/>
      </rPr>
      <t>P</t>
    </r>
  </si>
  <si>
    <t>Hogares con computadora como proporción del total de hogares</t>
  </si>
  <si>
    <t>Hogares con conexión a Internet como proporción del total de hogares</t>
  </si>
  <si>
    <t>AÑO</t>
  </si>
  <si>
    <t>INSTRUCCIONES:</t>
  </si>
  <si>
    <t>Grafica 1 Barras agrupadas 2D</t>
  </si>
  <si>
    <t>* Reubica el grafico, córtalo presionando la combinación CTRL-X, haz clic en la celda K4 y presiona CTRL-V</t>
  </si>
  <si>
    <r>
      <t xml:space="preserve">* En la </t>
    </r>
    <r>
      <rPr>
        <b/>
        <sz val="11"/>
        <color theme="1"/>
        <rFont val="Calibri"/>
        <family val="2"/>
        <scheme val="minor"/>
      </rPr>
      <t>Cinta de opciones</t>
    </r>
    <r>
      <rPr>
        <sz val="11"/>
        <color theme="1"/>
        <rFont val="Calibri"/>
        <family val="2"/>
        <scheme val="minor"/>
      </rPr>
      <t xml:space="preserve">, activa la pestaña </t>
    </r>
    <r>
      <rPr>
        <b/>
        <sz val="11"/>
        <color theme="1"/>
        <rFont val="Calibri"/>
        <family val="2"/>
        <scheme val="minor"/>
      </rPr>
      <t>Insertar</t>
    </r>
    <r>
      <rPr>
        <sz val="11"/>
        <color theme="1"/>
        <rFont val="Calibri"/>
        <family val="2"/>
        <scheme val="minor"/>
      </rPr>
      <t xml:space="preserve">, entra al grupo </t>
    </r>
    <r>
      <rPr>
        <b/>
        <sz val="11"/>
        <color theme="1"/>
        <rFont val="Calibri"/>
        <family val="2"/>
        <scheme val="minor"/>
      </rPr>
      <t>Gráficos</t>
    </r>
    <r>
      <rPr>
        <sz val="11"/>
        <color theme="1"/>
        <rFont val="Calibri"/>
        <family val="2"/>
        <scheme val="minor"/>
      </rPr>
      <t xml:space="preserve">, presiona la categoría </t>
    </r>
    <r>
      <rPr>
        <b/>
        <sz val="11"/>
        <color theme="1"/>
        <rFont val="Calibri"/>
        <family val="2"/>
        <scheme val="minor"/>
      </rPr>
      <t>Insertar gráfico de columnas o de barras</t>
    </r>
    <r>
      <rPr>
        <sz val="11"/>
        <color theme="1"/>
        <rFont val="Calibri"/>
        <family val="2"/>
        <scheme val="minor"/>
      </rPr>
      <t xml:space="preserve">, accede al apartado Barras 2D y presiona la opción </t>
    </r>
    <r>
      <rPr>
        <b/>
        <sz val="11"/>
        <color theme="1"/>
        <rFont val="Calibri"/>
        <family val="2"/>
        <scheme val="minor"/>
      </rPr>
      <t>Barras agrupadas</t>
    </r>
    <r>
      <rPr>
        <sz val="11"/>
        <color theme="1"/>
        <rFont val="Calibri"/>
        <family val="2"/>
        <scheme val="minor"/>
      </rPr>
      <t>.</t>
    </r>
  </si>
  <si>
    <t>* Adiciona los títulos de los ejes, el vertical para indicar la variable categórica o nominal (el año) y horizontal para indicar la frecuencia de los valores (el porcentaje de hogares con compoutadora)</t>
  </si>
  <si>
    <t>* Contesta las preguntas que están a partir de K17</t>
  </si>
  <si>
    <t>¿En qué año hubo menos computadoras en las casas de los mexicanos?</t>
  </si>
  <si>
    <t>¿Cuándo ha habido más computadoras en las casas de los mexicanos?</t>
  </si>
  <si>
    <r>
      <t xml:space="preserve">* </t>
    </r>
    <r>
      <rPr>
        <sz val="11"/>
        <color theme="1"/>
        <rFont val="Arial"/>
        <family val="2"/>
      </rPr>
      <t xml:space="preserve">En la </t>
    </r>
    <r>
      <rPr>
        <b/>
        <sz val="11"/>
        <color theme="1"/>
        <rFont val="Arial"/>
        <family val="2"/>
      </rPr>
      <t>Cinta de opciones</t>
    </r>
    <r>
      <rPr>
        <sz val="11"/>
        <color theme="1"/>
        <rFont val="Arial"/>
        <family val="2"/>
      </rPr>
      <t xml:space="preserve">, accede a la pestaña </t>
    </r>
    <r>
      <rPr>
        <b/>
        <sz val="11"/>
        <color theme="1"/>
        <rFont val="Arial"/>
        <family val="2"/>
      </rPr>
      <t>Diseño de gráfico</t>
    </r>
    <r>
      <rPr>
        <sz val="11"/>
        <color theme="1"/>
        <rFont val="Arial"/>
        <family val="2"/>
      </rPr>
      <t xml:space="preserve">, presiona en la extrema izquierda el menú </t>
    </r>
    <r>
      <rPr>
        <b/>
        <sz val="11"/>
        <color theme="1"/>
        <rFont val="Arial"/>
        <family val="2"/>
      </rPr>
      <t>Agregar elemento del gráfico</t>
    </r>
    <r>
      <rPr>
        <sz val="11"/>
        <color theme="1"/>
        <rFont val="Arial"/>
        <family val="2"/>
      </rPr>
      <t xml:space="preserve">, oprime el submenú </t>
    </r>
    <r>
      <rPr>
        <b/>
        <sz val="11"/>
        <color theme="1"/>
        <rFont val="Arial"/>
        <family val="2"/>
      </rPr>
      <t>Títulos del eje</t>
    </r>
    <r>
      <rPr>
        <sz val="11"/>
        <color theme="1"/>
        <rFont val="Arial"/>
        <family val="2"/>
      </rPr>
      <t xml:space="preserve">, selecciona </t>
    </r>
    <r>
      <rPr>
        <b/>
        <sz val="11"/>
        <color theme="1"/>
        <rFont val="Arial"/>
        <family val="2"/>
      </rPr>
      <t>Vertical primario</t>
    </r>
    <r>
      <rPr>
        <sz val="11"/>
        <color theme="1"/>
        <rFont val="Arial"/>
        <family val="2"/>
      </rPr>
      <t xml:space="preserve"> y escribe </t>
    </r>
    <r>
      <rPr>
        <b/>
        <sz val="11"/>
        <color theme="1"/>
        <rFont val="Arial"/>
        <family val="2"/>
      </rPr>
      <t>Porcentaje del total de hogares</t>
    </r>
    <r>
      <rPr>
        <sz val="11"/>
        <color theme="1"/>
        <rFont val="Arial"/>
        <family val="2"/>
      </rPr>
      <t xml:space="preserve">, que es la frecuencia </t>
    </r>
  </si>
  <si>
    <r>
      <t xml:space="preserve">* Repite el paso anterior y elije </t>
    </r>
    <r>
      <rPr>
        <b/>
        <sz val="11"/>
        <color theme="1"/>
        <rFont val="Calibri"/>
        <family val="2"/>
        <scheme val="minor"/>
      </rPr>
      <t>Horizontal primario</t>
    </r>
    <r>
      <rPr>
        <sz val="11"/>
        <color theme="1"/>
        <rFont val="Calibri"/>
        <family val="2"/>
        <scheme val="minor"/>
      </rPr>
      <t xml:space="preserve"> y escribe </t>
    </r>
    <r>
      <rPr>
        <b/>
        <sz val="11"/>
        <color theme="1"/>
        <rFont val="Calibri"/>
        <family val="2"/>
        <scheme val="minor"/>
      </rPr>
      <t>Año</t>
    </r>
    <r>
      <rPr>
        <sz val="11"/>
        <color theme="1"/>
        <rFont val="Calibri"/>
        <family val="2"/>
        <scheme val="minor"/>
      </rPr>
      <t>, que es la variable categórica o nominal.</t>
    </r>
  </si>
  <si>
    <t>Grafica 2 Barras agrupadas 3D</t>
  </si>
  <si>
    <t>* Selecciona el rango de celdas de A4 hasta I5</t>
  </si>
  <si>
    <t>* Selecciona el rango de celdas de A4 hasta H4, presiona la tecla CTRL sin soltarla cone el ratón selcciona de A6 a I6</t>
  </si>
  <si>
    <r>
      <t xml:space="preserve">* Adiciona los títulos de los ejes,  selecciona Vertical primario y escribe </t>
    </r>
    <r>
      <rPr>
        <b/>
        <sz val="11"/>
        <color theme="1"/>
        <rFont val="Calibri"/>
        <family val="2"/>
        <scheme val="minor"/>
      </rPr>
      <t>Porcentaje del total de hogares</t>
    </r>
    <r>
      <rPr>
        <sz val="11"/>
        <color theme="1"/>
        <rFont val="Calibri"/>
        <family val="2"/>
        <scheme val="minor"/>
      </rPr>
      <t xml:space="preserve">, que es la frecuencia  y en el Horizontal primario </t>
    </r>
    <r>
      <rPr>
        <b/>
        <sz val="11"/>
        <color theme="1"/>
        <rFont val="Calibri"/>
        <family val="2"/>
        <scheme val="minor"/>
      </rPr>
      <t>Año</t>
    </r>
    <r>
      <rPr>
        <sz val="11"/>
        <color theme="1"/>
        <rFont val="Calibri"/>
        <family val="2"/>
        <scheme val="minor"/>
      </rPr>
      <t>.</t>
    </r>
  </si>
  <si>
    <t>* Reubica el grafico, córtalo presionando la combinación CTRL-X, haz clic en la celda S4 y presiona CTRL-V</t>
  </si>
  <si>
    <t>¿Para que sirvió la tecla CTRL?</t>
  </si>
  <si>
    <t>MARCA</t>
  </si>
  <si>
    <t>MES</t>
  </si>
  <si>
    <t>ACURA</t>
  </si>
  <si>
    <t>AUDI</t>
  </si>
  <si>
    <t>FORD</t>
  </si>
  <si>
    <t>HONDA</t>
  </si>
  <si>
    <t>JAGUAR</t>
  </si>
  <si>
    <t>TOYOTA</t>
  </si>
  <si>
    <t>VENTA TOTAL</t>
  </si>
  <si>
    <t>ENERO</t>
  </si>
  <si>
    <t>FEBRERO</t>
  </si>
  <si>
    <t>MARZO</t>
  </si>
  <si>
    <t>ABRIL</t>
  </si>
  <si>
    <t>MAYO</t>
  </si>
  <si>
    <t>JUNIO</t>
  </si>
  <si>
    <t>JULIO</t>
  </si>
  <si>
    <t>TOTAL POR MARCA</t>
  </si>
  <si>
    <t>Fuente: Asociación Mexicana de Distribuidores Automotores (Julio 2014).  Reporte estadístico del sector automotor, cifras mensuales y acumuladas. Recuperado el 5 de noviembre de 2014 de http://www.amda.mx/estudios/cifras/2014-cifrashttp://www.amda.mx/images/stories/docs/estadisticas/coyuntura/Reporte%20Estadistico/2014/1407Reporte_estadistico.pdf</t>
  </si>
  <si>
    <t>¿Cuál es la participación de Honda en el mercado?</t>
  </si>
  <si>
    <t>¿Qué lugar ocupa Honda entre los vendedores de automoviles?</t>
  </si>
  <si>
    <t>VENTAS DE AUTOMOVILES</t>
  </si>
  <si>
    <t>TOTAL DE VENTAS</t>
  </si>
  <si>
    <t>CALCULA</t>
  </si>
  <si>
    <t>Las ventas totales por cada mes en la columna VENTA TOTAL</t>
  </si>
  <si>
    <t>Las ventas totales por cada marca en la fila TOTAL POR MARCA</t>
  </si>
  <si>
    <t xml:space="preserve">El TOTAL DE VENTAS </t>
  </si>
  <si>
    <t>Principal: VENTAS POR MARCA  - PRMER SEMESTRE</t>
  </si>
  <si>
    <t>Horiezontal principal: MES</t>
  </si>
  <si>
    <t>Vertical principal: UNIDADES</t>
  </si>
  <si>
    <t>Reubica la gráfica en B35</t>
  </si>
  <si>
    <t>¿Cómo se han comportado las ventas de Honda mes a mes?</t>
  </si>
  <si>
    <t>Respuesta:</t>
  </si>
  <si>
    <t>Adiciona los títulos</t>
  </si>
  <si>
    <t>Para contestar elabora un grafico de columnas del MES vs MARCAS</t>
  </si>
  <si>
    <r>
      <t xml:space="preserve">Para contestar elabora un grafico de </t>
    </r>
    <r>
      <rPr>
        <b/>
        <sz val="10"/>
        <color rgb="FF0000FF"/>
        <rFont val="Calibri"/>
        <family val="2"/>
        <scheme val="minor"/>
      </rPr>
      <t xml:space="preserve">columna </t>
    </r>
    <r>
      <rPr>
        <sz val="10"/>
        <color rgb="FF0000FF"/>
        <rFont val="Calibri"/>
        <family val="2"/>
        <scheme val="minor"/>
      </rPr>
      <t>que representa a los datos del MES y de HONDA</t>
    </r>
  </si>
  <si>
    <t>Principal: VENTAS DE HONDA  - PRMER SEMESTRE</t>
  </si>
  <si>
    <r>
      <t xml:space="preserve">Agrega las etiquetas de datos, presiona el botón derecho del maouse sobre el el gráfico circular y oprime </t>
    </r>
    <r>
      <rPr>
        <b/>
        <sz val="10"/>
        <color theme="1"/>
        <rFont val="Calibri"/>
        <family val="2"/>
        <scheme val="minor"/>
      </rPr>
      <t>Agregar etiquetas de datos</t>
    </r>
  </si>
  <si>
    <t>Haz doble clic izquierdo sobre la etiqueta</t>
  </si>
  <si>
    <r>
      <t xml:space="preserve">En el panel derecho presiona el </t>
    </r>
    <r>
      <rPr>
        <b/>
        <sz val="10"/>
        <color theme="1"/>
        <rFont val="Calibri"/>
        <family val="2"/>
        <scheme val="minor"/>
      </rPr>
      <t>Icono de la grafica</t>
    </r>
    <r>
      <rPr>
        <sz val="10"/>
        <color theme="1"/>
        <rFont val="Calibri"/>
        <family val="2"/>
        <scheme val="minor"/>
      </rPr>
      <t xml:space="preserve"> y en la sección </t>
    </r>
    <r>
      <rPr>
        <b/>
        <sz val="10"/>
        <color theme="1"/>
        <rFont val="Calibri"/>
        <family val="2"/>
        <scheme val="minor"/>
      </rPr>
      <t>Opciones de etiqueta</t>
    </r>
  </si>
  <si>
    <r>
      <t xml:space="preserve">Activa las opciones </t>
    </r>
    <r>
      <rPr>
        <b/>
        <sz val="10"/>
        <color theme="1"/>
        <rFont val="Calibri"/>
        <family val="2"/>
        <scheme val="minor"/>
      </rPr>
      <t>Nombre de categori</t>
    </r>
    <r>
      <rPr>
        <sz val="10"/>
        <color theme="1"/>
        <rFont val="Calibri"/>
        <family val="2"/>
        <scheme val="minor"/>
      </rPr>
      <t xml:space="preserve">a y </t>
    </r>
    <r>
      <rPr>
        <b/>
        <sz val="10"/>
        <color theme="1"/>
        <rFont val="Calibri"/>
        <family val="2"/>
        <scheme val="minor"/>
      </rPr>
      <t>Porcentaje</t>
    </r>
  </si>
  <si>
    <t>Desplaza todas la equitetas fuera del gráfico</t>
  </si>
  <si>
    <t>Elimina la leyenda (la lista de marcas) presiona un clic izquierdo sobre ella y presiona Suprimir</t>
  </si>
  <si>
    <t>Adiciona el título del gráfico: DISTRIBUCIÓN DE LAS VENTAS POR MARCA</t>
  </si>
  <si>
    <r>
      <rPr>
        <b/>
        <sz val="11"/>
        <color theme="1"/>
        <rFont val="Calibri"/>
        <family val="2"/>
        <scheme val="minor"/>
      </rPr>
      <t>Respuesta</t>
    </r>
    <r>
      <rPr>
        <sz val="11"/>
        <color theme="1"/>
        <rFont val="Calibri"/>
        <family val="2"/>
        <scheme val="minor"/>
      </rPr>
      <t>:</t>
    </r>
  </si>
  <si>
    <t>¿Cuál es la tendencia?, en cuanto a tener conexión a internet en los hogares mexicanos</t>
  </si>
  <si>
    <t>Adiciona el título del gráfico: HONDA VENTAS POR MES</t>
  </si>
  <si>
    <t>Reubica el grafico, córtalo presionando la combinación CTRL-X, haz clic en la celda B72 y presiona CTRL-V</t>
  </si>
  <si>
    <t>Reubica el grafico, córtalo presionando la combinación CTRL-X, haz clic en la celda B38 y presiona CTRL-V</t>
  </si>
  <si>
    <r>
      <t xml:space="preserve">Activa las opciones </t>
    </r>
    <r>
      <rPr>
        <b/>
        <sz val="10"/>
        <color theme="1"/>
        <rFont val="Calibri"/>
        <family val="2"/>
        <scheme val="minor"/>
      </rPr>
      <t>Nombre de categori</t>
    </r>
    <r>
      <rPr>
        <sz val="10"/>
        <color theme="1"/>
        <rFont val="Calibri"/>
        <family val="2"/>
        <scheme val="minor"/>
      </rPr>
      <t xml:space="preserve">a, </t>
    </r>
    <r>
      <rPr>
        <b/>
        <sz val="10"/>
        <color theme="1"/>
        <rFont val="Calibri"/>
        <family val="2"/>
        <scheme val="minor"/>
      </rPr>
      <t>Valor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Porcentaje</t>
    </r>
  </si>
  <si>
    <t>Guarda el archivo con el nombre de Apellidos_Nombre_U3Ap4</t>
  </si>
  <si>
    <t>No cierres el archivo y regresa a la lección</t>
  </si>
  <si>
    <t>Cierra el archivo y regresa a la lección</t>
  </si>
  <si>
    <t>Entrega el archivo en la plataforma</t>
  </si>
  <si>
    <t>Da una razón de ¿Por qué se incrementó tanto el número de computadoras en casa en 2021?</t>
  </si>
  <si>
    <t>Gráfica de columnas 1</t>
  </si>
  <si>
    <t>Gráfica de columnas 2</t>
  </si>
  <si>
    <t>De acuerdo con la gráfica ¿Cómo podrían serán las ventas de agosto en comparación con la de enero?</t>
  </si>
  <si>
    <t>Grafica circular 1</t>
  </si>
  <si>
    <t>¿Cuál es la distribución de las ventas de automóviles?</t>
  </si>
  <si>
    <r>
      <t xml:space="preserve">Elabora un grafico </t>
    </r>
    <r>
      <rPr>
        <b/>
        <sz val="10"/>
        <color rgb="FF0000FF"/>
        <rFont val="Calibri"/>
        <family val="2"/>
        <scheme val="minor"/>
      </rPr>
      <t>Circular, representando a</t>
    </r>
    <r>
      <rPr>
        <sz val="10"/>
        <color rgb="FF0000FF"/>
        <rFont val="Calibri"/>
        <family val="2"/>
        <scheme val="minor"/>
      </rPr>
      <t xml:space="preserve"> las MARCAS vs  TOTAL POR MARCA</t>
    </r>
  </si>
  <si>
    <t>Grafica circular 2</t>
  </si>
  <si>
    <t>¿En qué mes Honda vendió más vehículos?</t>
  </si>
  <si>
    <r>
      <t xml:space="preserve">Elabora un grafico </t>
    </r>
    <r>
      <rPr>
        <b/>
        <sz val="10"/>
        <color rgb="FF0000FF"/>
        <rFont val="Calibri"/>
        <family val="2"/>
        <scheme val="minor"/>
      </rPr>
      <t>Circular, representando a</t>
    </r>
    <r>
      <rPr>
        <sz val="10"/>
        <color rgb="FF0000FF"/>
        <rFont val="Calibri"/>
        <family val="2"/>
        <scheme val="minor"/>
      </rPr>
      <t xml:space="preserve"> los datos de los MESES y los de HONDA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</si>
</sst>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2E3438"/>
      <name val="Arial"/>
      <family val="2"/>
    </font>
    <font>
      <b/>
      <sz val="8.25"/>
      <color rgb="FF2E3438"/>
      <name val="Arial"/>
      <family val="2"/>
    </font>
    <font>
      <b/>
      <sz val="9"/>
      <color rgb="FF2E3438"/>
      <name val="Arial"/>
      <family val="2"/>
    </font>
    <font>
      <sz val="9"/>
      <color rgb="FF2E343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7F8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CD6DE"/>
      </right>
      <top/>
      <bottom style="medium">
        <color rgb="FFCCD6DE"/>
      </bottom>
      <diagonal/>
    </border>
    <border>
      <left/>
      <right style="medium">
        <color rgb="FFCCD6DE"/>
      </right>
      <top/>
      <bottom/>
      <diagonal/>
    </border>
    <border>
      <left style="medium">
        <color rgb="FFCCD6DE"/>
      </left>
      <right style="medium">
        <color rgb="FFCCD6DE"/>
      </right>
      <top style="medium">
        <color rgb="FFCCD6DE"/>
      </top>
      <bottom/>
      <diagonal/>
    </border>
    <border>
      <left/>
      <right style="medium">
        <color rgb="FFCCD6DE"/>
      </right>
      <top style="medium">
        <color rgb="FFCCD6DE"/>
      </top>
      <bottom style="medium">
        <color rgb="FFCCD6DE"/>
      </bottom>
      <diagonal/>
    </border>
    <border>
      <left style="medium">
        <color rgb="FFCCD6DE"/>
      </left>
      <right style="medium">
        <color rgb="FFCCD6DE"/>
      </right>
      <top/>
      <bottom style="medium">
        <color rgb="FFCCD6DE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9" fillId="0" borderId="6" xfId="0" applyFont="1" applyBorder="1" applyAlignment="1">
      <alignment horizontal="center"/>
    </xf>
    <xf numFmtId="0" fontId="12" fillId="0" borderId="0" xfId="0" applyFont="1"/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3" fillId="0" borderId="0" xfId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6" xfId="0" applyFont="1" applyBorder="1"/>
    <xf numFmtId="0" fontId="12" fillId="0" borderId="13" xfId="0" applyFont="1" applyBorder="1"/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right" vertical="center" indent="2"/>
    </xf>
    <xf numFmtId="3" fontId="12" fillId="0" borderId="0" xfId="0" applyNumberFormat="1" applyFont="1" applyAlignment="1">
      <alignment horizontal="right" vertical="center" indent="2"/>
    </xf>
    <xf numFmtId="3" fontId="0" fillId="0" borderId="0" xfId="0" applyNumberFormat="1" applyAlignment="1">
      <alignment horizontal="right" vertical="center" indent="2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17" fillId="8" borderId="0" xfId="0" applyFont="1" applyFill="1"/>
    <xf numFmtId="0" fontId="17" fillId="8" borderId="0" xfId="0" applyFont="1" applyFill="1" applyAlignment="1">
      <alignment horizontal="right"/>
    </xf>
    <xf numFmtId="0" fontId="16" fillId="8" borderId="0" xfId="0" applyFont="1" applyFill="1"/>
    <xf numFmtId="0" fontId="16" fillId="2" borderId="0" xfId="0" applyFont="1" applyFill="1" applyAlignment="1">
      <alignment horizontal="center"/>
    </xf>
    <xf numFmtId="0" fontId="12" fillId="2" borderId="0" xfId="0" applyFont="1" applyFill="1"/>
    <xf numFmtId="0" fontId="12" fillId="0" borderId="16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0" borderId="9" xfId="0" applyFont="1" applyBorder="1"/>
    <xf numFmtId="0" fontId="12" fillId="0" borderId="12" xfId="0" applyFont="1" applyBorder="1"/>
    <xf numFmtId="0" fontId="12" fillId="0" borderId="6" xfId="0" applyFont="1" applyBorder="1"/>
    <xf numFmtId="0" fontId="12" fillId="0" borderId="13" xfId="0" applyFont="1" applyBorder="1"/>
    <xf numFmtId="0" fontId="12" fillId="0" borderId="1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4" fillId="0" borderId="12" xfId="0" applyFont="1" applyBorder="1"/>
    <xf numFmtId="0" fontId="14" fillId="0" borderId="6" xfId="0" applyFont="1" applyBorder="1"/>
    <xf numFmtId="0" fontId="14" fillId="0" borderId="13" xfId="0" applyFont="1" applyBorder="1"/>
    <xf numFmtId="0" fontId="17" fillId="6" borderId="0" xfId="0" applyFont="1" applyFill="1"/>
    <xf numFmtId="0" fontId="17" fillId="7" borderId="0" xfId="0" applyFont="1" applyFill="1"/>
    <xf numFmtId="0" fontId="23" fillId="2" borderId="0" xfId="0" applyFont="1" applyFill="1" applyAlignment="1">
      <alignment horizontal="center"/>
    </xf>
    <xf numFmtId="0" fontId="22" fillId="2" borderId="14" xfId="0" applyFont="1" applyFill="1" applyBorder="1" applyAlignment="1">
      <alignment horizontal="left" vertical="center"/>
    </xf>
    <xf numFmtId="0" fontId="21" fillId="9" borderId="15" xfId="0" applyFont="1" applyFill="1" applyBorder="1"/>
    <xf numFmtId="0" fontId="4" fillId="9" borderId="15" xfId="0" applyFont="1" applyFill="1" applyBorder="1" applyAlignment="1">
      <alignment horizontal="right" vertical="center"/>
    </xf>
    <xf numFmtId="0" fontId="12" fillId="0" borderId="0" xfId="0" applyFont="1" applyAlignment="1">
      <alignment horizontal="justify" wrapText="1"/>
    </xf>
    <xf numFmtId="0" fontId="24" fillId="0" borderId="7" xfId="0" applyFont="1" applyBorder="1"/>
    <xf numFmtId="0" fontId="24" fillId="0" borderId="8" xfId="0" applyFont="1" applyBorder="1"/>
    <xf numFmtId="0" fontId="24" fillId="0" borderId="9" xfId="0" applyFont="1" applyBorder="1"/>
    <xf numFmtId="0" fontId="0" fillId="0" borderId="12" xfId="0" applyFont="1" applyFill="1" applyBorder="1" applyAlignment="1">
      <alignment horizontal="justify" vertical="center"/>
    </xf>
    <xf numFmtId="0" fontId="0" fillId="0" borderId="6" xfId="0" applyFont="1" applyFill="1" applyBorder="1" applyAlignment="1">
      <alignment horizontal="justify" vertical="center"/>
    </xf>
    <xf numFmtId="0" fontId="0" fillId="0" borderId="13" xfId="0" applyFont="1" applyFill="1" applyBorder="1" applyAlignment="1">
      <alignment horizontal="justify" vertical="center"/>
    </xf>
    <xf numFmtId="0" fontId="0" fillId="0" borderId="8" xfId="0" applyFont="1" applyBorder="1" applyAlignment="1">
      <alignment horizontal="justify" vertical="center"/>
    </xf>
    <xf numFmtId="0" fontId="0" fillId="0" borderId="9" xfId="0" applyFont="1" applyBorder="1" applyAlignment="1">
      <alignment horizontal="justify" vertical="center"/>
    </xf>
    <xf numFmtId="0" fontId="0" fillId="0" borderId="7" xfId="0" applyFont="1" applyBorder="1" applyAlignment="1">
      <alignment horizontal="justify" vertical="center"/>
    </xf>
    <xf numFmtId="0" fontId="0" fillId="0" borderId="10" xfId="0" applyFont="1" applyBorder="1" applyAlignment="1">
      <alignment horizontal="justify" vertical="center"/>
    </xf>
    <xf numFmtId="0" fontId="0" fillId="0" borderId="0" xfId="0" applyFont="1" applyBorder="1" applyAlignment="1">
      <alignment horizontal="justify" vertical="center"/>
    </xf>
    <xf numFmtId="0" fontId="0" fillId="0" borderId="11" xfId="0" applyFont="1" applyBorder="1" applyAlignment="1">
      <alignment horizontal="justify" vertical="center"/>
    </xf>
    <xf numFmtId="0" fontId="0" fillId="0" borderId="12" xfId="0" applyFont="1" applyBorder="1" applyAlignment="1">
      <alignment horizontal="justify" vertical="center"/>
    </xf>
    <xf numFmtId="0" fontId="0" fillId="0" borderId="6" xfId="0" applyFont="1" applyBorder="1" applyAlignment="1">
      <alignment horizontal="justify" vertical="center"/>
    </xf>
    <xf numFmtId="0" fontId="0" fillId="0" borderId="13" xfId="0" applyFont="1" applyBorder="1" applyAlignment="1">
      <alignment horizontal="justify" vertical="center"/>
    </xf>
    <xf numFmtId="0" fontId="0" fillId="0" borderId="0" xfId="0" applyBorder="1"/>
    <xf numFmtId="0" fontId="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3" formatCode="#,##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Luis/Documents/Ciclo%202023/Curso%20PAL/U3A4/Figuras%20gu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ras"/>
      <sheetName val="Circular"/>
    </sheetNames>
    <sheetDataSet>
      <sheetData sheetId="0">
        <row r="3">
          <cell r="B3" t="str">
            <v>ATLETAS</v>
          </cell>
        </row>
        <row r="4">
          <cell r="A4" t="str">
            <v>Azcapotzalco</v>
          </cell>
          <cell r="B4">
            <v>58</v>
          </cell>
        </row>
        <row r="5">
          <cell r="A5" t="str">
            <v>Naucalpan</v>
          </cell>
          <cell r="B5">
            <v>43</v>
          </cell>
        </row>
        <row r="6">
          <cell r="A6" t="str">
            <v>Oriente</v>
          </cell>
          <cell r="B6">
            <v>80</v>
          </cell>
        </row>
        <row r="7">
          <cell r="A7" t="str">
            <v>Sur</v>
          </cell>
          <cell r="B7">
            <v>75</v>
          </cell>
        </row>
        <row r="8">
          <cell r="A8" t="str">
            <v>Vallejo</v>
          </cell>
          <cell r="B8">
            <v>64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E05D5A-55D6-47CF-95AC-035C6686475C}" name="Tabla13" displayName="Tabla13" ref="A5:H13" totalsRowCount="1" headerRowDxfId="16">
  <autoFilter ref="A5:H12" xr:uid="{07428B5C-C045-4B1E-9027-4F3C1F9CE7B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750C17-CCE1-4FDA-9247-F3DD5C896F72}" name="MES" totalsRowLabel="TOTAL POR MARCA" dataDxfId="15" totalsRowDxfId="7"/>
    <tableColumn id="2" xr3:uid="{21817B2C-580D-4121-9D3E-DD421BACD5AA}" name="ACURA" dataDxfId="14" totalsRowDxfId="6"/>
    <tableColumn id="3" xr3:uid="{71C37F97-F10B-40A5-8E4B-A6FCB1C7FC07}" name="AUDI" dataDxfId="13" totalsRowDxfId="5"/>
    <tableColumn id="4" xr3:uid="{E374C02F-89A4-4004-8BA5-AC605408F4CB}" name="FORD" dataDxfId="12" totalsRowDxfId="4"/>
    <tableColumn id="5" xr3:uid="{92FFA306-CEFB-4374-BC68-1367AC39DA39}" name="HONDA" dataDxfId="11" totalsRowDxfId="3"/>
    <tableColumn id="6" xr3:uid="{EACFDCEB-8FE0-4021-AB0A-F072F0E3A45D}" name="JAGUAR" dataDxfId="10" totalsRowDxfId="2"/>
    <tableColumn id="7" xr3:uid="{9BE559B3-DB9D-484B-AF47-F20C6424FBC6}" name="TOYOTA" dataDxfId="9" totalsRowDxfId="1"/>
    <tableColumn id="8" xr3:uid="{5ACFF5C8-A7AD-4AC4-93C2-BCD18E69EC30}" name="VENTA TOTAL" dataDxfId="8" totalsRow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035A-42AB-4FBB-97BD-278A1C77F768}">
  <sheetPr>
    <tabColor rgb="FF00B050"/>
  </sheetPr>
  <dimension ref="A1:I77"/>
  <sheetViews>
    <sheetView tabSelected="1" zoomScale="145" zoomScaleNormal="145" workbookViewId="0"/>
  </sheetViews>
  <sheetFormatPr baseColWidth="10" defaultRowHeight="15" x14ac:dyDescent="0.25"/>
  <cols>
    <col min="1" max="1" width="29" customWidth="1"/>
  </cols>
  <sheetData>
    <row r="1" spans="1:9" ht="15.75" thickBot="1" x14ac:dyDescent="0.3"/>
    <row r="2" spans="1:9" ht="45" x14ac:dyDescent="0.25">
      <c r="A2" s="3" t="s">
        <v>0</v>
      </c>
    </row>
    <row r="3" spans="1:9" ht="15.75" thickBot="1" x14ac:dyDescent="0.3"/>
    <row r="4" spans="1:9" ht="15" customHeight="1" thickBot="1" x14ac:dyDescent="0.3">
      <c r="A4" s="2" t="s">
        <v>4</v>
      </c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>
        <v>2021</v>
      </c>
      <c r="I4" s="1" t="s">
        <v>1</v>
      </c>
    </row>
    <row r="5" spans="1:9" ht="24.75" thickBot="1" x14ac:dyDescent="0.3">
      <c r="A5" s="2" t="s">
        <v>2</v>
      </c>
      <c r="B5" s="4">
        <v>44.9</v>
      </c>
      <c r="C5" s="4">
        <v>45.4</v>
      </c>
      <c r="D5" s="4">
        <v>45.3</v>
      </c>
      <c r="E5" s="4">
        <v>44.7</v>
      </c>
      <c r="F5" s="4">
        <v>43.9</v>
      </c>
      <c r="G5" s="4">
        <v>43.8</v>
      </c>
      <c r="H5" s="4">
        <v>44.8</v>
      </c>
      <c r="I5" s="4">
        <v>43.9</v>
      </c>
    </row>
    <row r="6" spans="1:9" ht="36.75" thickBot="1" x14ac:dyDescent="0.3">
      <c r="A6" s="2" t="s">
        <v>3</v>
      </c>
      <c r="B6" s="5">
        <v>39.1</v>
      </c>
      <c r="C6" s="5">
        <v>46.9</v>
      </c>
      <c r="D6" s="5">
        <v>50.7</v>
      </c>
      <c r="E6" s="5">
        <v>52.5</v>
      </c>
      <c r="F6" s="5">
        <v>55.8</v>
      </c>
      <c r="G6" s="5">
        <v>59.9</v>
      </c>
      <c r="H6" s="5">
        <v>66.400000000000006</v>
      </c>
      <c r="I6" s="5">
        <v>68.5</v>
      </c>
    </row>
    <row r="8" spans="1:9" x14ac:dyDescent="0.25">
      <c r="A8" s="6" t="s">
        <v>5</v>
      </c>
    </row>
    <row r="9" spans="1:9" x14ac:dyDescent="0.25">
      <c r="B9" s="55" t="s">
        <v>6</v>
      </c>
      <c r="C9" s="55"/>
      <c r="D9" s="55"/>
      <c r="E9" s="55"/>
      <c r="F9" s="55"/>
      <c r="G9" s="55"/>
      <c r="H9" s="55"/>
      <c r="I9" s="55"/>
    </row>
    <row r="10" spans="1:9" x14ac:dyDescent="0.25">
      <c r="B10" s="7" t="s">
        <v>16</v>
      </c>
      <c r="C10" s="7"/>
      <c r="D10" s="7"/>
      <c r="E10" s="7"/>
      <c r="F10" s="7"/>
      <c r="G10" s="7"/>
      <c r="H10" s="7"/>
      <c r="I10" s="7"/>
    </row>
    <row r="11" spans="1:9" ht="45" customHeight="1" x14ac:dyDescent="0.25">
      <c r="B11" s="7" t="s">
        <v>8</v>
      </c>
      <c r="C11" s="7"/>
      <c r="D11" s="7"/>
      <c r="E11" s="7"/>
      <c r="F11" s="7"/>
      <c r="G11" s="7"/>
      <c r="H11" s="7"/>
      <c r="I11" s="7"/>
    </row>
    <row r="12" spans="1:9" ht="29.25" customHeight="1" x14ac:dyDescent="0.25">
      <c r="B12" s="7" t="s">
        <v>7</v>
      </c>
      <c r="C12" s="7"/>
      <c r="D12" s="7"/>
      <c r="E12" s="7"/>
      <c r="F12" s="7"/>
      <c r="G12" s="7"/>
      <c r="H12" s="7"/>
      <c r="I12" s="7"/>
    </row>
    <row r="13" spans="1:9" ht="31.5" customHeight="1" x14ac:dyDescent="0.25">
      <c r="B13" s="7" t="s">
        <v>9</v>
      </c>
      <c r="C13" s="7"/>
      <c r="D13" s="7"/>
      <c r="E13" s="7"/>
      <c r="F13" s="7"/>
      <c r="G13" s="7"/>
      <c r="H13" s="7"/>
      <c r="I13" s="7"/>
    </row>
    <row r="14" spans="1:9" ht="59.25" customHeight="1" x14ac:dyDescent="0.25">
      <c r="B14" s="7" t="s">
        <v>13</v>
      </c>
      <c r="C14" s="7"/>
      <c r="D14" s="7"/>
      <c r="E14" s="7"/>
      <c r="F14" s="7"/>
      <c r="G14" s="7"/>
      <c r="H14" s="7"/>
      <c r="I14" s="7"/>
    </row>
    <row r="15" spans="1:9" ht="29.25" customHeight="1" x14ac:dyDescent="0.25">
      <c r="B15" s="7" t="s">
        <v>14</v>
      </c>
      <c r="C15" s="7"/>
      <c r="D15" s="7"/>
      <c r="E15" s="7"/>
      <c r="F15" s="7"/>
      <c r="G15" s="7"/>
      <c r="H15" s="7"/>
      <c r="I15" s="7"/>
    </row>
    <row r="16" spans="1:9" x14ac:dyDescent="0.25">
      <c r="B16" s="7" t="s">
        <v>10</v>
      </c>
      <c r="C16" s="7"/>
      <c r="D16" s="7"/>
      <c r="E16" s="7"/>
      <c r="F16" s="7"/>
      <c r="G16" s="7"/>
      <c r="H16" s="7"/>
      <c r="I16" s="7"/>
    </row>
    <row r="17" spans="2:9" x14ac:dyDescent="0.25">
      <c r="B17" s="8"/>
      <c r="C17" s="8"/>
      <c r="D17" s="8"/>
      <c r="E17" s="8"/>
      <c r="F17" s="8"/>
      <c r="G17" s="8"/>
      <c r="H17" s="8"/>
      <c r="I17" s="8"/>
    </row>
    <row r="18" spans="2:9" x14ac:dyDescent="0.25">
      <c r="B18" s="60" t="s">
        <v>11</v>
      </c>
      <c r="C18" s="61"/>
      <c r="D18" s="61"/>
      <c r="E18" s="61"/>
      <c r="F18" s="61"/>
      <c r="G18" s="61"/>
      <c r="H18" s="61"/>
      <c r="I18" s="62"/>
    </row>
    <row r="19" spans="2:9" x14ac:dyDescent="0.25">
      <c r="B19" s="63" t="s">
        <v>64</v>
      </c>
      <c r="C19" s="64"/>
      <c r="D19" s="64"/>
      <c r="E19" s="64"/>
      <c r="F19" s="64"/>
      <c r="G19" s="64"/>
      <c r="H19" s="64"/>
      <c r="I19" s="65"/>
    </row>
    <row r="20" spans="2:9" x14ac:dyDescent="0.25">
      <c r="C20" s="8"/>
      <c r="D20" s="8"/>
      <c r="E20" s="8"/>
      <c r="F20" s="8"/>
      <c r="G20" s="8"/>
      <c r="H20" s="8"/>
      <c r="I20" s="8"/>
    </row>
    <row r="21" spans="2:9" x14ac:dyDescent="0.25">
      <c r="B21" s="60" t="s">
        <v>12</v>
      </c>
      <c r="C21" s="61"/>
      <c r="D21" s="61"/>
      <c r="E21" s="61"/>
      <c r="F21" s="61"/>
      <c r="G21" s="61"/>
      <c r="H21" s="61"/>
      <c r="I21" s="62"/>
    </row>
    <row r="22" spans="2:9" x14ac:dyDescent="0.25">
      <c r="B22" s="63" t="s">
        <v>64</v>
      </c>
      <c r="C22" s="64"/>
      <c r="D22" s="64"/>
      <c r="E22" s="64"/>
      <c r="F22" s="64"/>
      <c r="G22" s="64"/>
      <c r="H22" s="64"/>
      <c r="I22" s="65"/>
    </row>
    <row r="23" spans="2:9" x14ac:dyDescent="0.25">
      <c r="C23" s="8"/>
      <c r="D23" s="8"/>
      <c r="E23" s="8"/>
      <c r="F23" s="8"/>
      <c r="G23" s="8"/>
      <c r="H23" s="8"/>
      <c r="I23" s="8"/>
    </row>
    <row r="24" spans="2:9" x14ac:dyDescent="0.25">
      <c r="B24" s="60" t="s">
        <v>74</v>
      </c>
      <c r="C24" s="61"/>
      <c r="D24" s="61"/>
      <c r="E24" s="61"/>
      <c r="F24" s="61"/>
      <c r="G24" s="61"/>
      <c r="H24" s="61"/>
      <c r="I24" s="62"/>
    </row>
    <row r="25" spans="2:9" x14ac:dyDescent="0.25">
      <c r="B25" s="63" t="s">
        <v>64</v>
      </c>
      <c r="C25" s="64"/>
      <c r="D25" s="64"/>
      <c r="E25" s="64"/>
      <c r="F25" s="64"/>
      <c r="G25" s="64"/>
      <c r="H25" s="64"/>
      <c r="I25" s="65"/>
    </row>
    <row r="26" spans="2:9" x14ac:dyDescent="0.25">
      <c r="C26" s="8"/>
      <c r="D26" s="8"/>
      <c r="E26" s="8"/>
      <c r="F26" s="8"/>
      <c r="G26" s="8"/>
      <c r="H26" s="8"/>
      <c r="I26" s="8"/>
    </row>
    <row r="27" spans="2:9" x14ac:dyDescent="0.25">
      <c r="B27" s="68"/>
      <c r="C27" s="66"/>
      <c r="D27" s="66"/>
      <c r="E27" s="66"/>
      <c r="F27" s="66"/>
      <c r="G27" s="67"/>
      <c r="H27" s="8"/>
      <c r="I27" s="8"/>
    </row>
    <row r="28" spans="2:9" x14ac:dyDescent="0.25">
      <c r="B28" s="69"/>
      <c r="C28" s="70"/>
      <c r="D28" s="70"/>
      <c r="E28" s="70"/>
      <c r="F28" s="70"/>
      <c r="G28" s="71"/>
      <c r="H28" s="8"/>
      <c r="I28" s="8"/>
    </row>
    <row r="29" spans="2:9" x14ac:dyDescent="0.25">
      <c r="B29" s="69"/>
      <c r="C29" s="70"/>
      <c r="D29" s="70"/>
      <c r="E29" s="70"/>
      <c r="F29" s="70"/>
      <c r="G29" s="71"/>
      <c r="H29" s="8"/>
      <c r="I29" s="8"/>
    </row>
    <row r="30" spans="2:9" x14ac:dyDescent="0.25">
      <c r="B30" s="69"/>
      <c r="C30" s="70"/>
      <c r="D30" s="70"/>
      <c r="E30" s="70"/>
      <c r="F30" s="70"/>
      <c r="G30" s="71"/>
      <c r="H30" s="8"/>
      <c r="I30" s="8"/>
    </row>
    <row r="31" spans="2:9" x14ac:dyDescent="0.25">
      <c r="B31" s="69"/>
      <c r="C31" s="70"/>
      <c r="D31" s="70"/>
      <c r="E31" s="70"/>
      <c r="F31" s="70"/>
      <c r="G31" s="71"/>
      <c r="H31" s="8"/>
      <c r="I31" s="8"/>
    </row>
    <row r="32" spans="2:9" x14ac:dyDescent="0.25">
      <c r="B32" s="69"/>
      <c r="C32" s="70"/>
      <c r="D32" s="70"/>
      <c r="E32" s="70"/>
      <c r="F32" s="70"/>
      <c r="G32" s="71"/>
      <c r="H32" s="8"/>
      <c r="I32" s="8"/>
    </row>
    <row r="33" spans="2:9" x14ac:dyDescent="0.25">
      <c r="B33" s="69"/>
      <c r="C33" s="70"/>
      <c r="D33" s="70"/>
      <c r="E33" s="70"/>
      <c r="F33" s="70"/>
      <c r="G33" s="71"/>
      <c r="H33" s="8"/>
      <c r="I33" s="8"/>
    </row>
    <row r="34" spans="2:9" x14ac:dyDescent="0.25">
      <c r="B34" s="69"/>
      <c r="C34" s="70"/>
      <c r="D34" s="70"/>
      <c r="E34" s="70"/>
      <c r="F34" s="70"/>
      <c r="G34" s="71"/>
      <c r="H34" s="8"/>
      <c r="I34" s="8"/>
    </row>
    <row r="35" spans="2:9" x14ac:dyDescent="0.25">
      <c r="B35" s="69"/>
      <c r="C35" s="70"/>
      <c r="D35" s="70"/>
      <c r="E35" s="70"/>
      <c r="F35" s="70"/>
      <c r="G35" s="71"/>
      <c r="H35" s="8"/>
      <c r="I35" s="8"/>
    </row>
    <row r="36" spans="2:9" x14ac:dyDescent="0.25">
      <c r="B36" s="69"/>
      <c r="C36" s="70"/>
      <c r="D36" s="70"/>
      <c r="E36" s="70"/>
      <c r="F36" s="70"/>
      <c r="G36" s="71"/>
      <c r="H36" s="8"/>
      <c r="I36" s="8"/>
    </row>
    <row r="37" spans="2:9" x14ac:dyDescent="0.25">
      <c r="B37" s="69"/>
      <c r="C37" s="70"/>
      <c r="D37" s="70"/>
      <c r="E37" s="70"/>
      <c r="F37" s="70"/>
      <c r="G37" s="71"/>
      <c r="H37" s="8"/>
      <c r="I37" s="8"/>
    </row>
    <row r="38" spans="2:9" x14ac:dyDescent="0.25">
      <c r="B38" s="69"/>
      <c r="C38" s="70"/>
      <c r="D38" s="70"/>
      <c r="E38" s="70"/>
      <c r="F38" s="70"/>
      <c r="G38" s="71"/>
      <c r="H38" s="8"/>
      <c r="I38" s="8"/>
    </row>
    <row r="39" spans="2:9" x14ac:dyDescent="0.25">
      <c r="B39" s="69"/>
      <c r="C39" s="70"/>
      <c r="D39" s="70"/>
      <c r="E39" s="70"/>
      <c r="F39" s="70"/>
      <c r="G39" s="71"/>
      <c r="H39" s="8"/>
      <c r="I39" s="8"/>
    </row>
    <row r="40" spans="2:9" x14ac:dyDescent="0.25">
      <c r="B40" s="69"/>
      <c r="C40" s="70"/>
      <c r="D40" s="70"/>
      <c r="E40" s="70"/>
      <c r="F40" s="70"/>
      <c r="G40" s="71"/>
      <c r="H40" s="8"/>
      <c r="I40" s="8"/>
    </row>
    <row r="41" spans="2:9" x14ac:dyDescent="0.25">
      <c r="B41" s="69"/>
      <c r="C41" s="70"/>
      <c r="D41" s="70"/>
      <c r="E41" s="70"/>
      <c r="F41" s="70"/>
      <c r="G41" s="71"/>
      <c r="H41" s="8"/>
      <c r="I41" s="8"/>
    </row>
    <row r="42" spans="2:9" x14ac:dyDescent="0.25">
      <c r="B42" s="72"/>
      <c r="C42" s="73"/>
      <c r="D42" s="73"/>
      <c r="E42" s="73"/>
      <c r="F42" s="73"/>
      <c r="G42" s="74"/>
      <c r="H42" s="8"/>
      <c r="I42" s="8"/>
    </row>
    <row r="43" spans="2:9" x14ac:dyDescent="0.25">
      <c r="B43" s="70"/>
      <c r="C43" s="70"/>
      <c r="D43" s="70"/>
      <c r="E43" s="70"/>
      <c r="F43" s="70"/>
      <c r="G43" s="70"/>
      <c r="H43" s="70"/>
      <c r="I43" s="8"/>
    </row>
    <row r="44" spans="2:9" x14ac:dyDescent="0.25">
      <c r="B44" s="75"/>
      <c r="C44" s="75"/>
      <c r="D44" s="75"/>
      <c r="E44" s="75"/>
      <c r="F44" s="75"/>
      <c r="G44" s="75"/>
      <c r="H44" s="70"/>
      <c r="I44" s="8"/>
    </row>
    <row r="46" spans="2:9" x14ac:dyDescent="0.25">
      <c r="B46" s="55" t="s">
        <v>15</v>
      </c>
      <c r="C46" s="55"/>
      <c r="D46" s="55"/>
      <c r="E46" s="55"/>
      <c r="F46" s="55"/>
      <c r="G46" s="55"/>
      <c r="H46" s="55"/>
      <c r="I46" s="55"/>
    </row>
    <row r="47" spans="2:9" ht="30" customHeight="1" x14ac:dyDescent="0.25">
      <c r="B47" s="7" t="s">
        <v>17</v>
      </c>
      <c r="C47" s="7"/>
      <c r="D47" s="7"/>
      <c r="E47" s="7"/>
      <c r="F47" s="7"/>
      <c r="G47" s="7"/>
      <c r="H47" s="7"/>
      <c r="I47" s="7"/>
    </row>
    <row r="48" spans="2:9" ht="45" customHeight="1" x14ac:dyDescent="0.25">
      <c r="B48" s="7" t="s">
        <v>8</v>
      </c>
      <c r="C48" s="7"/>
      <c r="D48" s="7"/>
      <c r="E48" s="7"/>
      <c r="F48" s="7"/>
      <c r="G48" s="7"/>
      <c r="H48" s="7"/>
      <c r="I48" s="7"/>
    </row>
    <row r="49" spans="2:9" ht="30" customHeight="1" x14ac:dyDescent="0.25">
      <c r="B49" s="7" t="s">
        <v>19</v>
      </c>
      <c r="C49" s="7"/>
      <c r="D49" s="7"/>
      <c r="E49" s="7"/>
      <c r="F49" s="7"/>
      <c r="G49" s="7"/>
      <c r="H49" s="7"/>
      <c r="I49" s="7"/>
    </row>
    <row r="50" spans="2:9" ht="30" customHeight="1" x14ac:dyDescent="0.25">
      <c r="B50" s="7" t="s">
        <v>18</v>
      </c>
      <c r="C50" s="7"/>
      <c r="D50" s="7"/>
      <c r="E50" s="7"/>
      <c r="F50" s="7"/>
      <c r="G50" s="7"/>
      <c r="H50" s="7"/>
      <c r="I50" s="7"/>
    </row>
    <row r="51" spans="2:9" ht="15" customHeight="1" x14ac:dyDescent="0.25">
      <c r="B51" s="7" t="s">
        <v>10</v>
      </c>
      <c r="C51" s="7"/>
      <c r="D51" s="7"/>
      <c r="E51" s="7"/>
      <c r="F51" s="7"/>
      <c r="G51" s="7"/>
      <c r="H51" s="7"/>
      <c r="I51" s="7"/>
    </row>
    <row r="52" spans="2:9" ht="15" customHeight="1" x14ac:dyDescent="0.25">
      <c r="B52" s="7"/>
      <c r="C52" s="7"/>
      <c r="D52" s="7"/>
      <c r="E52" s="7"/>
      <c r="F52" s="7"/>
      <c r="G52" s="7"/>
      <c r="H52" s="7"/>
      <c r="I52" s="7"/>
    </row>
    <row r="53" spans="2:9" ht="15" customHeight="1" x14ac:dyDescent="0.25">
      <c r="B53" s="60" t="s">
        <v>20</v>
      </c>
      <c r="C53" s="61"/>
      <c r="D53" s="61"/>
      <c r="E53" s="61"/>
      <c r="F53" s="61"/>
      <c r="G53" s="61"/>
      <c r="H53" s="61"/>
      <c r="I53" s="62"/>
    </row>
    <row r="54" spans="2:9" x14ac:dyDescent="0.25">
      <c r="B54" s="63" t="s">
        <v>64</v>
      </c>
      <c r="C54" s="64"/>
      <c r="D54" s="64"/>
      <c r="E54" s="64"/>
      <c r="F54" s="64"/>
      <c r="G54" s="64"/>
      <c r="H54" s="64"/>
      <c r="I54" s="65"/>
    </row>
    <row r="55" spans="2:9" x14ac:dyDescent="0.25">
      <c r="C55" s="8"/>
      <c r="D55" s="8"/>
      <c r="E55" s="8"/>
      <c r="F55" s="8"/>
      <c r="G55" s="8"/>
      <c r="H55" s="8"/>
      <c r="I55" s="8"/>
    </row>
    <row r="56" spans="2:9" x14ac:dyDescent="0.25">
      <c r="B56" s="60" t="s">
        <v>65</v>
      </c>
      <c r="C56" s="61"/>
      <c r="D56" s="61"/>
      <c r="E56" s="61"/>
      <c r="F56" s="61"/>
      <c r="G56" s="61"/>
      <c r="H56" s="61"/>
      <c r="I56" s="62"/>
    </row>
    <row r="57" spans="2:9" x14ac:dyDescent="0.25">
      <c r="B57" s="63" t="s">
        <v>64</v>
      </c>
      <c r="C57" s="64"/>
      <c r="D57" s="64"/>
      <c r="E57" s="64"/>
      <c r="F57" s="64"/>
      <c r="G57" s="64"/>
      <c r="H57" s="64"/>
      <c r="I57" s="65"/>
    </row>
    <row r="60" spans="2:9" x14ac:dyDescent="0.25">
      <c r="B60" s="68"/>
      <c r="C60" s="66"/>
      <c r="D60" s="66"/>
      <c r="E60" s="66"/>
      <c r="F60" s="66"/>
      <c r="G60" s="67"/>
    </row>
    <row r="61" spans="2:9" x14ac:dyDescent="0.25">
      <c r="B61" s="69"/>
      <c r="C61" s="70"/>
      <c r="D61" s="70"/>
      <c r="E61" s="70"/>
      <c r="F61" s="70"/>
      <c r="G61" s="71"/>
    </row>
    <row r="62" spans="2:9" x14ac:dyDescent="0.25">
      <c r="B62" s="69"/>
      <c r="C62" s="70"/>
      <c r="D62" s="70"/>
      <c r="E62" s="70"/>
      <c r="F62" s="70"/>
      <c r="G62" s="71"/>
    </row>
    <row r="63" spans="2:9" x14ac:dyDescent="0.25">
      <c r="B63" s="69"/>
      <c r="C63" s="70"/>
      <c r="D63" s="70"/>
      <c r="E63" s="70"/>
      <c r="F63" s="70"/>
      <c r="G63" s="71"/>
    </row>
    <row r="64" spans="2:9" x14ac:dyDescent="0.25">
      <c r="B64" s="69"/>
      <c r="C64" s="70"/>
      <c r="D64" s="70"/>
      <c r="E64" s="70"/>
      <c r="F64" s="70"/>
      <c r="G64" s="71"/>
    </row>
    <row r="65" spans="1:7" x14ac:dyDescent="0.25">
      <c r="B65" s="69"/>
      <c r="C65" s="70"/>
      <c r="D65" s="70"/>
      <c r="E65" s="70"/>
      <c r="F65" s="70"/>
      <c r="G65" s="71"/>
    </row>
    <row r="66" spans="1:7" x14ac:dyDescent="0.25">
      <c r="B66" s="69"/>
      <c r="C66" s="70"/>
      <c r="D66" s="70"/>
      <c r="E66" s="70"/>
      <c r="F66" s="70"/>
      <c r="G66" s="71"/>
    </row>
    <row r="67" spans="1:7" x14ac:dyDescent="0.25">
      <c r="B67" s="69"/>
      <c r="C67" s="70"/>
      <c r="D67" s="70"/>
      <c r="E67" s="70"/>
      <c r="F67" s="70"/>
      <c r="G67" s="71"/>
    </row>
    <row r="68" spans="1:7" x14ac:dyDescent="0.25">
      <c r="B68" s="69"/>
      <c r="C68" s="70"/>
      <c r="D68" s="70"/>
      <c r="E68" s="70"/>
      <c r="F68" s="70"/>
      <c r="G68" s="71"/>
    </row>
    <row r="69" spans="1:7" x14ac:dyDescent="0.25">
      <c r="B69" s="69"/>
      <c r="C69" s="70"/>
      <c r="D69" s="70"/>
      <c r="E69" s="70"/>
      <c r="F69" s="70"/>
      <c r="G69" s="71"/>
    </row>
    <row r="70" spans="1:7" x14ac:dyDescent="0.25">
      <c r="B70" s="69"/>
      <c r="C70" s="70"/>
      <c r="D70" s="70"/>
      <c r="E70" s="70"/>
      <c r="F70" s="70"/>
      <c r="G70" s="71"/>
    </row>
    <row r="71" spans="1:7" x14ac:dyDescent="0.25">
      <c r="B71" s="69"/>
      <c r="C71" s="70"/>
      <c r="D71" s="70"/>
      <c r="E71" s="70"/>
      <c r="F71" s="70"/>
      <c r="G71" s="71"/>
    </row>
    <row r="72" spans="1:7" x14ac:dyDescent="0.25">
      <c r="B72" s="69"/>
      <c r="C72" s="70"/>
      <c r="D72" s="70"/>
      <c r="E72" s="70"/>
      <c r="F72" s="70"/>
      <c r="G72" s="71"/>
    </row>
    <row r="73" spans="1:7" x14ac:dyDescent="0.25">
      <c r="B73" s="72"/>
      <c r="C73" s="73"/>
      <c r="D73" s="73"/>
      <c r="E73" s="73"/>
      <c r="F73" s="73"/>
      <c r="G73" s="74"/>
    </row>
    <row r="76" spans="1:7" ht="18.75" x14ac:dyDescent="0.3">
      <c r="A76" s="24" t="s">
        <v>70</v>
      </c>
    </row>
    <row r="77" spans="1:7" ht="18.75" x14ac:dyDescent="0.3">
      <c r="A77" s="24" t="s">
        <v>71</v>
      </c>
    </row>
  </sheetData>
  <mergeCells count="25">
    <mergeCell ref="B53:I53"/>
    <mergeCell ref="B54:I54"/>
    <mergeCell ref="B57:I57"/>
    <mergeCell ref="B56:I56"/>
    <mergeCell ref="B24:I24"/>
    <mergeCell ref="B21:I21"/>
    <mergeCell ref="B50:I50"/>
    <mergeCell ref="B52:I52"/>
    <mergeCell ref="B51:I51"/>
    <mergeCell ref="B9:I9"/>
    <mergeCell ref="B46:I46"/>
    <mergeCell ref="B18:I18"/>
    <mergeCell ref="B19:I19"/>
    <mergeCell ref="B22:I22"/>
    <mergeCell ref="B25:I25"/>
    <mergeCell ref="B16:I16"/>
    <mergeCell ref="B14:I14"/>
    <mergeCell ref="B15:I15"/>
    <mergeCell ref="B47:I47"/>
    <mergeCell ref="B48:I48"/>
    <mergeCell ref="B49:I49"/>
    <mergeCell ref="B10:I10"/>
    <mergeCell ref="B11:I11"/>
    <mergeCell ref="B12:I12"/>
    <mergeCell ref="B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ABFF-4A18-407C-ADFC-68131F79BD10}">
  <sheetPr>
    <tabColor rgb="FFFF0000"/>
  </sheetPr>
  <dimension ref="A2:I88"/>
  <sheetViews>
    <sheetView zoomScale="145" zoomScaleNormal="145" workbookViewId="0"/>
  </sheetViews>
  <sheetFormatPr baseColWidth="10" defaultRowHeight="12.75" x14ac:dyDescent="0.2"/>
  <cols>
    <col min="1" max="1" width="18.42578125" style="10" customWidth="1"/>
    <col min="2" max="4" width="8.7109375" style="10" customWidth="1"/>
    <col min="5" max="5" width="8.85546875" style="10" customWidth="1"/>
    <col min="6" max="6" width="9" style="10" customWidth="1"/>
    <col min="7" max="7" width="9.28515625" style="10" customWidth="1"/>
    <col min="8" max="8" width="13.140625" style="10" customWidth="1"/>
    <col min="9" max="16384" width="11.42578125" style="10"/>
  </cols>
  <sheetData>
    <row r="2" spans="1:9" ht="15.75" x14ac:dyDescent="0.25">
      <c r="A2" s="9" t="s">
        <v>41</v>
      </c>
      <c r="B2" s="9"/>
      <c r="C2" s="9"/>
      <c r="D2" s="9"/>
      <c r="E2" s="9"/>
      <c r="F2" s="9"/>
      <c r="G2" s="9"/>
      <c r="H2" s="9"/>
      <c r="I2" s="9"/>
    </row>
    <row r="4" spans="1:9" x14ac:dyDescent="0.2">
      <c r="B4" s="33" t="s">
        <v>21</v>
      </c>
      <c r="C4" s="33"/>
      <c r="D4" s="33"/>
      <c r="E4" s="33"/>
      <c r="F4" s="33"/>
      <c r="G4" s="33"/>
      <c r="H4" s="34"/>
    </row>
    <row r="5" spans="1:9" x14ac:dyDescent="0.2">
      <c r="A5" s="10" t="s">
        <v>22</v>
      </c>
      <c r="B5" s="28" t="s">
        <v>23</v>
      </c>
      <c r="C5" s="28" t="s">
        <v>24</v>
      </c>
      <c r="D5" s="28" t="s">
        <v>25</v>
      </c>
      <c r="E5" s="28" t="s">
        <v>26</v>
      </c>
      <c r="F5" s="28" t="s">
        <v>27</v>
      </c>
      <c r="G5" s="28" t="s">
        <v>28</v>
      </c>
      <c r="H5" s="12" t="s">
        <v>29</v>
      </c>
    </row>
    <row r="6" spans="1:9" ht="15" x14ac:dyDescent="0.2">
      <c r="A6" s="10" t="s">
        <v>30</v>
      </c>
      <c r="B6" s="25">
        <v>232</v>
      </c>
      <c r="C6" s="26">
        <v>1024</v>
      </c>
      <c r="D6" s="26">
        <v>6440</v>
      </c>
      <c r="E6" s="26">
        <v>4309</v>
      </c>
      <c r="F6" s="25">
        <v>10</v>
      </c>
      <c r="G6" s="27">
        <v>4745</v>
      </c>
    </row>
    <row r="7" spans="1:9" ht="15" x14ac:dyDescent="0.2">
      <c r="A7" s="10" t="s">
        <v>31</v>
      </c>
      <c r="B7" s="25">
        <v>176</v>
      </c>
      <c r="C7" s="26">
        <v>1011</v>
      </c>
      <c r="D7" s="26">
        <v>6155</v>
      </c>
      <c r="E7" s="26">
        <v>3617</v>
      </c>
      <c r="F7" s="25">
        <v>14</v>
      </c>
      <c r="G7" s="27">
        <v>4556</v>
      </c>
    </row>
    <row r="8" spans="1:9" ht="15" x14ac:dyDescent="0.2">
      <c r="A8" s="10" t="s">
        <v>32</v>
      </c>
      <c r="B8" s="25">
        <v>168</v>
      </c>
      <c r="C8" s="26">
        <v>1040</v>
      </c>
      <c r="D8" s="26">
        <v>6444</v>
      </c>
      <c r="E8" s="26">
        <v>3749</v>
      </c>
      <c r="F8" s="25">
        <v>17</v>
      </c>
      <c r="G8" s="27">
        <v>4950</v>
      </c>
    </row>
    <row r="9" spans="1:9" ht="15" x14ac:dyDescent="0.2">
      <c r="A9" s="10" t="s">
        <v>33</v>
      </c>
      <c r="B9" s="25">
        <v>117</v>
      </c>
      <c r="C9" s="25">
        <v>951</v>
      </c>
      <c r="D9" s="26">
        <v>5793</v>
      </c>
      <c r="E9" s="26">
        <v>3189</v>
      </c>
      <c r="F9" s="25">
        <v>15</v>
      </c>
      <c r="G9" s="27">
        <v>4601</v>
      </c>
    </row>
    <row r="10" spans="1:9" ht="15" x14ac:dyDescent="0.2">
      <c r="A10" s="10" t="s">
        <v>34</v>
      </c>
      <c r="B10" s="25">
        <v>179</v>
      </c>
      <c r="C10" s="26">
        <v>1068</v>
      </c>
      <c r="D10" s="26">
        <v>6325</v>
      </c>
      <c r="E10" s="26">
        <v>4333</v>
      </c>
      <c r="F10" s="25">
        <v>16</v>
      </c>
      <c r="G10" s="27">
        <v>5348</v>
      </c>
    </row>
    <row r="11" spans="1:9" ht="15" x14ac:dyDescent="0.2">
      <c r="A11" s="10" t="s">
        <v>35</v>
      </c>
      <c r="B11" s="25">
        <v>164</v>
      </c>
      <c r="C11" s="26">
        <v>1111</v>
      </c>
      <c r="D11" s="26">
        <v>5449</v>
      </c>
      <c r="E11" s="26">
        <v>4647</v>
      </c>
      <c r="F11" s="25">
        <v>16</v>
      </c>
      <c r="G11" s="27">
        <v>4804</v>
      </c>
    </row>
    <row r="12" spans="1:9" ht="15" x14ac:dyDescent="0.2">
      <c r="A12" s="10" t="s">
        <v>36</v>
      </c>
      <c r="B12" s="25">
        <v>158</v>
      </c>
      <c r="C12" s="26">
        <v>1020</v>
      </c>
      <c r="D12" s="26">
        <v>7047</v>
      </c>
      <c r="E12" s="26">
        <v>5585</v>
      </c>
      <c r="F12" s="25">
        <v>14</v>
      </c>
      <c r="G12" s="27">
        <v>5295</v>
      </c>
    </row>
    <row r="13" spans="1:9" x14ac:dyDescent="0.2">
      <c r="A13" s="10" t="s">
        <v>37</v>
      </c>
      <c r="B13" s="25"/>
      <c r="C13" s="25"/>
      <c r="D13" s="25"/>
      <c r="E13" s="25"/>
      <c r="F13" s="25"/>
      <c r="G13" s="25"/>
    </row>
    <row r="14" spans="1:9" ht="15" x14ac:dyDescent="0.2">
      <c r="B14" s="25"/>
      <c r="C14" s="25"/>
      <c r="D14" s="25"/>
      <c r="E14" s="25"/>
      <c r="F14" s="25"/>
      <c r="G14" s="29"/>
    </row>
    <row r="15" spans="1:9" x14ac:dyDescent="0.2">
      <c r="F15" s="32"/>
      <c r="G15" s="31" t="s">
        <v>42</v>
      </c>
      <c r="H15" s="30"/>
    </row>
    <row r="17" spans="1:9" ht="40.5" customHeight="1" x14ac:dyDescent="0.2">
      <c r="A17" s="13" t="s">
        <v>38</v>
      </c>
      <c r="B17" s="13"/>
      <c r="C17" s="13"/>
      <c r="D17" s="13"/>
      <c r="E17" s="13"/>
      <c r="F17" s="13"/>
      <c r="G17" s="13"/>
      <c r="H17" s="13"/>
      <c r="I17" s="13"/>
    </row>
    <row r="18" spans="1:9" ht="15" x14ac:dyDescent="0.25">
      <c r="B18" s="14"/>
    </row>
    <row r="19" spans="1:9" ht="15" x14ac:dyDescent="0.25">
      <c r="B19" s="14"/>
    </row>
    <row r="20" spans="1:9" ht="15.75" x14ac:dyDescent="0.25">
      <c r="A20" s="11" t="s">
        <v>43</v>
      </c>
      <c r="B20" s="11"/>
      <c r="C20" s="11"/>
      <c r="D20" s="11"/>
      <c r="E20" s="11"/>
      <c r="F20" s="11"/>
      <c r="G20" s="11"/>
      <c r="H20" s="11"/>
      <c r="I20" s="11"/>
    </row>
    <row r="21" spans="1:9" x14ac:dyDescent="0.2">
      <c r="A21" s="12" t="s">
        <v>44</v>
      </c>
    </row>
    <row r="22" spans="1:9" x14ac:dyDescent="0.2">
      <c r="A22" s="10" t="s">
        <v>45</v>
      </c>
    </row>
    <row r="23" spans="1:9" x14ac:dyDescent="0.2">
      <c r="A23" s="12" t="s">
        <v>46</v>
      </c>
    </row>
    <row r="24" spans="1:9" x14ac:dyDescent="0.2">
      <c r="A24" s="12"/>
    </row>
    <row r="25" spans="1:9" ht="15.75" x14ac:dyDescent="0.25">
      <c r="A25" s="11" t="s">
        <v>75</v>
      </c>
      <c r="B25" s="11"/>
      <c r="C25" s="11"/>
      <c r="D25" s="11"/>
      <c r="E25" s="11"/>
      <c r="F25" s="11"/>
      <c r="G25" s="11"/>
      <c r="H25" s="11"/>
      <c r="I25" s="11"/>
    </row>
    <row r="27" spans="1:9" x14ac:dyDescent="0.2">
      <c r="A27" s="36" t="s">
        <v>40</v>
      </c>
      <c r="B27" s="37"/>
      <c r="C27" s="37"/>
      <c r="D27" s="37"/>
      <c r="E27" s="37"/>
      <c r="F27" s="37"/>
      <c r="G27" s="37"/>
      <c r="H27" s="37"/>
      <c r="I27" s="38"/>
    </row>
    <row r="28" spans="1:9" x14ac:dyDescent="0.2">
      <c r="A28" s="35" t="s">
        <v>52</v>
      </c>
      <c r="B28" s="35"/>
      <c r="C28" s="35"/>
      <c r="D28" s="35"/>
      <c r="E28" s="35"/>
      <c r="F28" s="35"/>
      <c r="G28" s="35"/>
      <c r="H28" s="35"/>
      <c r="I28" s="35"/>
    </row>
    <row r="30" spans="1:9" x14ac:dyDescent="0.2">
      <c r="A30" s="49" t="s">
        <v>54</v>
      </c>
    </row>
    <row r="31" spans="1:9" x14ac:dyDescent="0.2">
      <c r="A31" s="10" t="s">
        <v>50</v>
      </c>
    </row>
    <row r="32" spans="1:9" x14ac:dyDescent="0.2">
      <c r="A32" s="10" t="s">
        <v>53</v>
      </c>
      <c r="B32" s="10" t="s">
        <v>47</v>
      </c>
    </row>
    <row r="33" spans="2:8" x14ac:dyDescent="0.2">
      <c r="B33" s="10" t="s">
        <v>49</v>
      </c>
    </row>
    <row r="34" spans="2:8" ht="13.5" customHeight="1" x14ac:dyDescent="0.2">
      <c r="B34" s="10" t="s">
        <v>48</v>
      </c>
    </row>
    <row r="35" spans="2:8" ht="13.5" customHeight="1" x14ac:dyDescent="0.2"/>
    <row r="36" spans="2:8" x14ac:dyDescent="0.2">
      <c r="B36" s="15"/>
      <c r="C36" s="16"/>
      <c r="D36" s="16"/>
      <c r="E36" s="16"/>
      <c r="F36" s="16"/>
      <c r="G36" s="16"/>
      <c r="H36" s="17"/>
    </row>
    <row r="37" spans="2:8" x14ac:dyDescent="0.2">
      <c r="B37" s="18"/>
      <c r="H37" s="19"/>
    </row>
    <row r="38" spans="2:8" x14ac:dyDescent="0.2">
      <c r="B38" s="18"/>
      <c r="H38" s="19"/>
    </row>
    <row r="39" spans="2:8" x14ac:dyDescent="0.2">
      <c r="B39" s="18"/>
      <c r="H39" s="19"/>
    </row>
    <row r="40" spans="2:8" x14ac:dyDescent="0.2">
      <c r="B40" s="18"/>
      <c r="H40" s="19"/>
    </row>
    <row r="41" spans="2:8" x14ac:dyDescent="0.2">
      <c r="B41" s="18"/>
      <c r="H41" s="19"/>
    </row>
    <row r="42" spans="2:8" x14ac:dyDescent="0.2">
      <c r="B42" s="18"/>
      <c r="H42" s="19"/>
    </row>
    <row r="43" spans="2:8" x14ac:dyDescent="0.2">
      <c r="B43" s="18"/>
      <c r="H43" s="19"/>
    </row>
    <row r="44" spans="2:8" x14ac:dyDescent="0.2">
      <c r="B44" s="18"/>
      <c r="H44" s="19"/>
    </row>
    <row r="45" spans="2:8" x14ac:dyDescent="0.2">
      <c r="B45" s="18"/>
      <c r="H45" s="19"/>
    </row>
    <row r="46" spans="2:8" x14ac:dyDescent="0.2">
      <c r="B46" s="18"/>
      <c r="H46" s="19"/>
    </row>
    <row r="47" spans="2:8" x14ac:dyDescent="0.2">
      <c r="B47" s="18"/>
      <c r="H47" s="19"/>
    </row>
    <row r="48" spans="2:8" x14ac:dyDescent="0.2">
      <c r="B48" s="18"/>
      <c r="H48" s="19"/>
    </row>
    <row r="49" spans="1:9" x14ac:dyDescent="0.2">
      <c r="B49" s="18"/>
      <c r="H49" s="19"/>
    </row>
    <row r="50" spans="1:9" x14ac:dyDescent="0.2">
      <c r="B50" s="18"/>
      <c r="H50" s="19"/>
    </row>
    <row r="51" spans="1:9" x14ac:dyDescent="0.2">
      <c r="B51" s="18"/>
      <c r="H51" s="19"/>
    </row>
    <row r="52" spans="1:9" x14ac:dyDescent="0.2">
      <c r="B52" s="20"/>
      <c r="C52" s="21"/>
      <c r="D52" s="21"/>
      <c r="E52" s="21"/>
      <c r="F52" s="21"/>
      <c r="G52" s="21"/>
      <c r="H52" s="22"/>
    </row>
    <row r="55" spans="1:9" ht="15.75" x14ac:dyDescent="0.25">
      <c r="A55" s="11" t="s">
        <v>76</v>
      </c>
      <c r="B55" s="11"/>
      <c r="C55" s="11"/>
      <c r="D55" s="11"/>
      <c r="E55" s="11"/>
      <c r="F55" s="11"/>
      <c r="G55" s="11"/>
      <c r="H55" s="11"/>
      <c r="I55" s="11"/>
    </row>
    <row r="57" spans="1:9" x14ac:dyDescent="0.2">
      <c r="A57" s="36" t="s">
        <v>51</v>
      </c>
      <c r="B57" s="37"/>
      <c r="C57" s="37"/>
      <c r="D57" s="37"/>
      <c r="E57" s="37"/>
      <c r="F57" s="37"/>
      <c r="G57" s="37"/>
      <c r="H57" s="37"/>
      <c r="I57" s="38"/>
    </row>
    <row r="58" spans="1:9" x14ac:dyDescent="0.2">
      <c r="A58" s="39" t="s">
        <v>52</v>
      </c>
      <c r="B58" s="40"/>
      <c r="C58" s="40"/>
      <c r="D58" s="40"/>
      <c r="E58" s="40"/>
      <c r="F58" s="40"/>
      <c r="G58" s="40"/>
      <c r="H58" s="40"/>
      <c r="I58" s="41"/>
    </row>
    <row r="60" spans="1:9" x14ac:dyDescent="0.2">
      <c r="A60" s="45" t="s">
        <v>77</v>
      </c>
      <c r="B60" s="46"/>
      <c r="C60" s="46"/>
      <c r="D60" s="46"/>
      <c r="E60" s="46"/>
      <c r="F60" s="46"/>
      <c r="G60" s="46"/>
      <c r="H60" s="46"/>
      <c r="I60" s="47"/>
    </row>
    <row r="61" spans="1:9" x14ac:dyDescent="0.2">
      <c r="A61" s="42" t="s">
        <v>52</v>
      </c>
      <c r="B61" s="43"/>
      <c r="C61" s="43"/>
      <c r="D61" s="43"/>
      <c r="E61" s="43"/>
      <c r="F61" s="43"/>
      <c r="G61" s="43"/>
      <c r="H61" s="43"/>
      <c r="I61" s="44"/>
    </row>
    <row r="62" spans="1:9" x14ac:dyDescent="0.2">
      <c r="A62" s="23"/>
    </row>
    <row r="63" spans="1:9" x14ac:dyDescent="0.2">
      <c r="A63" s="48" t="s">
        <v>55</v>
      </c>
    </row>
    <row r="64" spans="1:9" x14ac:dyDescent="0.2">
      <c r="A64" s="10" t="s">
        <v>53</v>
      </c>
      <c r="B64" s="10" t="s">
        <v>56</v>
      </c>
    </row>
    <row r="65" spans="2:8" x14ac:dyDescent="0.2">
      <c r="B65" s="10" t="s">
        <v>49</v>
      </c>
    </row>
    <row r="66" spans="2:8" ht="13.5" customHeight="1" x14ac:dyDescent="0.2">
      <c r="B66" s="10" t="s">
        <v>48</v>
      </c>
    </row>
    <row r="68" spans="2:8" x14ac:dyDescent="0.2">
      <c r="B68" s="15"/>
      <c r="C68" s="16"/>
      <c r="D68" s="16"/>
      <c r="E68" s="16"/>
      <c r="F68" s="16"/>
      <c r="G68" s="16"/>
      <c r="H68" s="17"/>
    </row>
    <row r="69" spans="2:8" x14ac:dyDescent="0.2">
      <c r="B69" s="18"/>
      <c r="H69" s="19"/>
    </row>
    <row r="70" spans="2:8" x14ac:dyDescent="0.2">
      <c r="B70" s="18"/>
      <c r="H70" s="19"/>
    </row>
    <row r="71" spans="2:8" x14ac:dyDescent="0.2">
      <c r="B71" s="18"/>
      <c r="H71" s="19"/>
    </row>
    <row r="72" spans="2:8" x14ac:dyDescent="0.2">
      <c r="B72" s="18"/>
      <c r="H72" s="19"/>
    </row>
    <row r="73" spans="2:8" x14ac:dyDescent="0.2">
      <c r="B73" s="18"/>
      <c r="H73" s="19"/>
    </row>
    <row r="74" spans="2:8" x14ac:dyDescent="0.2">
      <c r="B74" s="18"/>
      <c r="H74" s="19"/>
    </row>
    <row r="75" spans="2:8" x14ac:dyDescent="0.2">
      <c r="B75" s="18"/>
      <c r="H75" s="19"/>
    </row>
    <row r="76" spans="2:8" x14ac:dyDescent="0.2">
      <c r="B76" s="18"/>
      <c r="H76" s="19"/>
    </row>
    <row r="77" spans="2:8" x14ac:dyDescent="0.2">
      <c r="B77" s="18"/>
      <c r="H77" s="19"/>
    </row>
    <row r="78" spans="2:8" x14ac:dyDescent="0.2">
      <c r="B78" s="18"/>
      <c r="H78" s="19"/>
    </row>
    <row r="79" spans="2:8" x14ac:dyDescent="0.2">
      <c r="B79" s="18"/>
      <c r="H79" s="19"/>
    </row>
    <row r="80" spans="2:8" x14ac:dyDescent="0.2">
      <c r="B80" s="18"/>
      <c r="H80" s="19"/>
    </row>
    <row r="81" spans="1:8" x14ac:dyDescent="0.2">
      <c r="B81" s="18"/>
      <c r="H81" s="19"/>
    </row>
    <row r="82" spans="1:8" x14ac:dyDescent="0.2">
      <c r="B82" s="18"/>
      <c r="H82" s="19"/>
    </row>
    <row r="83" spans="1:8" x14ac:dyDescent="0.2">
      <c r="B83" s="18"/>
      <c r="H83" s="19"/>
    </row>
    <row r="84" spans="1:8" x14ac:dyDescent="0.2">
      <c r="B84" s="20"/>
      <c r="C84" s="21"/>
      <c r="D84" s="21"/>
      <c r="E84" s="21"/>
      <c r="F84" s="21"/>
      <c r="G84" s="21"/>
      <c r="H84" s="22"/>
    </row>
    <row r="87" spans="1:8" ht="18.75" x14ac:dyDescent="0.3">
      <c r="A87" s="24" t="s">
        <v>70</v>
      </c>
    </row>
    <row r="88" spans="1:8" ht="18.75" x14ac:dyDescent="0.3">
      <c r="A88" s="24" t="s">
        <v>71</v>
      </c>
    </row>
  </sheetData>
  <mergeCells count="12">
    <mergeCell ref="A28:I28"/>
    <mergeCell ref="A55:I55"/>
    <mergeCell ref="A57:I57"/>
    <mergeCell ref="A58:I58"/>
    <mergeCell ref="A60:I60"/>
    <mergeCell ref="A61:I61"/>
    <mergeCell ref="A2:I2"/>
    <mergeCell ref="B4:G4"/>
    <mergeCell ref="A17:I17"/>
    <mergeCell ref="A20:I20"/>
    <mergeCell ref="A25:I25"/>
    <mergeCell ref="A27:I27"/>
  </mergeCells>
  <pageMargins left="0.39370078740157483" right="0.39370078740157483" top="0.39370078740157483" bottom="0.39370078740157483" header="0.31496062992125984" footer="0.31496062992125984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C2AD-CB84-4AD4-A1DF-9BC346A48E31}">
  <sheetPr>
    <tabColor rgb="FF9900CC"/>
  </sheetPr>
  <dimension ref="A2:V93"/>
  <sheetViews>
    <sheetView zoomScale="145" zoomScaleNormal="145" workbookViewId="0"/>
  </sheetViews>
  <sheetFormatPr baseColWidth="10" defaultRowHeight="12.75" x14ac:dyDescent="0.2"/>
  <cols>
    <col min="1" max="1" width="18.42578125" style="10" customWidth="1"/>
    <col min="2" max="4" width="8.7109375" style="10" customWidth="1"/>
    <col min="5" max="5" width="8.85546875" style="10" customWidth="1"/>
    <col min="6" max="6" width="9" style="10" customWidth="1"/>
    <col min="7" max="7" width="9.28515625" style="10" customWidth="1"/>
    <col min="8" max="8" width="13.140625" style="10" customWidth="1"/>
    <col min="9" max="16384" width="11.42578125" style="10"/>
  </cols>
  <sheetData>
    <row r="2" spans="1:22" ht="15.75" x14ac:dyDescent="0.25">
      <c r="A2" s="9" t="s">
        <v>41</v>
      </c>
      <c r="B2" s="9"/>
      <c r="C2" s="9"/>
      <c r="D2" s="9"/>
      <c r="E2" s="9"/>
      <c r="F2" s="9"/>
      <c r="G2" s="9"/>
      <c r="H2" s="9"/>
      <c r="I2" s="9"/>
    </row>
    <row r="3" spans="1:22" ht="15" x14ac:dyDescent="0.25">
      <c r="K3"/>
      <c r="L3"/>
      <c r="M3"/>
      <c r="N3"/>
      <c r="O3"/>
      <c r="P3"/>
      <c r="Q3"/>
      <c r="R3"/>
      <c r="S3"/>
      <c r="T3"/>
      <c r="U3"/>
      <c r="V3"/>
    </row>
    <row r="4" spans="1:22" ht="15" x14ac:dyDescent="0.25">
      <c r="A4"/>
      <c r="B4" s="55" t="s">
        <v>21</v>
      </c>
      <c r="C4" s="55"/>
      <c r="D4" s="55"/>
      <c r="E4" s="55"/>
      <c r="F4" s="55"/>
      <c r="G4" s="55"/>
      <c r="H4"/>
      <c r="K4"/>
      <c r="L4"/>
      <c r="M4"/>
      <c r="N4"/>
      <c r="O4"/>
      <c r="P4"/>
      <c r="Q4"/>
      <c r="R4"/>
      <c r="S4"/>
      <c r="T4"/>
      <c r="U4"/>
      <c r="V4"/>
    </row>
    <row r="5" spans="1:22" ht="15.75" thickBot="1" x14ac:dyDescent="0.3">
      <c r="A5" s="56" t="s">
        <v>22</v>
      </c>
      <c r="B5" s="56" t="s">
        <v>23</v>
      </c>
      <c r="C5" s="56" t="s">
        <v>24</v>
      </c>
      <c r="D5" s="56" t="s">
        <v>25</v>
      </c>
      <c r="E5" s="56" t="s">
        <v>26</v>
      </c>
      <c r="F5" s="56" t="s">
        <v>27</v>
      </c>
      <c r="G5" s="56" t="s">
        <v>28</v>
      </c>
      <c r="H5" s="56" t="s">
        <v>29</v>
      </c>
      <c r="K5"/>
      <c r="L5"/>
      <c r="M5"/>
      <c r="N5"/>
      <c r="O5"/>
      <c r="P5"/>
      <c r="Q5"/>
      <c r="R5"/>
      <c r="S5"/>
      <c r="T5"/>
      <c r="U5"/>
      <c r="V5"/>
    </row>
    <row r="6" spans="1:22" ht="15" x14ac:dyDescent="0.25">
      <c r="A6" s="53" t="s">
        <v>30</v>
      </c>
      <c r="B6" s="53">
        <v>232</v>
      </c>
      <c r="C6" s="53">
        <v>1024</v>
      </c>
      <c r="D6" s="53">
        <v>6440</v>
      </c>
      <c r="E6" s="53">
        <v>4309</v>
      </c>
      <c r="F6" s="53">
        <v>10</v>
      </c>
      <c r="G6" s="53">
        <v>4745</v>
      </c>
      <c r="H6" s="53">
        <f>Tabla13[[#This Row],[VENTA TOTAL]]</f>
        <v>0</v>
      </c>
      <c r="K6"/>
      <c r="L6"/>
      <c r="M6"/>
      <c r="N6"/>
      <c r="O6"/>
      <c r="P6"/>
      <c r="Q6"/>
      <c r="R6"/>
      <c r="S6"/>
      <c r="T6"/>
      <c r="U6"/>
      <c r="V6"/>
    </row>
    <row r="7" spans="1:22" ht="15" x14ac:dyDescent="0.25">
      <c r="A7" s="54" t="s">
        <v>31</v>
      </c>
      <c r="B7" s="54">
        <v>176</v>
      </c>
      <c r="C7" s="54">
        <v>1011</v>
      </c>
      <c r="D7" s="54">
        <v>6155</v>
      </c>
      <c r="E7" s="54">
        <v>3617</v>
      </c>
      <c r="F7" s="54">
        <v>14</v>
      </c>
      <c r="G7" s="54">
        <v>4556</v>
      </c>
      <c r="H7" s="54">
        <f>Tabla13[[#This Row],[VENTA TOTAL]]</f>
        <v>0</v>
      </c>
      <c r="K7"/>
      <c r="L7"/>
      <c r="M7"/>
      <c r="N7"/>
      <c r="O7"/>
      <c r="P7"/>
      <c r="Q7"/>
      <c r="R7"/>
      <c r="S7"/>
      <c r="T7"/>
      <c r="U7"/>
      <c r="V7"/>
    </row>
    <row r="8" spans="1:22" ht="15" x14ac:dyDescent="0.25">
      <c r="A8" s="53" t="s">
        <v>32</v>
      </c>
      <c r="B8" s="53">
        <v>168</v>
      </c>
      <c r="C8" s="53">
        <v>1040</v>
      </c>
      <c r="D8" s="53">
        <v>6444</v>
      </c>
      <c r="E8" s="53">
        <v>3749</v>
      </c>
      <c r="F8" s="53">
        <v>17</v>
      </c>
      <c r="G8" s="53">
        <v>4950</v>
      </c>
      <c r="H8" s="53">
        <f>Tabla13[[#This Row],[VENTA TOTAL]]</f>
        <v>0</v>
      </c>
      <c r="K8"/>
      <c r="L8"/>
      <c r="M8"/>
      <c r="N8"/>
      <c r="O8"/>
      <c r="P8"/>
      <c r="Q8"/>
      <c r="R8"/>
      <c r="S8"/>
      <c r="T8"/>
      <c r="U8"/>
      <c r="V8"/>
    </row>
    <row r="9" spans="1:22" ht="15" x14ac:dyDescent="0.25">
      <c r="A9" s="54" t="s">
        <v>33</v>
      </c>
      <c r="B9" s="54">
        <v>117</v>
      </c>
      <c r="C9" s="54">
        <v>951</v>
      </c>
      <c r="D9" s="54">
        <v>5793</v>
      </c>
      <c r="E9" s="54">
        <v>3189</v>
      </c>
      <c r="F9" s="54">
        <v>15</v>
      </c>
      <c r="G9" s="54">
        <v>4601</v>
      </c>
      <c r="H9" s="54">
        <f>Tabla13[[#This Row],[VENTA TOTAL]]</f>
        <v>0</v>
      </c>
      <c r="K9"/>
      <c r="L9"/>
      <c r="M9"/>
      <c r="N9"/>
      <c r="O9"/>
      <c r="P9"/>
      <c r="Q9"/>
      <c r="R9"/>
      <c r="S9"/>
      <c r="T9"/>
      <c r="U9"/>
      <c r="V9"/>
    </row>
    <row r="10" spans="1:22" ht="15" x14ac:dyDescent="0.25">
      <c r="A10" s="53" t="s">
        <v>34</v>
      </c>
      <c r="B10" s="53">
        <v>179</v>
      </c>
      <c r="C10" s="53">
        <v>1068</v>
      </c>
      <c r="D10" s="53">
        <v>6325</v>
      </c>
      <c r="E10" s="53">
        <v>4333</v>
      </c>
      <c r="F10" s="53">
        <v>16</v>
      </c>
      <c r="G10" s="53">
        <v>5348</v>
      </c>
      <c r="H10" s="53">
        <f>Tabla13[[#This Row],[VENTA TOTAL]]</f>
        <v>0</v>
      </c>
      <c r="K10"/>
      <c r="L10"/>
      <c r="M10"/>
      <c r="N10"/>
      <c r="O10"/>
      <c r="P10"/>
      <c r="Q10"/>
      <c r="R10"/>
      <c r="S10"/>
      <c r="T10"/>
      <c r="U10"/>
      <c r="V10"/>
    </row>
    <row r="11" spans="1:22" ht="15" x14ac:dyDescent="0.25">
      <c r="A11" s="54" t="s">
        <v>35</v>
      </c>
      <c r="B11" s="54">
        <v>164</v>
      </c>
      <c r="C11" s="54">
        <v>1111</v>
      </c>
      <c r="D11" s="54">
        <v>5449</v>
      </c>
      <c r="E11" s="54">
        <v>4647</v>
      </c>
      <c r="F11" s="54">
        <v>16</v>
      </c>
      <c r="G11" s="54">
        <v>4804</v>
      </c>
      <c r="H11" s="54">
        <f>Tabla13[[#This Row],[VENTA TOTAL]]</f>
        <v>0</v>
      </c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thickBot="1" x14ac:dyDescent="0.3">
      <c r="A12" s="53" t="s">
        <v>36</v>
      </c>
      <c r="B12" s="53">
        <v>158</v>
      </c>
      <c r="C12" s="53">
        <v>1020</v>
      </c>
      <c r="D12" s="53">
        <v>7047</v>
      </c>
      <c r="E12" s="53">
        <v>5585</v>
      </c>
      <c r="F12" s="53">
        <v>14</v>
      </c>
      <c r="G12" s="53">
        <v>5295</v>
      </c>
      <c r="H12" s="53">
        <f>Tabla13[[#This Row],[VENTA TOTAL]]</f>
        <v>0</v>
      </c>
      <c r="K12"/>
      <c r="L12"/>
      <c r="M12"/>
      <c r="N12"/>
      <c r="O12"/>
      <c r="P12"/>
      <c r="Q12"/>
      <c r="R12"/>
      <c r="S12"/>
      <c r="T12"/>
      <c r="U12"/>
      <c r="V12"/>
    </row>
    <row r="13" spans="1:22" ht="15" x14ac:dyDescent="0.25">
      <c r="A13" s="57" t="s">
        <v>37</v>
      </c>
      <c r="B13" s="57">
        <f>Tabla13[[#Totals],[ACURA]]</f>
        <v>0</v>
      </c>
      <c r="C13" s="57">
        <f>Tabla13[[#Totals],[AUDI]]</f>
        <v>0</v>
      </c>
      <c r="D13" s="57">
        <f>Tabla13[[#Totals],[FORD]]</f>
        <v>0</v>
      </c>
      <c r="E13" s="57">
        <f>Tabla13[[#Totals],[HONDA]]</f>
        <v>0</v>
      </c>
      <c r="F13" s="57">
        <f>Tabla13[[#Totals],[JAGUAR]]</f>
        <v>0</v>
      </c>
      <c r="G13" s="57">
        <f>Tabla13[[#Totals],[TOYOTA]]</f>
        <v>0</v>
      </c>
      <c r="H13" s="58"/>
      <c r="K13"/>
      <c r="L13"/>
      <c r="M13"/>
      <c r="N13"/>
      <c r="O13"/>
      <c r="P13"/>
      <c r="Q13"/>
      <c r="R13"/>
      <c r="S13"/>
      <c r="T13"/>
      <c r="U13"/>
      <c r="V13"/>
    </row>
    <row r="14" spans="1:22" ht="15" x14ac:dyDescent="0.25">
      <c r="B14" s="25"/>
      <c r="C14" s="25"/>
      <c r="D14" s="25"/>
      <c r="E14" s="25"/>
      <c r="F14" s="25"/>
      <c r="G14" s="29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x14ac:dyDescent="0.25">
      <c r="F15" s="32"/>
      <c r="G15" s="31" t="s">
        <v>42</v>
      </c>
      <c r="H15" s="30">
        <f>'Grafica de columnas'!H15</f>
        <v>0</v>
      </c>
      <c r="K15"/>
      <c r="L15"/>
      <c r="M15"/>
      <c r="N15"/>
      <c r="O15"/>
      <c r="P15"/>
      <c r="Q15"/>
      <c r="R15"/>
      <c r="S15"/>
      <c r="T15"/>
      <c r="U15"/>
      <c r="V15"/>
    </row>
    <row r="16" spans="1:22" ht="15" x14ac:dyDescent="0.25">
      <c r="K16"/>
      <c r="L16"/>
      <c r="M16"/>
      <c r="N16"/>
      <c r="O16"/>
      <c r="P16"/>
      <c r="Q16"/>
      <c r="R16"/>
      <c r="S16"/>
      <c r="T16"/>
      <c r="U16"/>
      <c r="V16"/>
    </row>
    <row r="17" spans="1:22" ht="55.5" customHeight="1" x14ac:dyDescent="0.25">
      <c r="A17" s="59" t="s">
        <v>38</v>
      </c>
      <c r="B17" s="59"/>
      <c r="C17" s="59"/>
      <c r="D17" s="59"/>
      <c r="E17" s="59"/>
      <c r="F17" s="59"/>
      <c r="G17" s="59"/>
      <c r="H17" s="59"/>
      <c r="I17" s="59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x14ac:dyDescent="0.25">
      <c r="B18" s="14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x14ac:dyDescent="0.25">
      <c r="B19" s="14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25">
      <c r="A20" s="11" t="s">
        <v>78</v>
      </c>
      <c r="B20" s="11"/>
      <c r="C20" s="11"/>
      <c r="D20" s="11"/>
      <c r="E20" s="11"/>
      <c r="F20" s="11"/>
      <c r="G20" s="11"/>
      <c r="H20" s="11"/>
      <c r="I20" s="11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x14ac:dyDescent="0.25"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2">
      <c r="A22" s="36" t="s">
        <v>79</v>
      </c>
      <c r="B22" s="37"/>
      <c r="C22" s="37"/>
      <c r="D22" s="37"/>
      <c r="E22" s="37"/>
      <c r="F22" s="37"/>
      <c r="G22" s="37"/>
      <c r="H22" s="37"/>
      <c r="I22" s="38"/>
    </row>
    <row r="23" spans="1:22" x14ac:dyDescent="0.2">
      <c r="A23" s="50" t="s">
        <v>52</v>
      </c>
      <c r="B23" s="51"/>
      <c r="C23" s="51"/>
      <c r="D23" s="51"/>
      <c r="E23" s="51"/>
      <c r="F23" s="51"/>
      <c r="G23" s="51"/>
      <c r="H23" s="51"/>
      <c r="I23" s="52"/>
    </row>
    <row r="25" spans="1:22" x14ac:dyDescent="0.2">
      <c r="A25" s="36" t="s">
        <v>39</v>
      </c>
      <c r="B25" s="37"/>
      <c r="C25" s="37"/>
      <c r="D25" s="37"/>
      <c r="E25" s="37"/>
      <c r="F25" s="37"/>
      <c r="G25" s="37"/>
      <c r="H25" s="37"/>
      <c r="I25" s="38"/>
    </row>
    <row r="26" spans="1:22" x14ac:dyDescent="0.2">
      <c r="A26" s="50" t="s">
        <v>52</v>
      </c>
      <c r="B26" s="51"/>
      <c r="C26" s="51"/>
      <c r="D26" s="51"/>
      <c r="E26" s="51"/>
      <c r="F26" s="51"/>
      <c r="G26" s="51"/>
      <c r="H26" s="51"/>
      <c r="I26" s="52"/>
    </row>
    <row r="28" spans="1:22" x14ac:dyDescent="0.2">
      <c r="A28" s="49" t="s">
        <v>80</v>
      </c>
    </row>
    <row r="29" spans="1:22" ht="15" customHeight="1" x14ac:dyDescent="0.2">
      <c r="A29" s="76" t="s">
        <v>68</v>
      </c>
      <c r="B29" s="76"/>
      <c r="C29" s="76"/>
      <c r="D29" s="76"/>
      <c r="E29" s="76"/>
      <c r="F29" s="76"/>
      <c r="G29" s="76"/>
      <c r="H29" s="76"/>
    </row>
    <row r="30" spans="1:22" x14ac:dyDescent="0.2">
      <c r="A30" s="10" t="s">
        <v>63</v>
      </c>
    </row>
    <row r="31" spans="1:22" ht="24" customHeight="1" x14ac:dyDescent="0.2">
      <c r="A31" s="59" t="s">
        <v>57</v>
      </c>
      <c r="B31" s="59"/>
      <c r="C31" s="59"/>
      <c r="D31" s="59"/>
      <c r="E31" s="59"/>
      <c r="F31" s="59"/>
      <c r="G31" s="59"/>
      <c r="H31" s="59"/>
      <c r="I31" s="59"/>
    </row>
    <row r="32" spans="1:22" x14ac:dyDescent="0.2">
      <c r="B32" s="10" t="s">
        <v>58</v>
      </c>
    </row>
    <row r="33" spans="2:8" x14ac:dyDescent="0.2">
      <c r="B33" s="10" t="s">
        <v>59</v>
      </c>
    </row>
    <row r="34" spans="2:8" x14ac:dyDescent="0.2">
      <c r="B34" s="10" t="s">
        <v>60</v>
      </c>
    </row>
    <row r="35" spans="2:8" x14ac:dyDescent="0.2">
      <c r="B35" s="10" t="s">
        <v>61</v>
      </c>
    </row>
    <row r="36" spans="2:8" x14ac:dyDescent="0.2">
      <c r="B36" s="10" t="s">
        <v>62</v>
      </c>
    </row>
    <row r="38" spans="2:8" x14ac:dyDescent="0.2">
      <c r="B38" s="15"/>
      <c r="C38" s="16"/>
      <c r="D38" s="16"/>
      <c r="E38" s="16"/>
      <c r="F38" s="16"/>
      <c r="G38" s="16"/>
      <c r="H38" s="17"/>
    </row>
    <row r="39" spans="2:8" x14ac:dyDescent="0.2">
      <c r="B39" s="18"/>
      <c r="H39" s="19"/>
    </row>
    <row r="40" spans="2:8" x14ac:dyDescent="0.2">
      <c r="B40" s="18"/>
      <c r="H40" s="19"/>
    </row>
    <row r="41" spans="2:8" x14ac:dyDescent="0.2">
      <c r="B41" s="18"/>
      <c r="H41" s="19"/>
    </row>
    <row r="42" spans="2:8" x14ac:dyDescent="0.2">
      <c r="B42" s="18"/>
      <c r="H42" s="19"/>
    </row>
    <row r="43" spans="2:8" x14ac:dyDescent="0.2">
      <c r="B43" s="18"/>
      <c r="H43" s="19"/>
    </row>
    <row r="44" spans="2:8" x14ac:dyDescent="0.2">
      <c r="B44" s="18"/>
      <c r="H44" s="19"/>
    </row>
    <row r="45" spans="2:8" x14ac:dyDescent="0.2">
      <c r="B45" s="18"/>
      <c r="H45" s="19"/>
    </row>
    <row r="46" spans="2:8" x14ac:dyDescent="0.2">
      <c r="B46" s="18"/>
      <c r="H46" s="19"/>
    </row>
    <row r="47" spans="2:8" x14ac:dyDescent="0.2">
      <c r="B47" s="18"/>
      <c r="H47" s="19"/>
    </row>
    <row r="48" spans="2:8" x14ac:dyDescent="0.2">
      <c r="B48" s="18"/>
      <c r="H48" s="19"/>
    </row>
    <row r="49" spans="1:9" x14ac:dyDescent="0.2">
      <c r="B49" s="18"/>
      <c r="H49" s="19"/>
    </row>
    <row r="50" spans="1:9" x14ac:dyDescent="0.2">
      <c r="B50" s="18"/>
      <c r="H50" s="19"/>
    </row>
    <row r="51" spans="1:9" x14ac:dyDescent="0.2">
      <c r="B51" s="18"/>
      <c r="H51" s="19"/>
    </row>
    <row r="52" spans="1:9" x14ac:dyDescent="0.2">
      <c r="B52" s="18"/>
      <c r="H52" s="19"/>
    </row>
    <row r="53" spans="1:9" x14ac:dyDescent="0.2">
      <c r="B53" s="18"/>
      <c r="H53" s="19"/>
    </row>
    <row r="54" spans="1:9" x14ac:dyDescent="0.2">
      <c r="B54" s="20"/>
      <c r="C54" s="21"/>
      <c r="D54" s="21"/>
      <c r="E54" s="21"/>
      <c r="F54" s="21"/>
      <c r="G54" s="21"/>
      <c r="H54" s="22"/>
    </row>
    <row r="58" spans="1:9" ht="15.75" x14ac:dyDescent="0.25">
      <c r="A58" s="11" t="s">
        <v>81</v>
      </c>
      <c r="B58" s="11"/>
      <c r="C58" s="11"/>
      <c r="D58" s="11"/>
      <c r="E58" s="11"/>
      <c r="F58" s="11"/>
      <c r="G58" s="11"/>
      <c r="H58" s="11"/>
      <c r="I58" s="11"/>
    </row>
    <row r="60" spans="1:9" x14ac:dyDescent="0.2">
      <c r="A60" s="36" t="s">
        <v>82</v>
      </c>
      <c r="B60" s="37"/>
      <c r="C60" s="37"/>
      <c r="D60" s="37"/>
      <c r="E60" s="37"/>
      <c r="F60" s="37"/>
      <c r="G60" s="37"/>
      <c r="H60" s="37"/>
      <c r="I60" s="38"/>
    </row>
    <row r="61" spans="1:9" x14ac:dyDescent="0.2">
      <c r="A61" s="50" t="s">
        <v>52</v>
      </c>
      <c r="B61" s="51"/>
      <c r="C61" s="51"/>
      <c r="D61" s="51"/>
      <c r="E61" s="51"/>
      <c r="F61" s="51"/>
      <c r="G61" s="51"/>
      <c r="H61" s="51"/>
      <c r="I61" s="52"/>
    </row>
    <row r="63" spans="1:9" x14ac:dyDescent="0.2">
      <c r="A63" s="49" t="s">
        <v>83</v>
      </c>
    </row>
    <row r="64" spans="1:9" x14ac:dyDescent="0.2">
      <c r="A64" s="10" t="s">
        <v>66</v>
      </c>
    </row>
    <row r="65" spans="1:9" ht="15" customHeight="1" x14ac:dyDescent="0.2">
      <c r="A65" s="76" t="s">
        <v>67</v>
      </c>
      <c r="B65" s="76"/>
      <c r="C65" s="76"/>
      <c r="D65" s="76"/>
      <c r="E65" s="76"/>
      <c r="F65" s="76"/>
      <c r="G65" s="76"/>
      <c r="H65" s="76"/>
    </row>
    <row r="66" spans="1:9" ht="26.25" customHeight="1" x14ac:dyDescent="0.2">
      <c r="A66" s="59" t="s">
        <v>57</v>
      </c>
      <c r="B66" s="59"/>
      <c r="C66" s="59"/>
      <c r="D66" s="59"/>
      <c r="E66" s="59"/>
      <c r="F66" s="59"/>
      <c r="G66" s="59"/>
      <c r="H66" s="59"/>
      <c r="I66" s="59"/>
    </row>
    <row r="67" spans="1:9" x14ac:dyDescent="0.2">
      <c r="B67" s="10" t="s">
        <v>58</v>
      </c>
    </row>
    <row r="68" spans="1:9" x14ac:dyDescent="0.2">
      <c r="B68" s="10" t="s">
        <v>59</v>
      </c>
    </row>
    <row r="69" spans="1:9" x14ac:dyDescent="0.2">
      <c r="B69" s="10" t="s">
        <v>69</v>
      </c>
    </row>
    <row r="70" spans="1:9" x14ac:dyDescent="0.2">
      <c r="B70" s="10" t="s">
        <v>61</v>
      </c>
    </row>
    <row r="71" spans="1:9" x14ac:dyDescent="0.2">
      <c r="B71" s="10" t="s">
        <v>62</v>
      </c>
    </row>
    <row r="73" spans="1:9" x14ac:dyDescent="0.2">
      <c r="B73" s="15"/>
      <c r="C73" s="16"/>
      <c r="D73" s="16"/>
      <c r="E73" s="16"/>
      <c r="F73" s="16"/>
      <c r="G73" s="16"/>
      <c r="H73" s="17"/>
    </row>
    <row r="74" spans="1:9" x14ac:dyDescent="0.2">
      <c r="B74" s="18"/>
      <c r="H74" s="19"/>
    </row>
    <row r="75" spans="1:9" x14ac:dyDescent="0.2">
      <c r="B75" s="18"/>
      <c r="H75" s="19"/>
    </row>
    <row r="76" spans="1:9" x14ac:dyDescent="0.2">
      <c r="B76" s="18"/>
      <c r="H76" s="19"/>
    </row>
    <row r="77" spans="1:9" x14ac:dyDescent="0.2">
      <c r="B77" s="18"/>
      <c r="H77" s="19"/>
    </row>
    <row r="78" spans="1:9" x14ac:dyDescent="0.2">
      <c r="B78" s="18"/>
      <c r="H78" s="19"/>
    </row>
    <row r="79" spans="1:9" x14ac:dyDescent="0.2">
      <c r="B79" s="18"/>
      <c r="H79" s="19"/>
    </row>
    <row r="80" spans="1:9" x14ac:dyDescent="0.2">
      <c r="B80" s="18"/>
      <c r="H80" s="19"/>
    </row>
    <row r="81" spans="1:8" x14ac:dyDescent="0.2">
      <c r="B81" s="18"/>
      <c r="H81" s="19"/>
    </row>
    <row r="82" spans="1:8" x14ac:dyDescent="0.2">
      <c r="B82" s="18"/>
      <c r="H82" s="19"/>
    </row>
    <row r="83" spans="1:8" x14ac:dyDescent="0.2">
      <c r="B83" s="18"/>
      <c r="H83" s="19"/>
    </row>
    <row r="84" spans="1:8" x14ac:dyDescent="0.2">
      <c r="B84" s="18"/>
      <c r="H84" s="19"/>
    </row>
    <row r="85" spans="1:8" x14ac:dyDescent="0.2">
      <c r="B85" s="18"/>
      <c r="H85" s="19"/>
    </row>
    <row r="86" spans="1:8" x14ac:dyDescent="0.2">
      <c r="B86" s="18"/>
      <c r="H86" s="19"/>
    </row>
    <row r="87" spans="1:8" x14ac:dyDescent="0.2">
      <c r="B87" s="18"/>
      <c r="H87" s="19"/>
    </row>
    <row r="88" spans="1:8" x14ac:dyDescent="0.2">
      <c r="B88" s="18"/>
      <c r="H88" s="19"/>
    </row>
    <row r="89" spans="1:8" x14ac:dyDescent="0.2">
      <c r="B89" s="20"/>
      <c r="C89" s="21"/>
      <c r="D89" s="21"/>
      <c r="E89" s="21"/>
      <c r="F89" s="21"/>
      <c r="G89" s="21"/>
      <c r="H89" s="22"/>
    </row>
    <row r="91" spans="1:8" ht="18.75" x14ac:dyDescent="0.3">
      <c r="A91" s="24" t="s">
        <v>70</v>
      </c>
    </row>
    <row r="92" spans="1:8" ht="18.75" x14ac:dyDescent="0.3">
      <c r="A92" s="24" t="s">
        <v>72</v>
      </c>
    </row>
    <row r="93" spans="1:8" ht="18.75" x14ac:dyDescent="0.3">
      <c r="A93" s="24" t="s">
        <v>73</v>
      </c>
    </row>
  </sheetData>
  <mergeCells count="13">
    <mergeCell ref="A66:I66"/>
    <mergeCell ref="A61:I61"/>
    <mergeCell ref="A22:I22"/>
    <mergeCell ref="A25:I25"/>
    <mergeCell ref="A23:I23"/>
    <mergeCell ref="A26:I26"/>
    <mergeCell ref="A31:I31"/>
    <mergeCell ref="A58:I58"/>
    <mergeCell ref="A60:I60"/>
    <mergeCell ref="A2:I2"/>
    <mergeCell ref="A17:I17"/>
    <mergeCell ref="A20:I20"/>
    <mergeCell ref="B4:G4"/>
  </mergeCells>
  <phoneticPr fontId="20" type="noConversion"/>
  <pageMargins left="0.39370078740157483" right="0.39370078740157483" top="0.39370078740157483" bottom="0.39370078740157483" header="0.31496062992125984" footer="0.31496062992125984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Grafica de barras</vt:lpstr>
      <vt:lpstr>Grafica de columnas</vt:lpstr>
      <vt:lpstr>Grafica circular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Sanchez Lopez</dc:creator>
  <cp:lastModifiedBy>Jose Luis Sanchez Lopez</cp:lastModifiedBy>
  <dcterms:created xsi:type="dcterms:W3CDTF">2023-11-19T19:24:07Z</dcterms:created>
  <dcterms:modified xsi:type="dcterms:W3CDTF">2023-11-20T06:09:16Z</dcterms:modified>
</cp:coreProperties>
</file>