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tensao Topicos d BigData em Python\projeto master rodrigo\TOPICOS-de-Big-DatacomPython-master\Projetão\Dados\"/>
    </mc:Choice>
  </mc:AlternateContent>
  <xr:revisionPtr revIDLastSave="0" documentId="13_ncr:1_{A625F059-34B4-4F37-905A-5CA88A8A1DA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<sst xmlns="http://schemas.openxmlformats.org/spreadsheetml/2006/main" count="90" uniqueCount="60">
  <si>
    <t>Condicionantes e subgrupos
selecionados</t>
  </si>
  <si>
    <t>Proporção de pessoas das famílias residentes (%)</t>
  </si>
  <si>
    <t>Proporção de pessoas com algum grau de vulnerabilidade (%)</t>
  </si>
  <si>
    <t>IVM-NM</t>
  </si>
  <si>
    <t>Contribuição para o IVM-NM do Brasil</t>
  </si>
  <si>
    <t>Contribuição para o IVM-NM do Brasil (%)</t>
  </si>
  <si>
    <t>Localização geográfica do domicílio</t>
  </si>
  <si>
    <t>Brasil</t>
  </si>
  <si>
    <t>Urbano</t>
  </si>
  <si>
    <t>Rural</t>
  </si>
  <si>
    <t>Norte</t>
  </si>
  <si>
    <t>Nordeste</t>
  </si>
  <si>
    <t>Sudeste</t>
  </si>
  <si>
    <t>Sul</t>
  </si>
  <si>
    <t>Centro-Oeste</t>
  </si>
  <si>
    <t>Até 24 anos</t>
  </si>
  <si>
    <t>25 a 49 anos</t>
  </si>
  <si>
    <t>50 a 64 anos</t>
  </si>
  <si>
    <t>65 anos ou mais</t>
  </si>
  <si>
    <t>Brancos</t>
  </si>
  <si>
    <t xml:space="preserve">Pretos e pardos </t>
  </si>
  <si>
    <t>Homem</t>
  </si>
  <si>
    <t>Mulher</t>
  </si>
  <si>
    <t>Nível de instrução</t>
  </si>
  <si>
    <t>Sem instrução</t>
  </si>
  <si>
    <t>Ensino fundamental incompleto</t>
  </si>
  <si>
    <t>Ensino fundamental completo</t>
  </si>
  <si>
    <t>Ensino médio incompleto</t>
  </si>
  <si>
    <t>Ensino médio completo</t>
  </si>
  <si>
    <t>Ensino superior incompleto</t>
  </si>
  <si>
    <t>Ensino superior completo</t>
  </si>
  <si>
    <t>Ocupação e formalização</t>
  </si>
  <si>
    <t>Empregado doméstico</t>
  </si>
  <si>
    <t>Empregado Privado</t>
  </si>
  <si>
    <t>Militar e empregado do setor público</t>
  </si>
  <si>
    <t>Conta própria</t>
  </si>
  <si>
    <t>Empregador</t>
  </si>
  <si>
    <t>Fora da força de trabalho e outros casos</t>
  </si>
  <si>
    <t>Composição da família</t>
  </si>
  <si>
    <t>Um adulto sem criança</t>
  </si>
  <si>
    <t>Um adulto com ao menos uma criança</t>
  </si>
  <si>
    <t>Mais de um adulto sem criança</t>
  </si>
  <si>
    <t>Mais de um adulto com ao menos uma criança</t>
  </si>
  <si>
    <t>Um ou mais idosos com ou sem crianças</t>
  </si>
  <si>
    <t>Um ou mais idosos, com ao menos um adulto, com ou sem crianças</t>
  </si>
  <si>
    <r>
      <t xml:space="preserve">Décimos da renda disponível familiar </t>
    </r>
    <r>
      <rPr>
        <b/>
        <i/>
        <sz val="7"/>
        <rFont val="Univers LT Std 55"/>
      </rPr>
      <t>per capita</t>
    </r>
  </si>
  <si>
    <t xml:space="preserve"> 1º</t>
  </si>
  <si>
    <t xml:space="preserve"> 2º</t>
  </si>
  <si>
    <t xml:space="preserve"> 3º</t>
  </si>
  <si>
    <t xml:space="preserve"> 4º</t>
  </si>
  <si>
    <t xml:space="preserve"> 5º</t>
  </si>
  <si>
    <t xml:space="preserve"> 6º</t>
  </si>
  <si>
    <t xml:space="preserve"> 7º</t>
  </si>
  <si>
    <t xml:space="preserve"> 8º</t>
  </si>
  <si>
    <t xml:space="preserve"> 9º</t>
  </si>
  <si>
    <t>10º</t>
  </si>
  <si>
    <t>Pessoa de referência - Composição demográfica</t>
  </si>
  <si>
    <t xml:space="preserve">Estimativa entrevistada </t>
  </si>
  <si>
    <t>Total estimado entrevistado</t>
  </si>
  <si>
    <t>3.855.632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</si>
</sst>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7"/>
      <name val="Univers LT Std 55"/>
      <charset val="1"/>
    </font>
    <font>
      <sz val="7"/>
      <name val="Univers LT Std 55"/>
    </font>
    <font>
      <b/>
      <sz val="7"/>
      <name val="Univers LT Std 55"/>
      <charset val="1"/>
    </font>
    <font>
      <b/>
      <sz val="7"/>
      <name val="Univers55"/>
    </font>
    <font>
      <sz val="7"/>
      <name val="Univers55"/>
    </font>
    <font>
      <sz val="11"/>
      <name val="Univers55"/>
    </font>
    <font>
      <b/>
      <i/>
      <sz val="7"/>
      <name val="Univers LT Std 55"/>
    </font>
    <font>
      <sz val="7"/>
      <name val="Univers LT Std 55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2" fillId="0" borderId="0" xfId="0" applyNumberFormat="1" applyFont="1" applyAlignment="1">
      <alignment horizontal="right" vertical="center"/>
    </xf>
    <xf numFmtId="164" fontId="6" fillId="0" borderId="0" xfId="0" applyNumberFormat="1" applyFont="1"/>
    <xf numFmtId="164" fontId="7" fillId="0" borderId="0" xfId="0" applyNumberFormat="1" applyFont="1"/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65" fontId="6" fillId="0" borderId="0" xfId="0" applyNumberFormat="1" applyFont="1"/>
    <xf numFmtId="165" fontId="7" fillId="0" borderId="0" xfId="0" applyNumberFormat="1" applyFont="1"/>
    <xf numFmtId="165" fontId="6" fillId="0" borderId="1" xfId="0" applyNumberFormat="1" applyFont="1" applyBorder="1"/>
    <xf numFmtId="0" fontId="9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164" fontId="6" fillId="0" borderId="5" xfId="0" applyNumberFormat="1" applyFont="1" applyBorder="1"/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workbookViewId="0">
      <selection activeCell="G11" sqref="G11"/>
    </sheetView>
  </sheetViews>
  <sheetFormatPr defaultColWidth="8.7109375" defaultRowHeight="15"/>
  <cols>
    <col min="1" max="1" width="26.5703125" style="13" customWidth="1"/>
    <col min="2" max="2" width="16.85546875" style="13" customWidth="1"/>
    <col min="3" max="3" width="22.7109375" style="1" customWidth="1"/>
    <col min="4" max="7" width="17.28515625" style="1" customWidth="1"/>
    <col min="8" max="16384" width="8.7109375" style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 ht="30.75" customHeight="1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  <c r="G2" s="21" t="s">
        <v>57</v>
      </c>
    </row>
    <row r="3" spans="1:7">
      <c r="A3" s="3" t="s">
        <v>7</v>
      </c>
      <c r="B3" s="4">
        <v>100</v>
      </c>
      <c r="C3" s="5">
        <v>63.810532799999997</v>
      </c>
      <c r="D3" s="5">
        <v>7.6962501399999992</v>
      </c>
      <c r="E3" s="5">
        <v>7.6962501399999992</v>
      </c>
      <c r="F3" s="5">
        <v>100</v>
      </c>
      <c r="G3" s="5">
        <v>0</v>
      </c>
    </row>
    <row r="4" spans="1:7">
      <c r="A4" s="2" t="s">
        <v>8</v>
      </c>
      <c r="B4" s="6">
        <v>85.256229426399997</v>
      </c>
      <c r="C4" s="7">
        <v>58.785232320000006</v>
      </c>
      <c r="D4" s="7">
        <v>6.3014425200000002</v>
      </c>
      <c r="E4" s="7">
        <v>5.3723722900000004</v>
      </c>
      <c r="F4" s="7">
        <v>69.805063479099999</v>
      </c>
      <c r="G4" s="7">
        <v>0</v>
      </c>
    </row>
    <row r="5" spans="1:7">
      <c r="A5" s="2" t="s">
        <v>9</v>
      </c>
      <c r="B5" s="6">
        <v>14.743770573600001</v>
      </c>
      <c r="C5" s="7">
        <v>92.869461040000004</v>
      </c>
      <c r="D5" s="7">
        <v>15.761760750000001</v>
      </c>
      <c r="E5" s="7">
        <v>2.3238778400000002</v>
      </c>
      <c r="F5" s="7">
        <v>30.194936520900001</v>
      </c>
      <c r="G5" s="7">
        <v>0</v>
      </c>
    </row>
    <row r="6" spans="1:7">
      <c r="A6" s="2" t="s">
        <v>10</v>
      </c>
      <c r="B6" s="6">
        <v>8.5819371492999998</v>
      </c>
      <c r="C6" s="7">
        <v>86.220942530000002</v>
      </c>
      <c r="D6" s="7">
        <v>13.657552040000001</v>
      </c>
      <c r="E6" s="7">
        <v>1.17208253</v>
      </c>
      <c r="F6" s="7">
        <v>15.229267655399999</v>
      </c>
      <c r="G6" s="7">
        <v>0</v>
      </c>
    </row>
    <row r="7" spans="1:7">
      <c r="A7" s="2" t="s">
        <v>11</v>
      </c>
      <c r="B7" s="6">
        <v>27.267897816200001</v>
      </c>
      <c r="C7" s="7">
        <v>82.344855580000001</v>
      </c>
      <c r="D7" s="7">
        <v>12.156171970000001</v>
      </c>
      <c r="E7" s="7">
        <v>3.31473255</v>
      </c>
      <c r="F7" s="7">
        <v>43.069449302099997</v>
      </c>
      <c r="G7" s="7">
        <v>0</v>
      </c>
    </row>
    <row r="8" spans="1:7">
      <c r="A8" s="2" t="s">
        <v>12</v>
      </c>
      <c r="B8" s="6">
        <v>42.189523666500001</v>
      </c>
      <c r="C8" s="7">
        <v>52.057300640000001</v>
      </c>
      <c r="D8" s="7">
        <v>4.9666698199999999</v>
      </c>
      <c r="E8" s="7">
        <v>2.09541434</v>
      </c>
      <c r="F8" s="7">
        <v>27.2264323594</v>
      </c>
      <c r="G8" s="7">
        <v>0</v>
      </c>
    </row>
    <row r="9" spans="1:7">
      <c r="A9" s="2" t="s">
        <v>13</v>
      </c>
      <c r="B9" s="6">
        <v>14.2983741188</v>
      </c>
      <c r="C9" s="7">
        <v>47.333563959999999</v>
      </c>
      <c r="D9" s="7">
        <v>3.8554673900000003</v>
      </c>
      <c r="E9" s="7">
        <v>0.55126914999999999</v>
      </c>
      <c r="F9" s="7">
        <v>7.1628278937000003</v>
      </c>
      <c r="G9" s="7">
        <v>0</v>
      </c>
    </row>
    <row r="10" spans="1:7">
      <c r="A10" s="2" t="s">
        <v>14</v>
      </c>
      <c r="B10" s="6">
        <v>7.6622672493000001</v>
      </c>
      <c r="C10" s="7">
        <v>68.213979350000002</v>
      </c>
      <c r="D10" s="7">
        <v>7.3444523100000003</v>
      </c>
      <c r="E10" s="7">
        <v>0.56275155999999993</v>
      </c>
      <c r="F10" s="7">
        <v>7.3120227894000003</v>
      </c>
      <c r="G10" s="7">
        <v>0</v>
      </c>
    </row>
    <row r="11" spans="1:7">
      <c r="A11" s="2" t="s">
        <v>58</v>
      </c>
      <c r="B11" s="6">
        <v>0</v>
      </c>
      <c r="C11" s="7">
        <v>0</v>
      </c>
      <c r="D11" s="7">
        <v>0</v>
      </c>
      <c r="E11" s="7">
        <v>0</v>
      </c>
      <c r="F11" s="7">
        <v>0</v>
      </c>
      <c r="G11" s="25" t="s">
        <v>59</v>
      </c>
    </row>
    <row r="17" ht="15" customHeight="1"/>
    <row r="21" ht="15" customHeight="1"/>
    <row r="25" ht="15" customHeight="1"/>
    <row r="34" ht="15" customHeight="1"/>
    <row r="41" ht="15" customHeight="1"/>
    <row r="42" ht="15" customHeight="1"/>
    <row r="46" ht="15" customHeight="1"/>
    <row r="48" ht="19.5" customHeight="1"/>
    <row r="49" spans="3:3" ht="26.25" customHeight="1"/>
    <row r="50" spans="3:3" ht="15" customHeight="1"/>
    <row r="51" spans="3:3" ht="25.5" customHeight="1"/>
    <row r="62" spans="3:3">
      <c r="C62" s="14"/>
    </row>
    <row r="63" spans="3:3">
      <c r="C63" s="14"/>
    </row>
    <row r="64" spans="3:3">
      <c r="C64" s="15"/>
    </row>
    <row r="65" spans="3:3">
      <c r="C65" s="15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  <row r="75" spans="3:3">
      <c r="C75" s="16"/>
    </row>
    <row r="76" spans="3:3">
      <c r="C7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C854-4060-4B3C-A159-F42B62B4BD50}">
  <dimension ref="A1:F36"/>
  <sheetViews>
    <sheetView workbookViewId="0">
      <selection activeCell="B8" sqref="B8"/>
    </sheetView>
  </sheetViews>
  <sheetFormatPr defaultRowHeight="15"/>
  <cols>
    <col min="1" max="1" width="17.85546875" bestFit="1" customWidth="1"/>
    <col min="2" max="2" width="8.85546875" bestFit="1" customWidth="1"/>
  </cols>
  <sheetData>
    <row r="1" spans="1:6">
      <c r="A1" s="3" t="s">
        <v>56</v>
      </c>
      <c r="B1" s="4"/>
      <c r="C1" s="7"/>
      <c r="D1" s="8"/>
      <c r="E1" s="8"/>
      <c r="F1" s="8"/>
    </row>
    <row r="2" spans="1:6" ht="58.5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</row>
    <row r="3" spans="1:6">
      <c r="A3" s="2" t="s">
        <v>15</v>
      </c>
      <c r="B3" s="6">
        <v>3.1012940137</v>
      </c>
      <c r="C3" s="7">
        <v>69.842179709999996</v>
      </c>
      <c r="D3" s="7">
        <v>8.3426060100000008</v>
      </c>
      <c r="E3" s="7">
        <v>0.25872874000000001</v>
      </c>
      <c r="F3" s="7">
        <v>3.3617506750000001</v>
      </c>
    </row>
    <row r="4" spans="1:6">
      <c r="A4" s="2" t="s">
        <v>16</v>
      </c>
      <c r="B4" s="6">
        <v>52.483527989899997</v>
      </c>
      <c r="C4" s="7">
        <v>63.807212820000004</v>
      </c>
      <c r="D4" s="7">
        <v>7.7238941199999998</v>
      </c>
      <c r="E4" s="7">
        <v>4.0537721300000005</v>
      </c>
      <c r="F4" s="7">
        <v>52.672042346600001</v>
      </c>
    </row>
    <row r="5" spans="1:6">
      <c r="A5" s="2" t="s">
        <v>17</v>
      </c>
      <c r="B5" s="6">
        <v>28.895877300799999</v>
      </c>
      <c r="C5" s="7">
        <v>63.19800146</v>
      </c>
      <c r="D5" s="7">
        <v>7.7474744400000004</v>
      </c>
      <c r="E5" s="7">
        <v>2.2387007099999998</v>
      </c>
      <c r="F5" s="7">
        <v>29.0882010053</v>
      </c>
    </row>
    <row r="6" spans="1:6">
      <c r="A6" s="2" t="s">
        <v>18</v>
      </c>
      <c r="B6" s="6">
        <v>15.5193006956</v>
      </c>
      <c r="C6" s="7">
        <v>63.756919869999997</v>
      </c>
      <c r="D6" s="7">
        <v>7.3782226199999998</v>
      </c>
      <c r="E6" s="7">
        <v>1.1450485500000001</v>
      </c>
      <c r="F6" s="7">
        <v>14.878005973100001</v>
      </c>
    </row>
    <row r="7" spans="1:6">
      <c r="A7" s="2" t="s">
        <v>19</v>
      </c>
      <c r="B7" s="6">
        <v>41.4097204101</v>
      </c>
      <c r="C7" s="7">
        <v>49.431997779999996</v>
      </c>
      <c r="D7" s="7">
        <v>4.7696437299999994</v>
      </c>
      <c r="E7" s="7">
        <v>1.9750961300000001</v>
      </c>
      <c r="F7" s="7">
        <v>25.663096961600001</v>
      </c>
    </row>
    <row r="8" spans="1:6">
      <c r="A8" s="9" t="s">
        <v>20</v>
      </c>
      <c r="B8" s="10">
        <v>57.165722813800002</v>
      </c>
      <c r="C8" s="7">
        <v>74.505546820000006</v>
      </c>
      <c r="D8" s="7">
        <v>9.85416341</v>
      </c>
      <c r="E8" s="7">
        <v>5.6332037399999999</v>
      </c>
      <c r="F8" s="7">
        <v>73.194135351400007</v>
      </c>
    </row>
    <row r="9" spans="1:6">
      <c r="A9" s="2" t="s">
        <v>21</v>
      </c>
      <c r="B9" s="6">
        <v>59.748542356400002</v>
      </c>
      <c r="C9" s="7">
        <v>60.792186159999993</v>
      </c>
      <c r="D9" s="7">
        <v>7.0898224900000004</v>
      </c>
      <c r="E9" s="7">
        <v>4.2360655999999999</v>
      </c>
      <c r="F9" s="7">
        <v>55.040643435200003</v>
      </c>
    </row>
    <row r="10" spans="1:6">
      <c r="A10" s="2" t="s">
        <v>22</v>
      </c>
      <c r="B10" s="6">
        <v>40.251457643599998</v>
      </c>
      <c r="C10" s="7">
        <v>68.290912480000003</v>
      </c>
      <c r="D10" s="7">
        <v>8.5964204599999992</v>
      </c>
      <c r="E10" s="7">
        <v>3.4601845399999998</v>
      </c>
      <c r="F10" s="7">
        <v>44.959356564799997</v>
      </c>
    </row>
    <row r="11" spans="1:6">
      <c r="A11" s="2"/>
      <c r="B11" s="6">
        <f>SUM(B7:B8)</f>
        <v>98.57544322390001</v>
      </c>
      <c r="C11" s="7"/>
      <c r="D11" s="8"/>
      <c r="E11" s="8"/>
      <c r="F11" s="8"/>
    </row>
    <row r="20" spans="1:6">
      <c r="A20" s="2"/>
      <c r="B20" s="6"/>
      <c r="C20" s="7"/>
      <c r="D20" s="7"/>
      <c r="E20" s="7"/>
      <c r="F20" s="7"/>
    </row>
    <row r="36" spans="1:6">
      <c r="A36" s="2"/>
      <c r="B36" s="6"/>
      <c r="C36" s="7"/>
      <c r="D36" s="8"/>
      <c r="E36" s="8"/>
      <c r="F36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E842-2F0E-4A22-A0AF-7DA6AFA90F57}">
  <dimension ref="A1:F9"/>
  <sheetViews>
    <sheetView workbookViewId="0">
      <selection activeCell="A2" sqref="A2:F2"/>
    </sheetView>
  </sheetViews>
  <sheetFormatPr defaultRowHeight="15"/>
  <sheetData>
    <row r="1" spans="1:6">
      <c r="A1" s="3" t="s">
        <v>23</v>
      </c>
      <c r="B1" s="4"/>
      <c r="C1" s="7"/>
      <c r="D1" s="8"/>
      <c r="E1" s="8"/>
      <c r="F1" s="8"/>
    </row>
    <row r="2" spans="1:6" ht="58.5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</row>
    <row r="3" spans="1:6">
      <c r="A3" s="2" t="s">
        <v>24</v>
      </c>
      <c r="B3" s="6">
        <v>7.0376275204000001</v>
      </c>
      <c r="C3" s="7">
        <v>94.458227399999998</v>
      </c>
      <c r="D3" s="7">
        <v>16.660903190000003</v>
      </c>
      <c r="E3" s="7">
        <v>1.17253231</v>
      </c>
      <c r="F3" s="7">
        <v>15.235111740500001</v>
      </c>
    </row>
    <row r="4" spans="1:6" ht="29.25">
      <c r="A4" s="9" t="s">
        <v>25</v>
      </c>
      <c r="B4" s="10">
        <v>36.824699531199997</v>
      </c>
      <c r="C4" s="7">
        <v>81.918095109999996</v>
      </c>
      <c r="D4" s="7">
        <v>10.95190362</v>
      </c>
      <c r="E4" s="7">
        <v>4.0330056000000001</v>
      </c>
      <c r="F4" s="7">
        <v>52.402215742400003</v>
      </c>
    </row>
    <row r="5" spans="1:6" ht="29.25">
      <c r="A5" s="9" t="s">
        <v>26</v>
      </c>
      <c r="B5" s="10">
        <v>8.8006871631999992</v>
      </c>
      <c r="C5" s="7">
        <v>64.499019270000005</v>
      </c>
      <c r="D5" s="7">
        <v>6.9788005000000002</v>
      </c>
      <c r="E5" s="7">
        <v>0.61418240000000002</v>
      </c>
      <c r="F5" s="7">
        <v>7.9802811578000004</v>
      </c>
    </row>
    <row r="6" spans="1:6" ht="19.5">
      <c r="A6" s="9" t="s">
        <v>27</v>
      </c>
      <c r="B6" s="10">
        <v>5.0347118603999998</v>
      </c>
      <c r="C6" s="7">
        <v>70.133423370000003</v>
      </c>
      <c r="D6" s="7">
        <v>7.3347291400000003</v>
      </c>
      <c r="E6" s="7">
        <v>0.36928248000000002</v>
      </c>
      <c r="F6" s="7">
        <v>4.7982130429999996</v>
      </c>
    </row>
    <row r="7" spans="1:6" ht="19.5">
      <c r="A7" s="9" t="s">
        <v>28</v>
      </c>
      <c r="B7" s="10">
        <v>25.305889841900001</v>
      </c>
      <c r="C7" s="7">
        <v>51.509731479999999</v>
      </c>
      <c r="D7" s="7">
        <v>4.6215427099999999</v>
      </c>
      <c r="E7" s="7">
        <v>1.16952251</v>
      </c>
      <c r="F7" s="7">
        <v>15.1960043772</v>
      </c>
    </row>
    <row r="8" spans="1:6" ht="29.25">
      <c r="A8" s="9" t="s">
        <v>29</v>
      </c>
      <c r="B8" s="10">
        <v>3.3090220472</v>
      </c>
      <c r="C8" s="7">
        <v>41.128589240000004</v>
      </c>
      <c r="D8" s="7">
        <v>3.4225401000000004</v>
      </c>
      <c r="E8" s="7">
        <v>0.11325261</v>
      </c>
      <c r="F8" s="7">
        <v>1.471529699</v>
      </c>
    </row>
    <row r="9" spans="1:6" ht="29.25">
      <c r="A9" s="9" t="s">
        <v>30</v>
      </c>
      <c r="B9" s="10">
        <v>13.6873620356</v>
      </c>
      <c r="C9" s="7">
        <v>24.7929405</v>
      </c>
      <c r="D9" s="7">
        <v>1.6399963399999999</v>
      </c>
      <c r="E9" s="7">
        <v>0.22447223999999999</v>
      </c>
      <c r="F9" s="7">
        <v>2.9166442402000001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3289-95CC-4C3C-8F5E-5773A2ED3A85}">
  <dimension ref="A1:F8"/>
  <sheetViews>
    <sheetView workbookViewId="0">
      <selection sqref="A1:XFD1"/>
    </sheetView>
  </sheetViews>
  <sheetFormatPr defaultRowHeight="15"/>
  <sheetData>
    <row r="1" spans="1:6">
      <c r="A1" s="3" t="s">
        <v>31</v>
      </c>
      <c r="B1" s="4"/>
      <c r="C1" s="7"/>
      <c r="D1" s="7"/>
      <c r="E1" s="7"/>
      <c r="F1" s="7"/>
    </row>
    <row r="2" spans="1:6" ht="58.5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</row>
    <row r="3" spans="1:6" ht="19.5">
      <c r="A3" s="9" t="s">
        <v>32</v>
      </c>
      <c r="B3" s="10">
        <v>5.5062563012999997</v>
      </c>
      <c r="C3" s="7">
        <v>81.977195399999999</v>
      </c>
      <c r="D3" s="7">
        <v>11.359818650000001</v>
      </c>
      <c r="E3" s="7">
        <v>0.62550072999999995</v>
      </c>
      <c r="F3" s="7">
        <v>8.1273440831000006</v>
      </c>
    </row>
    <row r="4" spans="1:6" ht="19.5">
      <c r="A4" s="9" t="s">
        <v>33</v>
      </c>
      <c r="B4" s="10">
        <v>31.250998644999999</v>
      </c>
      <c r="C4" s="7">
        <v>58.690395169999995</v>
      </c>
      <c r="D4" s="7">
        <v>6.1707432500000001</v>
      </c>
      <c r="E4" s="7">
        <v>1.9284188899999999</v>
      </c>
      <c r="F4" s="7">
        <v>25.056603618699999</v>
      </c>
    </row>
    <row r="5" spans="1:6" ht="39">
      <c r="A5" s="9" t="s">
        <v>34</v>
      </c>
      <c r="B5" s="10">
        <v>9.0923772549000006</v>
      </c>
      <c r="C5" s="7">
        <v>46.049306059999999</v>
      </c>
      <c r="D5" s="7">
        <v>4.1267600499999997</v>
      </c>
      <c r="E5" s="7">
        <v>0.37522059000000002</v>
      </c>
      <c r="F5" s="7">
        <v>4.8753689870999999</v>
      </c>
    </row>
    <row r="6" spans="1:6">
      <c r="A6" s="2" t="s">
        <v>35</v>
      </c>
      <c r="B6" s="6">
        <v>22.215059557899998</v>
      </c>
      <c r="C6" s="7">
        <v>71.058272310000007</v>
      </c>
      <c r="D6" s="7">
        <v>9.3941587200000001</v>
      </c>
      <c r="E6" s="7">
        <v>2.0869179600000001</v>
      </c>
      <c r="F6" s="7">
        <v>27.116035971199999</v>
      </c>
    </row>
    <row r="7" spans="1:6">
      <c r="A7" s="2" t="s">
        <v>36</v>
      </c>
      <c r="B7" s="6">
        <v>3.4970964106000002</v>
      </c>
      <c r="C7" s="7">
        <v>33.781917039999996</v>
      </c>
      <c r="D7" s="7">
        <v>2.8183244699999999</v>
      </c>
      <c r="E7" s="7">
        <v>9.8559519999999998E-2</v>
      </c>
      <c r="F7" s="7">
        <v>1.2806174735</v>
      </c>
    </row>
    <row r="8" spans="1:6" ht="29.25">
      <c r="A8" s="9" t="s">
        <v>37</v>
      </c>
      <c r="B8" s="10">
        <v>28.438211830299998</v>
      </c>
      <c r="C8" s="7">
        <v>69.629284300000009</v>
      </c>
      <c r="D8" s="7">
        <v>9.078040699999999</v>
      </c>
      <c r="E8" s="7">
        <v>2.5816324399999999</v>
      </c>
      <c r="F8" s="7">
        <v>33.544029866499997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0437-06A7-476C-B302-D9B4A676E141}">
  <dimension ref="A1:F8"/>
  <sheetViews>
    <sheetView workbookViewId="0">
      <selection activeCell="A6" sqref="A6"/>
    </sheetView>
  </sheetViews>
  <sheetFormatPr defaultRowHeight="15"/>
  <sheetData>
    <row r="1" spans="1:6">
      <c r="A1" s="3" t="s">
        <v>38</v>
      </c>
      <c r="B1" s="4"/>
      <c r="C1" s="7"/>
      <c r="D1" s="8"/>
      <c r="E1" s="8"/>
      <c r="F1" s="8"/>
    </row>
    <row r="2" spans="1:6" ht="58.5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</row>
    <row r="3" spans="1:6">
      <c r="A3" s="2" t="s">
        <v>39</v>
      </c>
      <c r="B3" s="6">
        <v>3.0661509557</v>
      </c>
      <c r="C3" s="7">
        <v>54.215708470000003</v>
      </c>
      <c r="D3" s="7">
        <v>5.86224568</v>
      </c>
      <c r="E3" s="7">
        <v>0.1797453</v>
      </c>
      <c r="F3" s="7">
        <v>2.3354919456999998</v>
      </c>
    </row>
    <row r="4" spans="1:6" ht="39">
      <c r="A4" s="9" t="s">
        <v>40</v>
      </c>
      <c r="B4" s="10">
        <v>2.4342140412000002</v>
      </c>
      <c r="C4" s="7">
        <v>67.892599259999997</v>
      </c>
      <c r="D4" s="7">
        <v>8.2828558399999999</v>
      </c>
      <c r="E4" s="7">
        <v>0.20162244000000001</v>
      </c>
      <c r="F4" s="7">
        <v>2.6197490510999999</v>
      </c>
    </row>
    <row r="5" spans="1:6" ht="29.25">
      <c r="A5" s="9" t="s">
        <v>41</v>
      </c>
      <c r="B5" s="10">
        <v>27.7114678533</v>
      </c>
      <c r="C5" s="7">
        <v>56.836606279999998</v>
      </c>
      <c r="D5" s="7">
        <v>6.31425912</v>
      </c>
      <c r="E5" s="7">
        <v>1.7497738899999999</v>
      </c>
      <c r="F5" s="7">
        <v>22.735408210599999</v>
      </c>
    </row>
    <row r="6" spans="1:6" ht="39">
      <c r="A6" s="9" t="s">
        <v>42</v>
      </c>
      <c r="B6" s="10">
        <v>45.412143035100001</v>
      </c>
      <c r="C6" s="7">
        <v>67.885994650000001</v>
      </c>
      <c r="D6" s="7">
        <v>8.7233085700000004</v>
      </c>
      <c r="E6" s="7">
        <v>3.9614413600000002</v>
      </c>
      <c r="F6" s="7">
        <v>51.472357243899999</v>
      </c>
    </row>
    <row r="7" spans="1:6" ht="39">
      <c r="A7" s="9" t="s">
        <v>43</v>
      </c>
      <c r="B7" s="10">
        <v>4.4049817720000002</v>
      </c>
      <c r="C7" s="7">
        <v>54.658753240000003</v>
      </c>
      <c r="D7" s="7">
        <v>5.4543080799999997</v>
      </c>
      <c r="E7" s="7">
        <v>0.24026127999999999</v>
      </c>
      <c r="F7" s="7">
        <v>3.1217966210000001</v>
      </c>
    </row>
    <row r="8" spans="1:6" ht="58.5">
      <c r="A8" s="9" t="s">
        <v>44</v>
      </c>
      <c r="B8" s="10">
        <v>16.971042342800001</v>
      </c>
      <c r="C8" s="7">
        <v>67.816077180000008</v>
      </c>
      <c r="D8" s="7">
        <v>8.0337190799999991</v>
      </c>
      <c r="E8" s="7">
        <v>1.36340587</v>
      </c>
      <c r="F8" s="7">
        <v>17.715196927699999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2964-4242-413E-A98A-4DD8B3E66FF7}">
  <dimension ref="A1:F12"/>
  <sheetViews>
    <sheetView workbookViewId="0">
      <selection activeCell="C4" sqref="C4"/>
    </sheetView>
  </sheetViews>
  <sheetFormatPr defaultRowHeight="15"/>
  <sheetData>
    <row r="1" spans="1:6" ht="45">
      <c r="A1" s="11" t="s">
        <v>45</v>
      </c>
      <c r="B1" s="12"/>
      <c r="C1" s="7"/>
      <c r="D1" s="8"/>
      <c r="E1" s="8"/>
      <c r="F1" s="8"/>
    </row>
    <row r="2" spans="1:6" ht="58.5">
      <c r="A2" s="18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1" t="s">
        <v>5</v>
      </c>
    </row>
    <row r="3" spans="1:6">
      <c r="A3" s="2" t="s">
        <v>46</v>
      </c>
      <c r="B3" s="6">
        <v>10.012332537500001</v>
      </c>
      <c r="C3" s="7">
        <v>94.22927116999999</v>
      </c>
      <c r="D3" s="7">
        <v>17.95426651</v>
      </c>
      <c r="E3" s="7">
        <v>1.7976408700000002</v>
      </c>
      <c r="F3" s="7">
        <v>23.357360226000001</v>
      </c>
    </row>
    <row r="4" spans="1:6">
      <c r="A4" s="2" t="s">
        <v>47</v>
      </c>
      <c r="B4" s="6">
        <v>9.9881100294999996</v>
      </c>
      <c r="C4" s="7">
        <v>89.636486079999997</v>
      </c>
      <c r="D4" s="7">
        <v>13.24458248</v>
      </c>
      <c r="E4" s="7">
        <v>1.3228834700000001</v>
      </c>
      <c r="F4" s="7">
        <v>17.1886756233</v>
      </c>
    </row>
    <row r="5" spans="1:6">
      <c r="A5" s="2" t="s">
        <v>48</v>
      </c>
      <c r="B5" s="6">
        <v>10.0164395391</v>
      </c>
      <c r="C5" s="7">
        <v>83.003227889999991</v>
      </c>
      <c r="D5" s="7">
        <v>10.952757800000001</v>
      </c>
      <c r="E5" s="7">
        <v>1.09707636</v>
      </c>
      <c r="F5" s="7">
        <v>14.2546869341</v>
      </c>
    </row>
    <row r="6" spans="1:6">
      <c r="A6" s="2" t="s">
        <v>49</v>
      </c>
      <c r="B6" s="6">
        <v>9.9839097377999995</v>
      </c>
      <c r="C6" s="7">
        <v>77.984303839999995</v>
      </c>
      <c r="D6" s="7">
        <v>9.1035963100000004</v>
      </c>
      <c r="E6" s="7">
        <v>0.90889483999999998</v>
      </c>
      <c r="F6" s="7">
        <v>11.809580283900001</v>
      </c>
    </row>
    <row r="7" spans="1:6">
      <c r="A7" s="2" t="s">
        <v>50</v>
      </c>
      <c r="B7" s="6">
        <v>10.002723040199999</v>
      </c>
      <c r="C7" s="7">
        <v>71.292410390000001</v>
      </c>
      <c r="D7" s="7">
        <v>7.5493134399999997</v>
      </c>
      <c r="E7" s="7">
        <v>0.75513691000000005</v>
      </c>
      <c r="F7" s="7">
        <v>9.8117511951999994</v>
      </c>
    </row>
    <row r="8" spans="1:6">
      <c r="A8" s="2" t="s">
        <v>51</v>
      </c>
      <c r="B8" s="6">
        <v>10.002688815699999</v>
      </c>
      <c r="C8" s="7">
        <v>64.808105780000005</v>
      </c>
      <c r="D8" s="7">
        <v>6.2954745500000007</v>
      </c>
      <c r="E8" s="7">
        <v>0.62971672999999995</v>
      </c>
      <c r="F8" s="7">
        <v>8.1821239962999996</v>
      </c>
    </row>
    <row r="9" spans="1:6">
      <c r="A9" s="2" t="s">
        <v>52</v>
      </c>
      <c r="B9" s="6">
        <v>9.9954875983000004</v>
      </c>
      <c r="C9" s="7">
        <v>58.405564909999995</v>
      </c>
      <c r="D9" s="7">
        <v>5.0056473800000001</v>
      </c>
      <c r="E9" s="7">
        <v>0.50033886000000005</v>
      </c>
      <c r="F9" s="7">
        <v>6.5010733025</v>
      </c>
    </row>
    <row r="10" spans="1:6">
      <c r="A10" s="2" t="s">
        <v>53</v>
      </c>
      <c r="B10" s="6">
        <v>10.002374060599999</v>
      </c>
      <c r="C10" s="7">
        <v>47.692117039999999</v>
      </c>
      <c r="D10" s="7">
        <v>3.5656344399999997</v>
      </c>
      <c r="E10" s="7">
        <v>0.35664808999999997</v>
      </c>
      <c r="F10" s="7">
        <v>4.6340501959999996</v>
      </c>
    </row>
    <row r="11" spans="1:6">
      <c r="A11" s="2" t="s">
        <v>54</v>
      </c>
      <c r="B11" s="6">
        <v>10.0001574784</v>
      </c>
      <c r="C11" s="7">
        <v>34.968818599999999</v>
      </c>
      <c r="D11" s="7">
        <v>2.4516065</v>
      </c>
      <c r="E11" s="7">
        <v>0.24516451</v>
      </c>
      <c r="F11" s="7">
        <v>3.1855060147000001</v>
      </c>
    </row>
    <row r="12" spans="1:6">
      <c r="A12" s="22" t="s">
        <v>55</v>
      </c>
      <c r="B12" s="23">
        <v>9.9957771629999996</v>
      </c>
      <c r="C12" s="24">
        <v>16.048836690000002</v>
      </c>
      <c r="D12" s="24">
        <v>0.82784442000000003</v>
      </c>
      <c r="E12" s="24">
        <v>8.274948E-2</v>
      </c>
      <c r="F12" s="24">
        <v>1.0751922278999999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 1</vt:lpstr>
      <vt:lpstr>Tabela 2</vt:lpstr>
      <vt:lpstr>Tabela 3</vt:lpstr>
      <vt:lpstr>Tabela 4</vt:lpstr>
      <vt:lpstr>Tabela 5</vt:lpstr>
      <vt:lpstr>Tabela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Diniz Rosa</cp:lastModifiedBy>
  <cp:revision/>
  <dcterms:created xsi:type="dcterms:W3CDTF">2023-08-09T21:19:31Z</dcterms:created>
  <dcterms:modified xsi:type="dcterms:W3CDTF">2024-08-05T15:00:06Z</dcterms:modified>
  <cp:category/>
  <cp:contentStatus/>
</cp:coreProperties>
</file>