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5" yWindow="6150" windowWidth="15480" windowHeight="6195"/>
  </bookViews>
  <sheets>
    <sheet name="Factura IVA" sheetId="1" r:id="rId1"/>
  </sheets>
  <definedNames>
    <definedName name="_xlnm._FilterDatabase" localSheetId="0" hidden="1">'Factura IVA'!$A$29:$A$29</definedName>
  </definedNames>
  <calcPr calcId="125725"/>
</workbook>
</file>

<file path=xl/calcChain.xml><?xml version="1.0" encoding="utf-8"?>
<calcChain xmlns="http://schemas.openxmlformats.org/spreadsheetml/2006/main">
  <c r="I17" i="1"/>
  <c r="C4" l="1"/>
  <c r="I24" l="1"/>
  <c r="I25" s="1"/>
  <c r="I27" s="1"/>
</calcChain>
</file>

<file path=xl/sharedStrings.xml><?xml version="1.0" encoding="utf-8"?>
<sst xmlns="http://schemas.openxmlformats.org/spreadsheetml/2006/main" count="32" uniqueCount="31">
  <si>
    <t>Dirección</t>
  </si>
  <si>
    <t>Correo electrónico</t>
  </si>
  <si>
    <t>Nº de teléfono</t>
  </si>
  <si>
    <t>Descripción</t>
  </si>
  <si>
    <t>Importe IVA</t>
  </si>
  <si>
    <t>Total a pagar</t>
  </si>
  <si>
    <t>Total $</t>
  </si>
  <si>
    <t>Total Neto</t>
  </si>
  <si>
    <t>CEAPRO LTDA.</t>
  </si>
  <si>
    <t>Forma de pago:</t>
  </si>
  <si>
    <t xml:space="preserve">Fecha </t>
  </si>
  <si>
    <t>Cliente</t>
  </si>
  <si>
    <t>Contacto</t>
  </si>
  <si>
    <t>ITEM</t>
  </si>
  <si>
    <t>Cant.</t>
  </si>
  <si>
    <t>Plazo entrega:</t>
  </si>
  <si>
    <t>Cuenta corriente</t>
  </si>
  <si>
    <t>97-10517-28  SCOTIABANK</t>
  </si>
  <si>
    <t>a nombre de</t>
  </si>
  <si>
    <r>
      <rPr>
        <b/>
        <sz val="14"/>
        <rFont val="Arial"/>
        <family val="2"/>
      </rPr>
      <t xml:space="preserve">CEAPRO LTDA. </t>
    </r>
    <r>
      <rPr>
        <sz val="10"/>
        <rFont val="Arial"/>
        <family val="2"/>
      </rPr>
      <t xml:space="preserve">                                                                RUT: 77.282.570-6                                                                  INGENIERÍA ELECTRÓNICA                                   OFICINA: 3 PONIENTE 290 OF.1                        evaras@ceapro.cl       Cel: 95991209  -  94997192                                      www.ceapro.cl</t>
    </r>
  </si>
  <si>
    <t>Ciudad</t>
  </si>
  <si>
    <t>Rodrigo Varas Urbina</t>
  </si>
  <si>
    <t>Precio Uni</t>
  </si>
  <si>
    <r>
      <t xml:space="preserve">Letrero </t>
    </r>
    <r>
      <rPr>
        <b/>
        <sz val="9"/>
        <rFont val="Arial"/>
        <family val="2"/>
      </rPr>
      <t>LED</t>
    </r>
    <r>
      <rPr>
        <sz val="9"/>
        <rFont val="Arial"/>
        <family val="2"/>
      </rPr>
      <t xml:space="preserve"> de </t>
    </r>
    <r>
      <rPr>
        <b/>
        <sz val="9"/>
        <rFont val="Arial"/>
        <family val="2"/>
      </rPr>
      <t>dos caras</t>
    </r>
    <r>
      <rPr>
        <sz val="9"/>
        <rFont val="Arial"/>
        <family val="2"/>
      </rPr>
      <t xml:space="preserve"> de 540x400x16 mm</t>
    </r>
  </si>
  <si>
    <t>30 DIAS contra factura</t>
  </si>
  <si>
    <t>juan.sepulvedamunoz@teck.com</t>
  </si>
  <si>
    <r>
      <t xml:space="preserve">COTIZACIÓN                                                                        </t>
    </r>
    <r>
      <rPr>
        <b/>
        <sz val="16"/>
        <color theme="1" tint="0.14999847407452621"/>
        <rFont val="Arial"/>
        <family val="2"/>
      </rPr>
      <t>CEA-C-IL-141</t>
    </r>
  </si>
  <si>
    <t>TECK</t>
  </si>
  <si>
    <t>JUAN SEPÚLVEDA</t>
  </si>
  <si>
    <t>IQUIQUE</t>
  </si>
  <si>
    <t>5 dias hábiles desde fecha de OC</t>
  </si>
</sst>
</file>

<file path=xl/styles.xml><?xml version="1.0" encoding="utf-8"?>
<styleSheet xmlns="http://schemas.openxmlformats.org/spreadsheetml/2006/main">
  <numFmts count="7">
    <numFmt numFmtId="43" formatCode="_-* #,##0.00\ _€_-;\-* #,##0.00\ _€_-;_-* &quot;-&quot;??\ _€_-;_-@_-"/>
    <numFmt numFmtId="164" formatCode="d\.m\.yy;@"/>
    <numFmt numFmtId="165" formatCode="[$€-2]\ #,##0.00"/>
    <numFmt numFmtId="166" formatCode="@\ \ "/>
    <numFmt numFmtId="167" formatCode="dd\.mm\.yy;@"/>
    <numFmt numFmtId="168" formatCode="[$$-340A]\ #,##0"/>
    <numFmt numFmtId="169" formatCode="_-* #,##0\ _€_-;\-* #,##0\ _€_-;_-* &quot;-&quot;??\ _€_-;_-@_-"/>
  </numFmts>
  <fonts count="16">
    <font>
      <sz val="10"/>
      <name val="Arial"/>
    </font>
    <font>
      <u/>
      <sz val="10"/>
      <color indexed="12"/>
      <name val="Arial"/>
      <family val="2"/>
    </font>
    <font>
      <b/>
      <sz val="18"/>
      <name val="Arial"/>
      <family val="2"/>
    </font>
    <font>
      <sz val="20"/>
      <color indexed="23"/>
      <name val="Arial Black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b/>
      <sz val="14"/>
      <color theme="3"/>
      <name val="Dutch801 Rm BT"/>
      <family val="1"/>
    </font>
    <font>
      <b/>
      <sz val="14"/>
      <name val="Arial"/>
      <family val="2"/>
    </font>
    <font>
      <b/>
      <sz val="10"/>
      <color theme="3"/>
      <name val="Arial"/>
      <family val="2"/>
    </font>
    <font>
      <b/>
      <sz val="11"/>
      <name val="Arial"/>
      <family val="2"/>
    </font>
    <font>
      <b/>
      <sz val="16"/>
      <color theme="1" tint="0.499984740745262"/>
      <name val="Arial"/>
      <family val="2"/>
    </font>
    <font>
      <b/>
      <sz val="16"/>
      <color theme="1" tint="0.14999847407452621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164" fontId="6" fillId="0" borderId="0" xfId="0" applyNumberFormat="1" applyFont="1" applyAlignment="1">
      <alignment horizontal="left"/>
    </xf>
    <xf numFmtId="0" fontId="7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1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66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165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3" borderId="3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168" fontId="6" fillId="3" borderId="2" xfId="0" applyNumberFormat="1" applyFont="1" applyFill="1" applyBorder="1" applyAlignment="1">
      <alignment horizontal="right" vertical="center"/>
    </xf>
    <xf numFmtId="168" fontId="6" fillId="0" borderId="0" xfId="0" applyNumberFormat="1" applyFont="1" applyBorder="1" applyAlignment="1">
      <alignment horizontal="right" vertical="center"/>
    </xf>
    <xf numFmtId="168" fontId="4" fillId="3" borderId="2" xfId="0" applyNumberFormat="1" applyFont="1" applyFill="1" applyBorder="1" applyAlignment="1">
      <alignment horizontal="right" vertical="center"/>
    </xf>
    <xf numFmtId="165" fontId="6" fillId="2" borderId="0" xfId="0" applyNumberFormat="1" applyFont="1" applyFill="1" applyBorder="1" applyAlignment="1">
      <alignment horizontal="center" vertical="center"/>
    </xf>
    <xf numFmtId="168" fontId="6" fillId="0" borderId="1" xfId="0" applyNumberFormat="1" applyFont="1" applyBorder="1" applyAlignment="1">
      <alignment horizontal="center" vertical="center"/>
    </xf>
    <xf numFmtId="169" fontId="6" fillId="0" borderId="0" xfId="3" applyNumberFormat="1" applyFont="1" applyBorder="1" applyAlignment="1">
      <alignment horizontal="center" vertical="center"/>
    </xf>
    <xf numFmtId="0" fontId="6" fillId="0" borderId="20" xfId="0" applyNumberFormat="1" applyFont="1" applyBorder="1" applyAlignment="1">
      <alignment horizontal="center"/>
    </xf>
    <xf numFmtId="168" fontId="4" fillId="3" borderId="33" xfId="0" applyNumberFormat="1" applyFont="1" applyFill="1" applyBorder="1" applyAlignment="1">
      <alignment horizontal="center" vertical="center"/>
    </xf>
    <xf numFmtId="0" fontId="6" fillId="0" borderId="34" xfId="0" applyNumberFormat="1" applyFont="1" applyBorder="1" applyAlignment="1">
      <alignment horizontal="center"/>
    </xf>
    <xf numFmtId="0" fontId="0" fillId="0" borderId="35" xfId="0" applyBorder="1" applyAlignment="1">
      <alignment horizontal="center" vertical="center"/>
    </xf>
    <xf numFmtId="168" fontId="6" fillId="0" borderId="36" xfId="0" applyNumberFormat="1" applyFont="1" applyBorder="1" applyAlignment="1">
      <alignment horizontal="center" vertical="center"/>
    </xf>
    <xf numFmtId="169" fontId="6" fillId="0" borderId="8" xfId="3" applyNumberFormat="1" applyFont="1" applyBorder="1" applyAlignment="1">
      <alignment horizontal="center" vertical="center"/>
    </xf>
    <xf numFmtId="168" fontId="4" fillId="3" borderId="37" xfId="0" applyNumberFormat="1" applyFont="1" applyFill="1" applyBorder="1" applyAlignment="1">
      <alignment horizontal="center" vertical="center"/>
    </xf>
    <xf numFmtId="168" fontId="6" fillId="0" borderId="18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8" fontId="6" fillId="0" borderId="0" xfId="4" applyNumberFormat="1" applyFont="1" applyBorder="1" applyAlignment="1">
      <alignment horizontal="center" vertical="center"/>
    </xf>
    <xf numFmtId="169" fontId="6" fillId="0" borderId="1" xfId="3" applyNumberFormat="1" applyFont="1" applyBorder="1" applyAlignment="1">
      <alignment horizontal="center" vertical="center"/>
    </xf>
    <xf numFmtId="169" fontId="6" fillId="0" borderId="36" xfId="3" applyNumberFormat="1" applyFont="1" applyBorder="1" applyAlignment="1">
      <alignment horizontal="center" vertical="center"/>
    </xf>
    <xf numFmtId="168" fontId="12" fillId="3" borderId="2" xfId="0" applyNumberFormat="1" applyFont="1" applyFill="1" applyBorder="1" applyAlignment="1">
      <alignment horizontal="right" vertical="center"/>
    </xf>
    <xf numFmtId="168" fontId="5" fillId="0" borderId="1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vertical="center" wrapText="1"/>
    </xf>
    <xf numFmtId="0" fontId="6" fillId="0" borderId="42" xfId="0" applyFont="1" applyBorder="1" applyAlignment="1">
      <alignment vertical="center" wrapText="1"/>
    </xf>
    <xf numFmtId="0" fontId="6" fillId="0" borderId="43" xfId="0" applyFont="1" applyBorder="1" applyAlignment="1">
      <alignment vertical="center" wrapText="1"/>
    </xf>
    <xf numFmtId="2" fontId="4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left"/>
    </xf>
    <xf numFmtId="0" fontId="4" fillId="3" borderId="10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left" vertical="center"/>
    </xf>
    <xf numFmtId="0" fontId="5" fillId="0" borderId="1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5" fillId="3" borderId="14" xfId="0" applyFont="1" applyFill="1" applyBorder="1" applyAlignment="1">
      <alignment horizontal="left" wrapText="1"/>
    </xf>
    <xf numFmtId="0" fontId="5" fillId="3" borderId="15" xfId="0" applyFont="1" applyFill="1" applyBorder="1" applyAlignment="1">
      <alignment horizontal="left" wrapText="1"/>
    </xf>
    <xf numFmtId="0" fontId="5" fillId="0" borderId="15" xfId="0" applyFont="1" applyBorder="1" applyAlignment="1">
      <alignment horizontal="left" wrapText="1"/>
    </xf>
    <xf numFmtId="0" fontId="5" fillId="0" borderId="16" xfId="0" applyFont="1" applyBorder="1" applyAlignment="1">
      <alignment horizontal="left" wrapText="1"/>
    </xf>
    <xf numFmtId="0" fontId="6" fillId="0" borderId="3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0" fillId="0" borderId="5" xfId="0" applyBorder="1"/>
    <xf numFmtId="0" fontId="0" fillId="0" borderId="38" xfId="0" applyBorder="1"/>
    <xf numFmtId="0" fontId="6" fillId="0" borderId="3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 wrapText="1"/>
    </xf>
    <xf numFmtId="0" fontId="8" fillId="0" borderId="4" xfId="0" applyNumberFormat="1" applyFont="1" applyBorder="1" applyAlignment="1">
      <alignment horizontal="center" wrapText="1"/>
    </xf>
    <xf numFmtId="0" fontId="0" fillId="0" borderId="5" xfId="0" applyNumberFormat="1" applyBorder="1" applyAlignment="1">
      <alignment horizontal="center" wrapText="1"/>
    </xf>
    <xf numFmtId="0" fontId="0" fillId="0" borderId="6" xfId="0" applyNumberFormat="1" applyBorder="1" applyAlignment="1">
      <alignment horizontal="center" wrapText="1"/>
    </xf>
    <xf numFmtId="0" fontId="0" fillId="0" borderId="7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9" xfId="0" applyNumberFormat="1" applyBorder="1" applyAlignment="1">
      <alignment horizontal="center" wrapText="1"/>
    </xf>
    <xf numFmtId="167" fontId="5" fillId="0" borderId="28" xfId="0" applyNumberFormat="1" applyFont="1" applyBorder="1" applyAlignment="1">
      <alignment horizontal="left"/>
    </xf>
    <xf numFmtId="167" fontId="5" fillId="0" borderId="29" xfId="0" applyNumberFormat="1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22" xfId="0" applyFont="1" applyBorder="1" applyAlignment="1">
      <alignment horizontal="left" wrapText="1"/>
    </xf>
    <xf numFmtId="0" fontId="5" fillId="0" borderId="31" xfId="0" applyFont="1" applyBorder="1" applyAlignment="1">
      <alignment horizontal="left" wrapText="1"/>
    </xf>
    <xf numFmtId="0" fontId="13" fillId="0" borderId="4" xfId="0" applyNumberFormat="1" applyFont="1" applyBorder="1" applyAlignment="1">
      <alignment horizontal="center" vertical="center" wrapText="1"/>
    </xf>
    <xf numFmtId="0" fontId="13" fillId="0" borderId="5" xfId="0" applyNumberFormat="1" applyFont="1" applyBorder="1" applyAlignment="1">
      <alignment horizontal="center" vertical="center" wrapText="1"/>
    </xf>
    <xf numFmtId="0" fontId="13" fillId="0" borderId="6" xfId="0" applyNumberFormat="1" applyFont="1" applyBorder="1" applyAlignment="1">
      <alignment horizontal="center" vertical="center" wrapText="1"/>
    </xf>
    <xf numFmtId="0" fontId="13" fillId="0" borderId="24" xfId="0" applyNumberFormat="1" applyFont="1" applyBorder="1" applyAlignment="1">
      <alignment horizontal="center" vertical="center" wrapText="1"/>
    </xf>
    <xf numFmtId="0" fontId="13" fillId="0" borderId="0" xfId="0" applyNumberFormat="1" applyFont="1" applyBorder="1" applyAlignment="1">
      <alignment horizontal="center" vertical="center" wrapText="1"/>
    </xf>
    <xf numFmtId="0" fontId="13" fillId="0" borderId="25" xfId="0" applyNumberFormat="1" applyFont="1" applyBorder="1" applyAlignment="1">
      <alignment horizontal="center" vertical="center" wrapText="1"/>
    </xf>
    <xf numFmtId="0" fontId="13" fillId="0" borderId="7" xfId="0" applyNumberFormat="1" applyFont="1" applyBorder="1" applyAlignment="1">
      <alignment horizontal="center" vertical="center" wrapText="1"/>
    </xf>
    <xf numFmtId="0" fontId="13" fillId="0" borderId="8" xfId="0" applyNumberFormat="1" applyFont="1" applyBorder="1" applyAlignment="1">
      <alignment horizontal="center" vertical="center" wrapText="1"/>
    </xf>
    <xf numFmtId="0" fontId="13" fillId="0" borderId="9" xfId="0" applyNumberFormat="1" applyFont="1" applyBorder="1" applyAlignment="1">
      <alignment horizontal="center" vertical="center" wrapText="1"/>
    </xf>
    <xf numFmtId="0" fontId="1" fillId="0" borderId="2" xfId="1" applyBorder="1" applyAlignment="1" applyProtection="1">
      <alignment horizontal="left" wrapText="1"/>
    </xf>
    <xf numFmtId="0" fontId="5" fillId="0" borderId="21" xfId="0" applyFont="1" applyBorder="1" applyAlignment="1">
      <alignment horizontal="left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3" borderId="30" xfId="0" applyFont="1" applyFill="1" applyBorder="1" applyAlignment="1">
      <alignment horizontal="left" wrapText="1"/>
    </xf>
    <xf numFmtId="0" fontId="5" fillId="3" borderId="23" xfId="0" applyFont="1" applyFill="1" applyBorder="1" applyAlignment="1">
      <alignment horizontal="left" wrapText="1"/>
    </xf>
    <xf numFmtId="0" fontId="5" fillId="3" borderId="26" xfId="0" applyFont="1" applyFill="1" applyBorder="1" applyAlignment="1">
      <alignment horizontal="left"/>
    </xf>
    <xf numFmtId="0" fontId="5" fillId="3" borderId="27" xfId="0" applyFont="1" applyFill="1" applyBorder="1" applyAlignment="1">
      <alignment horizontal="left"/>
    </xf>
    <xf numFmtId="0" fontId="5" fillId="3" borderId="30" xfId="0" applyFont="1" applyFill="1" applyBorder="1" applyAlignment="1">
      <alignment horizontal="left"/>
    </xf>
    <xf numFmtId="0" fontId="5" fillId="3" borderId="23" xfId="0" applyFont="1" applyFill="1" applyBorder="1" applyAlignment="1">
      <alignment horizontal="left"/>
    </xf>
    <xf numFmtId="0" fontId="5" fillId="3" borderId="3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</cellXfs>
  <cellStyles count="5">
    <cellStyle name="%" xfId="2"/>
    <cellStyle name="Hipervínculo" xfId="1" builtinId="8"/>
    <cellStyle name="Millares" xfId="3" builtinId="3"/>
    <cellStyle name="Normal" xfId="0" builtinId="0"/>
    <cellStyle name="Porcentual" xfId="4" builtinId="5"/>
  </cellStyles>
  <dxfs count="1">
    <dxf>
      <font>
        <i val="0"/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666752</xdr:colOff>
      <xdr:row>1</xdr:row>
      <xdr:rowOff>10433</xdr:rowOff>
    </xdr:from>
    <xdr:to>
      <xdr:col>3</xdr:col>
      <xdr:colOff>857253</xdr:colOff>
      <xdr:row>2</xdr:row>
      <xdr:rowOff>592667</xdr:rowOff>
    </xdr:to>
    <xdr:pic>
      <xdr:nvPicPr>
        <xdr:cNvPr id="4" name="3 Imagen" descr="marca_ceapro_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74752" y="52766"/>
          <a:ext cx="1598084" cy="1100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Concurrencia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Aspecto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an.sepulvedamunoz@tec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showGridLines="0" tabSelected="1" zoomScale="90" workbookViewId="0">
      <selection activeCell="F20" sqref="F20"/>
    </sheetView>
  </sheetViews>
  <sheetFormatPr baseColWidth="10" defaultColWidth="35.140625" defaultRowHeight="12.75"/>
  <cols>
    <col min="1" max="1" width="7.5703125" customWidth="1"/>
    <col min="2" max="2" width="10.140625" customWidth="1"/>
    <col min="3" max="3" width="11" customWidth="1"/>
    <col min="4" max="4" width="26.7109375" customWidth="1"/>
    <col min="5" max="5" width="6.140625" customWidth="1"/>
    <col min="6" max="6" width="12.5703125" customWidth="1"/>
    <col min="7" max="7" width="4" customWidth="1"/>
    <col min="8" max="8" width="9" customWidth="1"/>
    <col min="9" max="9" width="13.5703125" customWidth="1"/>
    <col min="10" max="10" width="10.42578125" customWidth="1"/>
    <col min="11" max="11" width="9.28515625" customWidth="1"/>
  </cols>
  <sheetData>
    <row r="1" spans="1:11" ht="3" customHeight="1" thickBot="1"/>
    <row r="2" spans="1:11" ht="40.5" customHeight="1">
      <c r="C2" s="1"/>
      <c r="E2" s="93" t="s">
        <v>19</v>
      </c>
      <c r="F2" s="94"/>
      <c r="G2" s="94"/>
      <c r="H2" s="94"/>
      <c r="I2" s="95"/>
      <c r="K2" s="2"/>
    </row>
    <row r="3" spans="1:11" ht="54.75" customHeight="1" thickBot="1">
      <c r="A3" s="116"/>
      <c r="B3" s="117"/>
      <c r="C3" s="117"/>
      <c r="D3" s="117"/>
      <c r="E3" s="96"/>
      <c r="F3" s="97"/>
      <c r="G3" s="97"/>
      <c r="H3" s="97"/>
      <c r="I3" s="98"/>
      <c r="J3" s="3"/>
      <c r="K3" s="3"/>
    </row>
    <row r="4" spans="1:11" ht="15" customHeight="1">
      <c r="A4" s="120" t="s">
        <v>10</v>
      </c>
      <c r="B4" s="121"/>
      <c r="C4" s="99">
        <f ca="1">TODAY()</f>
        <v>42177</v>
      </c>
      <c r="D4" s="100"/>
      <c r="E4" s="105" t="s">
        <v>26</v>
      </c>
      <c r="F4" s="106"/>
      <c r="G4" s="106"/>
      <c r="H4" s="106"/>
      <c r="I4" s="107"/>
    </row>
    <row r="5" spans="1:11" ht="15" customHeight="1">
      <c r="A5" s="122" t="s">
        <v>11</v>
      </c>
      <c r="B5" s="123"/>
      <c r="C5" s="101" t="s">
        <v>27</v>
      </c>
      <c r="D5" s="102"/>
      <c r="E5" s="108"/>
      <c r="F5" s="109"/>
      <c r="G5" s="109"/>
      <c r="H5" s="109"/>
      <c r="I5" s="110"/>
      <c r="J5" s="5"/>
      <c r="K5" s="5"/>
    </row>
    <row r="6" spans="1:11" ht="15" customHeight="1">
      <c r="A6" s="118" t="s">
        <v>12</v>
      </c>
      <c r="B6" s="119"/>
      <c r="C6" s="103" t="s">
        <v>28</v>
      </c>
      <c r="D6" s="104"/>
      <c r="E6" s="108"/>
      <c r="F6" s="109"/>
      <c r="G6" s="109"/>
      <c r="H6" s="109"/>
      <c r="I6" s="110"/>
      <c r="J6" s="5"/>
      <c r="K6" s="5"/>
    </row>
    <row r="7" spans="1:11" ht="15" customHeight="1">
      <c r="A7" s="118" t="s">
        <v>0</v>
      </c>
      <c r="B7" s="119"/>
      <c r="C7" s="103"/>
      <c r="D7" s="104"/>
      <c r="E7" s="108"/>
      <c r="F7" s="109"/>
      <c r="G7" s="109"/>
      <c r="H7" s="109"/>
      <c r="I7" s="110"/>
      <c r="J7" s="5"/>
      <c r="K7" s="5"/>
    </row>
    <row r="8" spans="1:11" ht="15" customHeight="1">
      <c r="A8" s="118" t="s">
        <v>20</v>
      </c>
      <c r="B8" s="119"/>
      <c r="C8" s="103" t="s">
        <v>29</v>
      </c>
      <c r="D8" s="104"/>
      <c r="E8" s="108"/>
      <c r="F8" s="109"/>
      <c r="G8" s="109"/>
      <c r="H8" s="109"/>
      <c r="I8" s="110"/>
      <c r="J8" s="5"/>
      <c r="K8" s="5"/>
    </row>
    <row r="9" spans="1:11" ht="15" customHeight="1">
      <c r="A9" s="124" t="s">
        <v>1</v>
      </c>
      <c r="B9" s="125"/>
      <c r="C9" s="114" t="s">
        <v>25</v>
      </c>
      <c r="D9" s="115"/>
      <c r="E9" s="108"/>
      <c r="F9" s="109"/>
      <c r="G9" s="109"/>
      <c r="H9" s="109"/>
      <c r="I9" s="110"/>
      <c r="J9" s="5"/>
      <c r="K9" s="5"/>
    </row>
    <row r="10" spans="1:11" ht="15" customHeight="1" thickBot="1">
      <c r="A10" s="77" t="s">
        <v>2</v>
      </c>
      <c r="B10" s="78"/>
      <c r="C10" s="79"/>
      <c r="D10" s="80"/>
      <c r="E10" s="111"/>
      <c r="F10" s="112"/>
      <c r="G10" s="112"/>
      <c r="H10" s="112"/>
      <c r="I10" s="113"/>
      <c r="J10" s="5"/>
      <c r="K10" s="5"/>
    </row>
    <row r="11" spans="1:11" ht="0.95" customHeight="1">
      <c r="E11" s="5"/>
      <c r="F11" s="5"/>
      <c r="G11" s="5"/>
      <c r="H11" s="5"/>
      <c r="J11" s="5"/>
      <c r="K11" s="5"/>
    </row>
    <row r="12" spans="1:11" ht="0.95" customHeight="1">
      <c r="E12" s="5"/>
      <c r="F12" s="5"/>
      <c r="G12" s="5"/>
      <c r="H12" s="5"/>
      <c r="J12" s="7"/>
      <c r="K12" s="7"/>
    </row>
    <row r="13" spans="1:11" ht="0.95" customHeight="1">
      <c r="A13" s="76"/>
      <c r="B13" s="76"/>
      <c r="C13" s="76"/>
      <c r="D13" s="76"/>
      <c r="E13" s="5"/>
      <c r="F13" s="5"/>
      <c r="G13" s="5"/>
      <c r="H13" s="5"/>
      <c r="J13" s="5"/>
      <c r="K13" s="5"/>
    </row>
    <row r="14" spans="1:11" ht="0.95" customHeight="1" thickBot="1">
      <c r="A14" s="4"/>
      <c r="B14" s="4"/>
      <c r="C14" s="4"/>
      <c r="D14" s="4"/>
      <c r="E14" s="4"/>
      <c r="F14" s="4"/>
      <c r="G14" s="5"/>
      <c r="H14" s="5"/>
      <c r="I14" s="5"/>
      <c r="J14" s="4"/>
      <c r="K14" s="4"/>
    </row>
    <row r="15" spans="1:11">
      <c r="A15" s="68" t="s">
        <v>13</v>
      </c>
      <c r="B15" s="70" t="s">
        <v>3</v>
      </c>
      <c r="C15" s="71"/>
      <c r="D15" s="72"/>
      <c r="E15" s="66" t="s">
        <v>14</v>
      </c>
      <c r="F15" s="66" t="s">
        <v>22</v>
      </c>
      <c r="G15" s="66"/>
      <c r="H15" s="66"/>
      <c r="I15" s="62" t="s">
        <v>6</v>
      </c>
      <c r="J15" s="64"/>
      <c r="K15" s="64"/>
    </row>
    <row r="16" spans="1:11" s="8" customFormat="1" ht="13.5" thickBot="1">
      <c r="A16" s="69"/>
      <c r="B16" s="73"/>
      <c r="C16" s="74"/>
      <c r="D16" s="75"/>
      <c r="E16" s="67"/>
      <c r="F16" s="67"/>
      <c r="G16" s="67"/>
      <c r="H16" s="67"/>
      <c r="I16" s="63"/>
      <c r="J16" s="65"/>
      <c r="K16" s="65"/>
    </row>
    <row r="17" spans="1:11" s="8" customFormat="1" ht="12.75" customHeight="1">
      <c r="A17" s="31">
        <v>1</v>
      </c>
      <c r="B17" s="84" t="s">
        <v>23</v>
      </c>
      <c r="C17" s="85"/>
      <c r="D17" s="86"/>
      <c r="E17" s="39">
        <v>1</v>
      </c>
      <c r="F17" s="44">
        <v>387236</v>
      </c>
      <c r="G17" s="38"/>
      <c r="H17" s="40"/>
      <c r="I17" s="32">
        <f>E17*F17</f>
        <v>387236</v>
      </c>
      <c r="J17" s="17"/>
      <c r="K17" s="17"/>
    </row>
    <row r="18" spans="1:11" s="8" customFormat="1" ht="12.75" customHeight="1">
      <c r="A18" s="31"/>
      <c r="B18" s="90"/>
      <c r="C18" s="91"/>
      <c r="D18" s="92"/>
      <c r="E18" s="39"/>
      <c r="F18" s="44"/>
      <c r="G18" s="29"/>
      <c r="H18" s="40"/>
      <c r="I18" s="32"/>
      <c r="J18" s="17"/>
      <c r="K18" s="17"/>
    </row>
    <row r="19" spans="1:11" s="8" customFormat="1" ht="32.25" customHeight="1">
      <c r="A19" s="31"/>
      <c r="B19" s="45"/>
      <c r="C19" s="46"/>
      <c r="D19" s="47"/>
      <c r="E19" s="39"/>
      <c r="F19" s="44"/>
      <c r="G19" s="29"/>
      <c r="H19" s="40"/>
      <c r="I19" s="32"/>
      <c r="J19" s="17"/>
      <c r="K19" s="17"/>
    </row>
    <row r="20" spans="1:11" s="8" customFormat="1">
      <c r="A20" s="31"/>
      <c r="B20" s="87"/>
      <c r="C20" s="88"/>
      <c r="D20" s="89"/>
      <c r="E20" s="39"/>
      <c r="F20" s="29"/>
      <c r="G20" s="41"/>
      <c r="H20" s="30"/>
      <c r="I20" s="32"/>
      <c r="J20" s="17"/>
      <c r="K20" s="17"/>
    </row>
    <row r="21" spans="1:11" s="8" customFormat="1" ht="12.75" customHeight="1">
      <c r="A21" s="31"/>
      <c r="B21" s="87"/>
      <c r="C21" s="88"/>
      <c r="D21" s="89"/>
      <c r="E21" s="39"/>
      <c r="F21" s="29"/>
      <c r="G21" s="41"/>
      <c r="H21" s="30"/>
      <c r="I21" s="32"/>
      <c r="J21" s="17"/>
      <c r="K21" s="17"/>
    </row>
    <row r="22" spans="1:11" s="8" customFormat="1" ht="13.5" thickBot="1">
      <c r="A22" s="33"/>
      <c r="B22" s="81"/>
      <c r="C22" s="82"/>
      <c r="D22" s="83"/>
      <c r="E22" s="34"/>
      <c r="F22" s="35"/>
      <c r="G22" s="42"/>
      <c r="H22" s="36"/>
      <c r="I22" s="37"/>
      <c r="J22" s="17"/>
      <c r="K22" s="17"/>
    </row>
    <row r="23" spans="1:11" s="8" customFormat="1">
      <c r="A23" s="6"/>
      <c r="B23" s="10"/>
      <c r="C23" s="10"/>
      <c r="D23" s="10"/>
      <c r="E23" s="11"/>
      <c r="F23" s="11"/>
      <c r="G23" s="12"/>
      <c r="H23" s="12"/>
      <c r="I23" s="12"/>
      <c r="J23" s="11"/>
      <c r="K23" s="11"/>
    </row>
    <row r="24" spans="1:11" s="8" customFormat="1" ht="15.75" thickBot="1">
      <c r="A24" s="20"/>
      <c r="B24" s="13"/>
      <c r="C24" s="13"/>
      <c r="D24" s="13"/>
      <c r="E24" s="9"/>
      <c r="F24" s="9"/>
      <c r="G24" s="14" t="s">
        <v>7</v>
      </c>
      <c r="H24" s="14"/>
      <c r="I24" s="43">
        <f>SUM(I17:I22)</f>
        <v>387236</v>
      </c>
      <c r="J24" s="9"/>
      <c r="K24" s="9"/>
    </row>
    <row r="25" spans="1:11" s="8" customFormat="1">
      <c r="A25" s="50" t="s">
        <v>9</v>
      </c>
      <c r="B25" s="51"/>
      <c r="C25" s="54" t="s">
        <v>24</v>
      </c>
      <c r="D25" s="55"/>
      <c r="E25" s="9"/>
      <c r="F25" s="9"/>
      <c r="G25" s="14" t="s">
        <v>4</v>
      </c>
      <c r="H25" s="14"/>
      <c r="I25" s="25">
        <f>I24*19/100</f>
        <v>73574.84</v>
      </c>
      <c r="J25" s="9"/>
      <c r="K25" s="9"/>
    </row>
    <row r="26" spans="1:11" s="8" customFormat="1">
      <c r="A26" s="21" t="s">
        <v>16</v>
      </c>
      <c r="B26" s="22"/>
      <c r="C26" s="56" t="s">
        <v>17</v>
      </c>
      <c r="D26" s="57"/>
      <c r="E26" s="9"/>
      <c r="F26" s="9"/>
      <c r="G26" s="14"/>
      <c r="H26" s="14"/>
      <c r="I26" s="26"/>
      <c r="J26" s="9"/>
      <c r="K26" s="9"/>
    </row>
    <row r="27" spans="1:11" s="8" customFormat="1">
      <c r="A27" s="60" t="s">
        <v>18</v>
      </c>
      <c r="B27" s="61"/>
      <c r="C27" s="23" t="s">
        <v>8</v>
      </c>
      <c r="D27" s="24"/>
      <c r="E27" s="9"/>
      <c r="F27" s="9"/>
      <c r="G27" s="14" t="s">
        <v>5</v>
      </c>
      <c r="H27" s="14"/>
      <c r="I27" s="27">
        <f>I24+I25</f>
        <v>460810.83999999997</v>
      </c>
      <c r="J27" s="9"/>
      <c r="K27" s="9"/>
    </row>
    <row r="28" spans="1:11" s="8" customFormat="1" ht="13.5" thickBot="1">
      <c r="A28" s="52" t="s">
        <v>15</v>
      </c>
      <c r="B28" s="53"/>
      <c r="C28" s="58" t="s">
        <v>30</v>
      </c>
      <c r="D28" s="59"/>
      <c r="E28" s="9"/>
      <c r="F28" s="9"/>
      <c r="G28" s="16"/>
      <c r="H28" s="16"/>
      <c r="I28" s="16"/>
      <c r="J28" s="9"/>
      <c r="K28" s="9"/>
    </row>
    <row r="29" spans="1:11" s="8" customFormat="1" ht="14.25" customHeight="1">
      <c r="A29" s="19"/>
      <c r="B29" s="13"/>
      <c r="C29" s="18"/>
      <c r="D29" s="15"/>
      <c r="E29" s="9"/>
      <c r="F29" s="9"/>
      <c r="G29" s="16"/>
      <c r="H29" s="16"/>
      <c r="I29" s="16"/>
      <c r="J29" s="9"/>
      <c r="K29" s="9"/>
    </row>
    <row r="32" spans="1:11">
      <c r="A32" s="48" t="s">
        <v>21</v>
      </c>
      <c r="B32" s="48"/>
      <c r="C32" s="48"/>
    </row>
    <row r="33" spans="1:3">
      <c r="A33" s="49" t="s">
        <v>8</v>
      </c>
      <c r="B33" s="49"/>
      <c r="C33" s="28"/>
    </row>
  </sheetData>
  <mergeCells count="41">
    <mergeCell ref="E2:I3"/>
    <mergeCell ref="C4:D4"/>
    <mergeCell ref="C5:D5"/>
    <mergeCell ref="C6:D6"/>
    <mergeCell ref="E4:I10"/>
    <mergeCell ref="C9:D9"/>
    <mergeCell ref="A3:D3"/>
    <mergeCell ref="A7:B7"/>
    <mergeCell ref="C7:D7"/>
    <mergeCell ref="A4:B4"/>
    <mergeCell ref="A5:B5"/>
    <mergeCell ref="A6:B6"/>
    <mergeCell ref="A8:B8"/>
    <mergeCell ref="C8:D8"/>
    <mergeCell ref="A9:B9"/>
    <mergeCell ref="B22:D22"/>
    <mergeCell ref="B17:D17"/>
    <mergeCell ref="B20:D20"/>
    <mergeCell ref="B21:D21"/>
    <mergeCell ref="B18:D18"/>
    <mergeCell ref="A15:A16"/>
    <mergeCell ref="B15:D16"/>
    <mergeCell ref="A13:B13"/>
    <mergeCell ref="C13:D13"/>
    <mergeCell ref="A10:B10"/>
    <mergeCell ref="C10:D10"/>
    <mergeCell ref="I15:I16"/>
    <mergeCell ref="J15:J16"/>
    <mergeCell ref="K15:K16"/>
    <mergeCell ref="E15:E16"/>
    <mergeCell ref="F15:F16"/>
    <mergeCell ref="H15:H16"/>
    <mergeCell ref="G15:G16"/>
    <mergeCell ref="A32:C32"/>
    <mergeCell ref="A33:B33"/>
    <mergeCell ref="A25:B25"/>
    <mergeCell ref="A28:B28"/>
    <mergeCell ref="C25:D25"/>
    <mergeCell ref="C26:D26"/>
    <mergeCell ref="C28:D28"/>
    <mergeCell ref="A27:B27"/>
  </mergeCells>
  <phoneticPr fontId="0" type="noConversion"/>
  <conditionalFormatting sqref="C33">
    <cfRule type="cellIs" dxfId="0" priority="2" stopIfTrue="1" operator="equal">
      <formula>#REF!</formula>
    </cfRule>
  </conditionalFormatting>
  <hyperlinks>
    <hyperlink ref="C9" r:id="rId1"/>
  </hyperlinks>
  <pageMargins left="0.98425196850393704" right="0.51181102362204722" top="0.51181102362204722" bottom="0.51181102362204722" header="0.51181102362204722" footer="0.51181102362204722"/>
  <pageSetup paperSize="9" scale="75" orientation="portrait" horizontalDpi="300" verticalDpi="30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 IVA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 Varas Leiva</dc:creator>
  <cp:lastModifiedBy>Rodrigo</cp:lastModifiedBy>
  <cp:lastPrinted>2014-07-14T16:45:23Z</cp:lastPrinted>
  <dcterms:created xsi:type="dcterms:W3CDTF">2000-07-27T22:18:40Z</dcterms:created>
  <dcterms:modified xsi:type="dcterms:W3CDTF">2015-06-22T14:38:07Z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TC011266733082</vt:lpwstr>
  </property>
</Properties>
</file>