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rigo\Desktop\RODRIGO\CURSOS\BOOTCAMP SANTANDER\Criando um dashboard co excel\"/>
    </mc:Choice>
  </mc:AlternateContent>
  <bookViews>
    <workbookView xWindow="0" yWindow="0" windowWidth="23040" windowHeight="972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Meses">#N/A</definedName>
    <definedName name="SegmentaçãodeDados_Subscription_Type">#N/A</definedName>
  </definedNames>
  <calcPr calcId="162913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3" l="1"/>
  <c r="B40" i="3"/>
  <c r="B29" i="3"/>
</calcChain>
</file>

<file path=xl/sharedStrings.xml><?xml version="1.0" encoding="utf-8"?>
<sst xmlns="http://schemas.openxmlformats.org/spreadsheetml/2006/main" count="2034" uniqueCount="332">
  <si>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</si>
  <si>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</si>
  <si>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</si>
  <si>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</si>
  <si>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</si>
  <si>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</si>
  <si>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</si>
  <si>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</si>
  <si>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</si>
  <si>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</si>
  <si>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</si>
  <si>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</si>
  <si>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</si>
  <si>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</si>
  <si>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</si>
  <si>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</si>
  <si>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</si>
  <si>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</si>
  <si>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</si>
  <si>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</si>
  <si>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</si>
  <si>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</si>
  <si>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</si>
  <si>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</si>
  <si>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</si>
  <si>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</si>
  <si>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</si>
  <si>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</si>
  <si>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</si>
  <si>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</si>
  <si>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</si>
  <si>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</si>
  <si>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</si>
  <si>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</si>
  <si>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</si>
  <si>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</si>
  <si>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</si>
  <si>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</si>
  <si>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</si>
  <si>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</si>
  <si>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</si>
  <si>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</si>
  <si>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</si>
  <si>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</si>
  <si>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</si>
  <si>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</si>
  <si>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</si>
  <si>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</si>
  <si>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</si>
  <si>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</si>
  <si>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</si>
  <si>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</si>
  <si>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</si>
  <si>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</si>
  <si>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</si>
  <si>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</si>
  <si>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</si>
  <si>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</si>
  <si>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</si>
  <si>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</si>
  <si>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</si>
  <si>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</si>
  <si>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</si>
  <si>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</si>
  <si>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</si>
  <si>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</si>
  <si>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</si>
  <si>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</si>
  <si>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</si>
  <si>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</si>
  <si>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</si>
  <si>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</si>
  <si>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</si>
  <si>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</si>
  <si>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</si>
  <si>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</si>
  <si>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</si>
  <si>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</si>
  <si>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</si>
  <si>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</si>
  <si>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</si>
  <si>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</si>
  <si>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</si>
  <si>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</si>
  <si>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</si>
  <si>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</si>
  <si>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</si>
  <si>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</si>
  <si>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</si>
  <si>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</si>
  <si>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</si>
  <si>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</si>
  <si>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</si>
  <si>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</si>
  <si>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</si>
  <si>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</si>
  <si>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</si>
  <si>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</si>
  <si>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</si>
  <si>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</si>
  <si>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</si>
  <si>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</si>
  <si>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</si>
  <si>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</si>
  <si>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</si>
  <si>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</si>
  <si>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</si>
  <si>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</si>
  <si>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</si>
  <si>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</si>
  <si>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</si>
  <si>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</si>
  <si>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</si>
  <si>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</si>
  <si>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</si>
  <si>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</si>
  <si>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</si>
  <si>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</si>
  <si>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</si>
  <si>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</si>
  <si>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</si>
  <si>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</si>
  <si>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</si>
  <si>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</si>
  <si>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</si>
  <si>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</si>
  <si>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</si>
  <si>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</si>
  <si>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</si>
  <si>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</si>
  <si>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</si>
  <si>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</si>
  <si>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</si>
  <si>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</si>
  <si>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</si>
  <si>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</si>
  <si>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</si>
  <si>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</si>
  <si>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</si>
  <si>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</si>
  <si>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</si>
  <si>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</si>
  <si>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</si>
  <si>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</si>
  <si>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</si>
  <si>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</si>
  <si>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</si>
  <si>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</si>
  <si>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</si>
  <si>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</si>
  <si>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</si>
  <si>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</si>
  <si>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</si>
  <si>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</si>
  <si>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</si>
  <si>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</si>
  <si>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</si>
  <si>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</si>
  <si>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</si>
  <si>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</si>
  <si>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</si>
  <si>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</si>
  <si>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</si>
  <si>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</si>
  <si>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</si>
  <si>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</si>
  <si>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</si>
  <si>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</si>
  <si>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</si>
  <si>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</si>
  <si>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</si>
  <si>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</si>
  <si>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</si>
  <si>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</si>
  <si>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</si>
  <si>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</si>
  <si>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</si>
  <si>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</si>
  <si>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</si>
  <si>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</si>
  <si>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</si>
  <si>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</si>
  <si>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</si>
  <si>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</si>
  <si>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</si>
  <si>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</si>
  <si>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</si>
  <si>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</si>
  <si>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</si>
  <si>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</si>
  <si>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</si>
  <si>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</si>
  <si>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</si>
  <si>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</si>
  <si>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</si>
  <si>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</si>
  <si>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</si>
  <si>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</si>
  <si>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</si>
  <si>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</si>
  <si>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</si>
  <si>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</si>
  <si>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</si>
  <si>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</si>
  <si>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</si>
  <si>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</si>
  <si>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</si>
  <si>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</si>
  <si>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</si>
  <si>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</si>
  <si>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</si>
  <si>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</si>
  <si>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</si>
  <si>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</si>
  <si>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</si>
  <si>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</si>
  <si>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</si>
  <si>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</si>
  <si>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</si>
  <si>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</si>
  <si>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</si>
  <si>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</si>
  <si>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</si>
  <si>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</si>
  <si>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</si>
  <si>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</si>
  <si>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</si>
  <si>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</si>
  <si>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</si>
  <si>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</si>
  <si>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</si>
  <si>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</si>
  <si>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</si>
  <si>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</si>
  <si>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</si>
  <si>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</si>
  <si>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</si>
  <si>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</si>
  <si>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</si>
  <si>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</si>
  <si>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</si>
  <si>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</si>
  <si>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</si>
  <si>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</si>
  <si>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</si>
  <si>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</si>
  <si>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</si>
  <si>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</si>
  <si>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</si>
  <si>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</si>
  <si>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</si>
  <si>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</si>
  <si>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</si>
  <si>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</si>
  <si>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</si>
  <si>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</si>
  <si>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</si>
  <si>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</si>
  <si>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</si>
  <si>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</si>
  <si>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</si>
  <si>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</si>
  <si>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</si>
  <si>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</si>
  <si>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</si>
  <si>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</si>
  <si>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</si>
  <si>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</si>
  <si>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</si>
  <si>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</si>
  <si>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</si>
  <si>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</si>
  <si>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</si>
  <si>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</si>
  <si>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</si>
  <si>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</si>
  <si>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</si>
  <si>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</si>
  <si>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</si>
  <si>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</si>
  <si>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</si>
  <si>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</si>
  <si>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</si>
  <si>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</si>
  <si>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</si>
  <si>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</si>
  <si>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</si>
  <si>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</si>
  <si>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</si>
  <si>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</si>
  <si>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</si>
  <si>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</si>
  <si>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</si>
  <si>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</si>
  <si>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</si>
  <si>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</si>
  <si>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</si>
  <si>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</si>
  <si>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</si>
  <si>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</si>
  <si>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</si>
  <si>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</si>
  <si>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</si>
  <si>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</si>
  <si>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</si>
  <si>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</si>
  <si>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</si>
  <si>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</si>
  <si>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</si>
  <si>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</si>
  <si>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</si>
  <si>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</si>
  <si>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</si>
  <si>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</si>
  <si>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</si>
  <si>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</si>
  <si>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(Tudo)</t>
  </si>
  <si>
    <t>XBOX GAME PASS SUBSCRIPTION SALES</t>
  </si>
  <si>
    <t>Soma de EA Play Season Pass</t>
  </si>
  <si>
    <t>Soma de Minecraft Season Pass Price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</si>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</sst>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00980E"/>
      <name val="Aptos Narrow"/>
      <family val="2"/>
      <scheme val="minor"/>
    </font>
    <font>
      <b/>
      <sz val="22"/>
      <color rgb="FF00980E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2" applyNumberFormat="1" applyFont="1" applyAlignment="1">
      <alignment horizontal="center" vertical="center" wrapText="1"/>
    </xf>
    <xf numFmtId="0" fontId="4" fillId="0" borderId="3" xfId="3" applyBorder="1"/>
    <xf numFmtId="0" fontId="5" fillId="7" borderId="0" xfId="0" applyFont="1" applyFill="1"/>
    <xf numFmtId="165" fontId="0" fillId="0" borderId="0" xfId="2" applyNumberFormat="1" applyFont="1"/>
    <xf numFmtId="0" fontId="6" fillId="0" borderId="3" xfId="3" applyFont="1" applyBorder="1" applyAlignment="1">
      <alignment horizontal="left" indent="6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208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5BF6A8"/>
          <bgColor rgb="FF58E29D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191"/>
      <tableStyleElement type="headerRow" dxfId="190"/>
    </tableStyle>
  </tableStyles>
  <colors>
    <mruColors>
      <color rgb="FF5BF6A8"/>
      <color rgb="FF00980E"/>
      <color rgb="FF58E29D"/>
      <color rgb="FF22C55E"/>
      <color rgb="FFF7F8FC"/>
      <color rgb="FF9BC848"/>
      <color rgb="FFE8E6E9"/>
      <color rgb="FF2AE6B1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22C55E"/>
              </stop>
              <stop position="1">
                <color rgb="FF5BF6A8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vendas.xlsx]C̳álculos!Tabela dinâmica4</c:name>
    <c:fmtId val="4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C̳álculos!$B$45:$B$57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C̳álculos!$C$45:$C$57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A-4DF2-A35A-D1E59C3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40288"/>
        <c:axId val="644049440"/>
      </c:lineChart>
      <c:catAx>
        <c:axId val="64404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049440"/>
        <c:crosses val="autoZero"/>
        <c:auto val="1"/>
        <c:lblAlgn val="ctr"/>
        <c:lblOffset val="100"/>
        <c:noMultiLvlLbl val="0"/>
      </c:catAx>
      <c:valAx>
        <c:axId val="644049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44040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vendas.xlsx]C̳álculos!Tabela dinâmica1</c:name>
    <c:fmtId val="3"/>
  </c:pivotSource>
  <c:chart>
    <c:autoTitleDeleted val="1"/>
    <c:pivotFmts>
      <c:pivotFmt>
        <c:idx val="0"/>
        <c:spPr>
          <a:solidFill>
            <a:srgbClr val="00980E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980E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00980E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rgbClr val="5BF6A8"/>
          </a:solidFill>
          <a:ln>
            <a:noFill/>
          </a:ln>
          <a:effectLst/>
        </c:spPr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E-4F17-99DE-E70E6CE9BB6B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E-4F17-99DE-E70E6CE9B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980E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E-4F17-99DE-E70E6CE9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424071904"/>
        <c:axId val="633848768"/>
      </c:barChart>
      <c:catAx>
        <c:axId val="42407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848768"/>
        <c:crosses val="autoZero"/>
        <c:auto val="1"/>
        <c:lblAlgn val="ctr"/>
        <c:lblOffset val="100"/>
        <c:noMultiLvlLbl val="0"/>
      </c:catAx>
      <c:valAx>
        <c:axId val="63384876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24071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44450" cap="rnd">
            <a:solidFill>
              <a:srgbClr val="00980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980E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44450" cap="rnd">
            <a:solidFill>
              <a:srgbClr val="00980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44450" cap="rnd">
            <a:solidFill>
              <a:srgbClr val="00980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C̳álculos!$C$44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rgbClr val="0098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980E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C̳álculos!$B$45:$B$57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C̳álculos!$C$45:$C$57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F-4F33-B025-0C54BF5F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40288"/>
        <c:axId val="644049440"/>
      </c:lineChart>
      <c:catAx>
        <c:axId val="64404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049440"/>
        <c:crosses val="autoZero"/>
        <c:auto val="1"/>
        <c:lblAlgn val="ctr"/>
        <c:lblOffset val="100"/>
        <c:noMultiLvlLbl val="0"/>
      </c:catAx>
      <c:valAx>
        <c:axId val="644049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44040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.xml"/><Relationship Id="rId3" Type="http://schemas.openxmlformats.org/officeDocument/2006/relationships/image" Target="../media/image7.png"/><Relationship Id="rId12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2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293370</xdr:colOff>
      <xdr:row>42</xdr:row>
      <xdr:rowOff>87630</xdr:rowOff>
    </xdr:from>
    <xdr:to>
      <xdr:col>6</xdr:col>
      <xdr:colOff>19050</xdr:colOff>
      <xdr:row>58</xdr:row>
      <xdr:rowOff>26670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7</xdr:row>
      <xdr:rowOff>0</xdr:rowOff>
    </xdr:from>
    <xdr:to>
      <xdr:col>25</xdr:col>
      <xdr:colOff>180975</xdr:colOff>
      <xdr:row>26</xdr:row>
      <xdr:rowOff>133350</xdr:rowOff>
    </xdr:to>
    <xdr:sp macro="" textlink="">
      <xdr:nvSpPr>
        <xdr:cNvPr id="34" name="Retângulo Arredondado 33"/>
        <xdr:cNvSpPr/>
      </xdr:nvSpPr>
      <xdr:spPr>
        <a:xfrm>
          <a:off x="12382500" y="1466850"/>
          <a:ext cx="5572125" cy="3638550"/>
        </a:xfrm>
        <a:prstGeom prst="roundRect">
          <a:avLst>
            <a:gd name="adj" fmla="val 48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0</xdr:row>
      <xdr:rowOff>2</xdr:rowOff>
    </xdr:from>
    <xdr:to>
      <xdr:col>0</xdr:col>
      <xdr:colOff>1800225</xdr:colOff>
      <xdr:row>5</xdr:row>
      <xdr:rowOff>76201</xdr:rowOff>
    </xdr:to>
    <xdr:sp macro="" textlink="">
      <xdr:nvSpPr>
        <xdr:cNvPr id="29" name="Fluxograma: Atraso 28"/>
        <xdr:cNvSpPr/>
      </xdr:nvSpPr>
      <xdr:spPr>
        <a:xfrm rot="5400000">
          <a:off x="509588" y="-4761"/>
          <a:ext cx="1285874" cy="1295400"/>
        </a:xfrm>
        <a:prstGeom prst="flowChartDelay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2248187</xdr:colOff>
      <xdr:row>0</xdr:row>
      <xdr:rowOff>152399</xdr:rowOff>
    </xdr:from>
    <xdr:to>
      <xdr:col>2</xdr:col>
      <xdr:colOff>589971</xdr:colOff>
      <xdr:row>3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1" t="20500" r="74030" b="18002"/>
        <a:stretch/>
      </xdr:blipFill>
      <xdr:spPr>
        <a:xfrm>
          <a:off x="2248187" y="152399"/>
          <a:ext cx="942109" cy="9144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325756</xdr:rowOff>
    </xdr:from>
    <xdr:to>
      <xdr:col>0</xdr:col>
      <xdr:colOff>2314575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2606"/>
              <a:ext cx="2314575" cy="1884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124606</xdr:colOff>
      <xdr:row>6</xdr:row>
      <xdr:rowOff>101808</xdr:rowOff>
    </xdr:from>
    <xdr:to>
      <xdr:col>8</xdr:col>
      <xdr:colOff>605540</xdr:colOff>
      <xdr:row>15</xdr:row>
      <xdr:rowOff>95251</xdr:rowOff>
    </xdr:to>
    <xdr:grpSp>
      <xdr:nvGrpSpPr>
        <xdr:cNvPr id="25" name="Agrupar 24"/>
        <xdr:cNvGrpSpPr/>
      </xdr:nvGrpSpPr>
      <xdr:grpSpPr>
        <a:xfrm>
          <a:off x="2448706" y="1444833"/>
          <a:ext cx="4757659" cy="1736518"/>
          <a:chOff x="2467756" y="1254333"/>
          <a:chExt cx="4757659" cy="1736518"/>
        </a:xfrm>
      </xdr:grpSpPr>
      <xdr:sp macro="" textlink="">
        <xdr:nvSpPr>
          <xdr:cNvPr id="8" name="Retângulo Arredondado 7"/>
          <xdr:cNvSpPr/>
        </xdr:nvSpPr>
        <xdr:spPr>
          <a:xfrm>
            <a:off x="2476486" y="1266691"/>
            <a:ext cx="4743474" cy="1724160"/>
          </a:xfrm>
          <a:prstGeom prst="roundRect">
            <a:avLst>
              <a:gd name="adj" fmla="val 674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29">
        <xdr:nvSpPr>
          <xdr:cNvPr id="9" name="Retângulo Arredondado 8"/>
          <xdr:cNvSpPr/>
        </xdr:nvSpPr>
        <xdr:spPr>
          <a:xfrm>
            <a:off x="3903003" y="1588801"/>
            <a:ext cx="3197595" cy="105887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557E91-7A5F-4AF2-AD63-73E866326464}" type="TxLink">
              <a:rPr lang="en-US" sz="3600" b="0" i="0" u="none" strike="noStrike">
                <a:solidFill>
                  <a:srgbClr val="5BF6A8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R$ 2.940,00</a:t>
            </a:fld>
            <a:endParaRPr lang="pt-BR" sz="3600" b="1">
              <a:solidFill>
                <a:srgbClr val="5BF6A8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5755" y="1557706"/>
            <a:ext cx="1142649" cy="1121058"/>
          </a:xfrm>
          <a:prstGeom prst="rect">
            <a:avLst/>
          </a:prstGeom>
        </xdr:spPr>
      </xdr:pic>
      <xdr:sp macro="" textlink="">
        <xdr:nvSpPr>
          <xdr:cNvPr id="13" name="Retângulo Arredondado 12"/>
          <xdr:cNvSpPr/>
        </xdr:nvSpPr>
        <xdr:spPr>
          <a:xfrm>
            <a:off x="2467756" y="1254333"/>
            <a:ext cx="4757659" cy="319283"/>
          </a:xfrm>
          <a:prstGeom prst="roundRect">
            <a:avLst>
              <a:gd name="adj" fmla="val 36018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SUBSCRIPTIONS EA PLAY SEASON</a:t>
            </a:r>
            <a:endParaRPr lang="pt-BR" sz="14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9</xdr:col>
      <xdr:colOff>135491</xdr:colOff>
      <xdr:row>6</xdr:row>
      <xdr:rowOff>112694</xdr:rowOff>
    </xdr:from>
    <xdr:to>
      <xdr:col>16</xdr:col>
      <xdr:colOff>387825</xdr:colOff>
      <xdr:row>15</xdr:row>
      <xdr:rowOff>106137</xdr:rowOff>
    </xdr:to>
    <xdr:grpSp>
      <xdr:nvGrpSpPr>
        <xdr:cNvPr id="26" name="Agrupar 25"/>
        <xdr:cNvGrpSpPr/>
      </xdr:nvGrpSpPr>
      <xdr:grpSpPr>
        <a:xfrm>
          <a:off x="7403066" y="1455719"/>
          <a:ext cx="4757659" cy="1736518"/>
          <a:chOff x="7422116" y="1265219"/>
          <a:chExt cx="4757659" cy="1736518"/>
        </a:xfrm>
      </xdr:grpSpPr>
      <xdr:sp macro="" textlink="">
        <xdr:nvSpPr>
          <xdr:cNvPr id="18" name="Retângulo Arredondado 17"/>
          <xdr:cNvSpPr/>
        </xdr:nvSpPr>
        <xdr:spPr>
          <a:xfrm>
            <a:off x="7430929" y="1277683"/>
            <a:ext cx="4743340" cy="1724054"/>
          </a:xfrm>
          <a:prstGeom prst="roundRect">
            <a:avLst>
              <a:gd name="adj" fmla="val 674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40">
        <xdr:nvSpPr>
          <xdr:cNvPr id="19" name="Retângulo Arredondado 18"/>
          <xdr:cNvSpPr/>
        </xdr:nvSpPr>
        <xdr:spPr>
          <a:xfrm>
            <a:off x="8854581" y="1609373"/>
            <a:ext cx="3199199" cy="105166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E5EE394-D028-43EA-8D5D-9517FC1D721A}" type="TxLink">
              <a:rPr lang="en-US" sz="3600" b="0" i="0" u="none" strike="noStrike">
                <a:solidFill>
                  <a:srgbClr val="5BF6A8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R$ 3.880,00</a:t>
            </a:fld>
            <a:endParaRPr lang="pt-BR" sz="3600" b="1">
              <a:solidFill>
                <a:srgbClr val="5BF6A8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21" name="Retângulo Arredondado 20"/>
          <xdr:cNvSpPr/>
        </xdr:nvSpPr>
        <xdr:spPr>
          <a:xfrm>
            <a:off x="7422116" y="1265219"/>
            <a:ext cx="4757659" cy="328838"/>
          </a:xfrm>
          <a:prstGeom prst="roundRect">
            <a:avLst>
              <a:gd name="adj" fmla="val 36018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SUBSCRIPTIONS MINECRAFT SEASON PASS</a:t>
            </a:r>
            <a:endParaRPr lang="pt-BR" sz="14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539717" y="1860343"/>
            <a:ext cx="1422114" cy="552450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142874</xdr:colOff>
      <xdr:row>16</xdr:row>
      <xdr:rowOff>47625</xdr:rowOff>
    </xdr:from>
    <xdr:to>
      <xdr:col>16</xdr:col>
      <xdr:colOff>409575</xdr:colOff>
      <xdr:row>36</xdr:row>
      <xdr:rowOff>123825</xdr:rowOff>
    </xdr:to>
    <xdr:grpSp>
      <xdr:nvGrpSpPr>
        <xdr:cNvPr id="32" name="Agrupar 31"/>
        <xdr:cNvGrpSpPr/>
      </xdr:nvGrpSpPr>
      <xdr:grpSpPr>
        <a:xfrm>
          <a:off x="2466974" y="3305175"/>
          <a:ext cx="9715501" cy="3505200"/>
          <a:chOff x="2486024" y="3114675"/>
          <a:chExt cx="9715501" cy="3505200"/>
        </a:xfrm>
      </xdr:grpSpPr>
      <xdr:grpSp>
        <xdr:nvGrpSpPr>
          <xdr:cNvPr id="7" name="Agrupar 6"/>
          <xdr:cNvGrpSpPr/>
        </xdr:nvGrpSpPr>
        <xdr:grpSpPr>
          <a:xfrm>
            <a:off x="2486024" y="3228975"/>
            <a:ext cx="9696451" cy="3390900"/>
            <a:chOff x="2533649" y="1162050"/>
            <a:chExt cx="4752975" cy="2895600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2533649" y="1162050"/>
              <a:ext cx="4752975" cy="2895600"/>
            </a:xfrm>
            <a:prstGeom prst="roundRect">
              <a:avLst>
                <a:gd name="adj" fmla="val 5812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703195" y="13144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7" name="Retângulo Arredondado 26"/>
          <xdr:cNvSpPr/>
        </xdr:nvSpPr>
        <xdr:spPr>
          <a:xfrm>
            <a:off x="2486024" y="3114675"/>
            <a:ext cx="9715501" cy="438150"/>
          </a:xfrm>
          <a:prstGeom prst="roundRect">
            <a:avLst>
              <a:gd name="adj" fmla="val 36018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SUBSCRIPTIONS XBOX GAME PASS</a:t>
            </a:r>
            <a:endParaRPr lang="pt-BR" sz="14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0</xdr:col>
      <xdr:colOff>600075</xdr:colOff>
      <xdr:row>0</xdr:row>
      <xdr:rowOff>133349</xdr:rowOff>
    </xdr:from>
    <xdr:to>
      <xdr:col>0</xdr:col>
      <xdr:colOff>1704975</xdr:colOff>
      <xdr:row>4</xdr:row>
      <xdr:rowOff>85725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0075" y="133349"/>
          <a:ext cx="1104900" cy="1066801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247650</xdr:colOff>
      <xdr:row>6</xdr:row>
      <xdr:rowOff>19049</xdr:rowOff>
    </xdr:from>
    <xdr:to>
      <xdr:col>0</xdr:col>
      <xdr:colOff>2162175</xdr:colOff>
      <xdr:row>7</xdr:row>
      <xdr:rowOff>171449</xdr:rowOff>
    </xdr:to>
    <xdr:sp macro="" textlink="">
      <xdr:nvSpPr>
        <xdr:cNvPr id="30" name="Retângulo Arredondado 29"/>
        <xdr:cNvSpPr/>
      </xdr:nvSpPr>
      <xdr:spPr>
        <a:xfrm>
          <a:off x="247650" y="1362074"/>
          <a:ext cx="191452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BEM-VINDO,</a:t>
          </a:r>
          <a:r>
            <a:rPr lang="pt-BR" sz="1200" b="1" baseline="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RODRIGO!</a:t>
          </a:r>
          <a:endParaRPr lang="pt-BR" sz="1200" b="1">
            <a:solidFill>
              <a:schemeClr val="bg1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</xdr:col>
      <xdr:colOff>38100</xdr:colOff>
      <xdr:row>2</xdr:row>
      <xdr:rowOff>142874</xdr:rowOff>
    </xdr:from>
    <xdr:to>
      <xdr:col>11</xdr:col>
      <xdr:colOff>409575</xdr:colOff>
      <xdr:row>5</xdr:row>
      <xdr:rowOff>85725</xdr:rowOff>
    </xdr:to>
    <xdr:sp macro="" textlink="">
      <xdr:nvSpPr>
        <xdr:cNvPr id="31" name="Retângulo Arredondado 30"/>
        <xdr:cNvSpPr/>
      </xdr:nvSpPr>
      <xdr:spPr>
        <a:xfrm>
          <a:off x="2362200" y="981074"/>
          <a:ext cx="6648450" cy="3143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Período</a:t>
          </a:r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de apuração: 01/01/2025 a 01/01/2026 | Última atualização: 14/06/2025 às 23:55</a:t>
          </a:r>
          <a:endParaRPr lang="pt-BR" sz="1200" b="1">
            <a:solidFill>
              <a:schemeClr val="bg1">
                <a:lumMod val="6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17</xdr:col>
      <xdr:colOff>304800</xdr:colOff>
      <xdr:row>7</xdr:row>
      <xdr:rowOff>400050</xdr:rowOff>
    </xdr:from>
    <xdr:to>
      <xdr:col>24</xdr:col>
      <xdr:colOff>466725</xdr:colOff>
      <xdr:row>26</xdr:row>
      <xdr:rowOff>85725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592691</xdr:colOff>
      <xdr:row>6</xdr:row>
      <xdr:rowOff>122219</xdr:rowOff>
    </xdr:from>
    <xdr:to>
      <xdr:col>25</xdr:col>
      <xdr:colOff>200025</xdr:colOff>
      <xdr:row>7</xdr:row>
      <xdr:rowOff>327232</xdr:rowOff>
    </xdr:to>
    <xdr:sp macro="" textlink="">
      <xdr:nvSpPr>
        <xdr:cNvPr id="35" name="Retângulo Arredondado 34"/>
        <xdr:cNvSpPr/>
      </xdr:nvSpPr>
      <xdr:spPr>
        <a:xfrm>
          <a:off x="12365591" y="1465244"/>
          <a:ext cx="5608084" cy="328838"/>
        </a:xfrm>
        <a:prstGeom prst="roundRect">
          <a:avLst>
            <a:gd name="adj" fmla="val 36018"/>
          </a:avLst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Semibold" panose="020B0702040204020203" pitchFamily="34" charset="0"/>
              <a:cs typeface="Segoe UI Semibold" panose="020B0702040204020203" pitchFamily="34" charset="0"/>
            </a:rPr>
            <a:t>TOTAL</a:t>
          </a:r>
          <a:r>
            <a:rPr lang="pt-BR" sz="14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SALES VALUE/MONTH</a:t>
          </a:r>
          <a:endParaRPr lang="pt-BR" sz="14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0</xdr:col>
      <xdr:colOff>104775</xdr:colOff>
      <xdr:row>16</xdr:row>
      <xdr:rowOff>47626</xdr:rowOff>
    </xdr:from>
    <xdr:to>
      <xdr:col>0</xdr:col>
      <xdr:colOff>2247900</xdr:colOff>
      <xdr:row>36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es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3305176"/>
              <a:ext cx="2143125" cy="3533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640316</xdr:colOff>
      <xdr:row>27</xdr:row>
      <xdr:rowOff>112694</xdr:rowOff>
    </xdr:from>
    <xdr:to>
      <xdr:col>25</xdr:col>
      <xdr:colOff>228600</xdr:colOff>
      <xdr:row>36</xdr:row>
      <xdr:rowOff>133350</xdr:rowOff>
    </xdr:to>
    <xdr:grpSp>
      <xdr:nvGrpSpPr>
        <xdr:cNvPr id="37" name="Agrupar 36"/>
        <xdr:cNvGrpSpPr/>
      </xdr:nvGrpSpPr>
      <xdr:grpSpPr>
        <a:xfrm>
          <a:off x="12413216" y="5256194"/>
          <a:ext cx="5589034" cy="1563706"/>
          <a:chOff x="7422116" y="1265219"/>
          <a:chExt cx="4757659" cy="1736518"/>
        </a:xfrm>
      </xdr:grpSpPr>
      <xdr:sp macro="" textlink="">
        <xdr:nvSpPr>
          <xdr:cNvPr id="38" name="Retângulo Arredondado 37"/>
          <xdr:cNvSpPr/>
        </xdr:nvSpPr>
        <xdr:spPr>
          <a:xfrm>
            <a:off x="7430928" y="1277683"/>
            <a:ext cx="4743340" cy="1724054"/>
          </a:xfrm>
          <a:prstGeom prst="roundRect">
            <a:avLst>
              <a:gd name="adj" fmla="val 674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59">
        <xdr:nvSpPr>
          <xdr:cNvPr id="39" name="Retângulo Arredondado 38"/>
          <xdr:cNvSpPr/>
        </xdr:nvSpPr>
        <xdr:spPr>
          <a:xfrm>
            <a:off x="8376200" y="1733198"/>
            <a:ext cx="3199199" cy="105166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0FA232F-40FB-42E7-B85A-C0BAD57636B6}" type="TxLink">
              <a:rPr lang="en-US" sz="3600" b="0" i="0" u="none" strike="noStrike">
                <a:solidFill>
                  <a:srgbClr val="5BF6A8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R$ 7.633,00</a:t>
            </a:fld>
            <a:endParaRPr lang="pt-BR" sz="3600" b="1">
              <a:solidFill>
                <a:srgbClr val="5BF6A8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40" name="Retângulo Arredondado 39"/>
          <xdr:cNvSpPr/>
        </xdr:nvSpPr>
        <xdr:spPr>
          <a:xfrm>
            <a:off x="7422116" y="1265219"/>
            <a:ext cx="4757659" cy="328838"/>
          </a:xfrm>
          <a:prstGeom prst="roundRect">
            <a:avLst>
              <a:gd name="adj" fmla="val 36018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pt-BR" sz="14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SALES (COM E SEM RENOVAÇÃO)</a:t>
            </a:r>
            <a:endParaRPr lang="pt-BR" sz="14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" refreshedDate="45822.984186111113" createdVersion="6" refreshedVersion="6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B44:C57" firstHeaderRow="1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2">
    <format dxfId="184">
      <pivotArea collapsedLevelsAreSubtotals="1" fieldPosition="0">
        <references count="1">
          <reference field="6" count="0"/>
        </references>
      </pivotArea>
    </format>
    <format dxfId="185">
      <pivotArea grandRow="1" outline="0" collapsedLevelsAreSubtotals="1" fieldPosition="0"/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3:C37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186">
      <pivotArea collapsedLevelsAreSubtotals="1" fieldPosition="0">
        <references count="1">
          <reference field="6" count="0"/>
        </references>
      </pivotArea>
    </format>
    <format dxfId="18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3:C27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188">
      <pivotArea collapsedLevelsAreSubtotals="1" fieldPosition="0">
        <references count="1">
          <reference field="6" count="0"/>
        </references>
      </pivotArea>
    </format>
    <format dxfId="18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11:C14" firstHeaderRow="1" firstDataRow="1" firstDataCol="1" rowPageCount="1" colPageCount="1"/>
  <pivotFields count="14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2">
    <format dxfId="193">
      <pivotArea collapsedLevelsAreSubtotals="1" fieldPosition="0">
        <references count="1">
          <reference field="6" count="0"/>
        </references>
      </pivotArea>
    </format>
    <format dxfId="192">
      <pivotArea grandRow="1" outline="0" collapsedLevelsAreSubtotals="1" fieldPosition="0"/>
    </format>
  </formats>
  <chartFormats count="3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es" sourceName="Meses">
  <pivotTables>
    <pivotTable tabId="3" name="Tabela dinâmica4"/>
    <pivotTable tabId="3" name="Tabela dinâmica1"/>
    <pivotTable tabId="3" name="Tabela dinâmica2"/>
    <pivotTable tabId="3" name="Tabela dinâmica3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34950"/>
  <slicer name="Meses" cache="SegmentaçãodeDados_Meses" caption="Meses" style="SlicerStyleLight6 2" rowHeight="234950"/>
</slicers>
</file>

<file path=xl/tables/table1.xml><?xml version="1.0" encoding="utf-8"?>
<table xmlns="http://schemas.openxmlformats.org/spreadsheetml/2006/main" id="1" name="Tabela1" displayName="Tabela1" ref="A1:M296" totalsRowShown="0" dataDxfId="207">
  <autoFilter ref="A1:M296"/>
  <tableColumns count="13">
    <tableColumn id="1" name="Subscriber ID" dataDxfId="206"/>
    <tableColumn id="2" name="Name" dataDxfId="205"/>
    <tableColumn id="3" name="Plan" dataDxfId="204"/>
    <tableColumn id="4" name="Start Date" dataDxfId="203"/>
    <tableColumn id="5" name="Auto Renewal" dataDxfId="202"/>
    <tableColumn id="6" name="Subscription Price" dataDxfId="201" dataCellStyle="Moeda"/>
    <tableColumn id="7" name="Subscription Type" dataDxfId="200"/>
    <tableColumn id="8" name="EA Play Season Pass" dataDxfId="199"/>
    <tableColumn id="13" name="EA Play Season Pass_x000a_Price" dataDxfId="198" dataCellStyle="Moeda"/>
    <tableColumn id="9" name="Minecraft Season Pass" dataDxfId="197"/>
    <tableColumn id="10" name="Minecraft Season Pass Price" dataDxfId="196" dataCellStyle="Moeda"/>
    <tableColumn id="11" name="Coupon Value" dataDxfId="195" dataCellStyle="Moeda"/>
    <tableColumn id="12" name="Total Value" dataDxfId="19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D279" zoomScale="90" zoomScaleNormal="90" workbookViewId="0">
      <selection activeCell="M2" sqref="M2:M29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5">
        <v>15</v>
      </c>
      <c r="G2" s="8" t="s">
        <v>20</v>
      </c>
      <c r="H2" s="8" t="s">
        <v>19</v>
      </c>
      <c r="I2" s="15">
        <v>30</v>
      </c>
      <c r="J2" s="8" t="s">
        <v>19</v>
      </c>
      <c r="K2" s="15">
        <v>20</v>
      </c>
      <c r="L2" s="15">
        <v>5</v>
      </c>
      <c r="M2" s="15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5">
        <v>15</v>
      </c>
      <c r="G5" s="8" t="s">
        <v>20</v>
      </c>
      <c r="H5" s="8" t="s">
        <v>19</v>
      </c>
      <c r="I5" s="15">
        <v>30</v>
      </c>
      <c r="J5" s="8" t="s">
        <v>19</v>
      </c>
      <c r="K5" s="15">
        <v>20</v>
      </c>
      <c r="L5" s="15">
        <v>3</v>
      </c>
      <c r="M5" s="15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5">
        <v>15</v>
      </c>
      <c r="G8" s="8" t="s">
        <v>27</v>
      </c>
      <c r="H8" s="8" t="s">
        <v>19</v>
      </c>
      <c r="I8" s="15">
        <v>30</v>
      </c>
      <c r="J8" s="8" t="s">
        <v>19</v>
      </c>
      <c r="K8" s="15">
        <v>20</v>
      </c>
      <c r="L8" s="15">
        <v>10</v>
      </c>
      <c r="M8" s="15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5">
        <v>15</v>
      </c>
      <c r="G10" s="8" t="s">
        <v>20</v>
      </c>
      <c r="H10" s="8" t="s">
        <v>19</v>
      </c>
      <c r="I10" s="15">
        <v>30</v>
      </c>
      <c r="J10" s="8" t="s">
        <v>19</v>
      </c>
      <c r="K10" s="15">
        <v>20</v>
      </c>
      <c r="L10" s="15">
        <v>5</v>
      </c>
      <c r="M10" s="15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5">
        <v>15</v>
      </c>
      <c r="G13" s="8" t="s">
        <v>24</v>
      </c>
      <c r="H13" s="8" t="s">
        <v>19</v>
      </c>
      <c r="I13" s="15">
        <v>30</v>
      </c>
      <c r="J13" s="8" t="s">
        <v>19</v>
      </c>
      <c r="K13" s="15">
        <v>20</v>
      </c>
      <c r="L13" s="15">
        <v>20</v>
      </c>
      <c r="M13" s="15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5">
        <v>15</v>
      </c>
      <c r="G16" s="8" t="s">
        <v>20</v>
      </c>
      <c r="H16" s="8" t="s">
        <v>19</v>
      </c>
      <c r="I16" s="15">
        <v>30</v>
      </c>
      <c r="J16" s="8" t="s">
        <v>19</v>
      </c>
      <c r="K16" s="15">
        <v>20</v>
      </c>
      <c r="L16" s="15">
        <v>8</v>
      </c>
      <c r="M16" s="15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5">
        <v>15</v>
      </c>
      <c r="G19" s="8" t="s">
        <v>27</v>
      </c>
      <c r="H19" s="8" t="s">
        <v>19</v>
      </c>
      <c r="I19" s="15">
        <v>30</v>
      </c>
      <c r="J19" s="8" t="s">
        <v>19</v>
      </c>
      <c r="K19" s="15">
        <v>20</v>
      </c>
      <c r="L19" s="15">
        <v>7</v>
      </c>
      <c r="M19" s="15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5">
        <v>15</v>
      </c>
      <c r="G22" s="8" t="s">
        <v>20</v>
      </c>
      <c r="H22" s="8" t="s">
        <v>19</v>
      </c>
      <c r="I22" s="15">
        <v>30</v>
      </c>
      <c r="J22" s="8" t="s">
        <v>19</v>
      </c>
      <c r="K22" s="15">
        <v>20</v>
      </c>
      <c r="L22" s="15">
        <v>3</v>
      </c>
      <c r="M22" s="15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5">
        <v>15</v>
      </c>
      <c r="G25" s="8" t="s">
        <v>24</v>
      </c>
      <c r="H25" s="8" t="s">
        <v>19</v>
      </c>
      <c r="I25" s="15">
        <v>30</v>
      </c>
      <c r="J25" s="8" t="s">
        <v>19</v>
      </c>
      <c r="K25" s="15">
        <v>20</v>
      </c>
      <c r="L25" s="15">
        <v>20</v>
      </c>
      <c r="M25" s="15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5">
        <v>15</v>
      </c>
      <c r="G28" s="8" t="s">
        <v>20</v>
      </c>
      <c r="H28" s="8" t="s">
        <v>19</v>
      </c>
      <c r="I28" s="15">
        <v>30</v>
      </c>
      <c r="J28" s="8" t="s">
        <v>19</v>
      </c>
      <c r="K28" s="15">
        <v>20</v>
      </c>
      <c r="L28" s="15">
        <v>5</v>
      </c>
      <c r="M28" s="15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5">
        <v>15</v>
      </c>
      <c r="G31" s="8" t="s">
        <v>27</v>
      </c>
      <c r="H31" s="8" t="s">
        <v>19</v>
      </c>
      <c r="I31" s="15">
        <v>30</v>
      </c>
      <c r="J31" s="8" t="s">
        <v>19</v>
      </c>
      <c r="K31" s="15">
        <v>20</v>
      </c>
      <c r="L31" s="15">
        <v>7</v>
      </c>
      <c r="M31" s="15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5">
        <v>15</v>
      </c>
      <c r="G34" s="8" t="s">
        <v>20</v>
      </c>
      <c r="H34" s="8" t="s">
        <v>19</v>
      </c>
      <c r="I34" s="15">
        <v>30</v>
      </c>
      <c r="J34" s="8" t="s">
        <v>19</v>
      </c>
      <c r="K34" s="15">
        <v>20</v>
      </c>
      <c r="L34" s="15">
        <v>3</v>
      </c>
      <c r="M34" s="15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5">
        <v>15</v>
      </c>
      <c r="G38" s="8" t="s">
        <v>27</v>
      </c>
      <c r="H38" s="8" t="s">
        <v>19</v>
      </c>
      <c r="I38" s="15">
        <v>30</v>
      </c>
      <c r="J38" s="8" t="s">
        <v>19</v>
      </c>
      <c r="K38" s="15">
        <v>20</v>
      </c>
      <c r="L38" s="15">
        <v>7</v>
      </c>
      <c r="M38" s="15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5">
        <v>15</v>
      </c>
      <c r="G41" s="8" t="s">
        <v>20</v>
      </c>
      <c r="H41" s="8" t="s">
        <v>19</v>
      </c>
      <c r="I41" s="15">
        <v>30</v>
      </c>
      <c r="J41" s="8" t="s">
        <v>19</v>
      </c>
      <c r="K41" s="15">
        <v>20</v>
      </c>
      <c r="L41" s="15">
        <v>15</v>
      </c>
      <c r="M41" s="15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5">
        <v>15</v>
      </c>
      <c r="G44" s="8" t="s">
        <v>27</v>
      </c>
      <c r="H44" s="8" t="s">
        <v>19</v>
      </c>
      <c r="I44" s="15">
        <v>30</v>
      </c>
      <c r="J44" s="8" t="s">
        <v>19</v>
      </c>
      <c r="K44" s="15">
        <v>20</v>
      </c>
      <c r="L44" s="15">
        <v>20</v>
      </c>
      <c r="M44" s="15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5">
        <v>15</v>
      </c>
      <c r="G47" s="8" t="s">
        <v>24</v>
      </c>
      <c r="H47" s="8" t="s">
        <v>19</v>
      </c>
      <c r="I47" s="15">
        <v>30</v>
      </c>
      <c r="J47" s="8" t="s">
        <v>19</v>
      </c>
      <c r="K47" s="15">
        <v>20</v>
      </c>
      <c r="L47" s="15">
        <v>5</v>
      </c>
      <c r="M47" s="15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5">
        <v>15</v>
      </c>
      <c r="G50" s="8" t="s">
        <v>20</v>
      </c>
      <c r="H50" s="8" t="s">
        <v>19</v>
      </c>
      <c r="I50" s="15">
        <v>30</v>
      </c>
      <c r="J50" s="8" t="s">
        <v>19</v>
      </c>
      <c r="K50" s="15">
        <v>20</v>
      </c>
      <c r="L50" s="15">
        <v>3</v>
      </c>
      <c r="M50" s="15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5">
        <v>15</v>
      </c>
      <c r="G53" s="8" t="s">
        <v>27</v>
      </c>
      <c r="H53" s="8" t="s">
        <v>19</v>
      </c>
      <c r="I53" s="15">
        <v>30</v>
      </c>
      <c r="J53" s="8" t="s">
        <v>19</v>
      </c>
      <c r="K53" s="15">
        <v>20</v>
      </c>
      <c r="L53" s="15">
        <v>7</v>
      </c>
      <c r="M53" s="15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5">
        <v>15</v>
      </c>
      <c r="G56" s="8" t="s">
        <v>20</v>
      </c>
      <c r="H56" s="8" t="s">
        <v>19</v>
      </c>
      <c r="I56" s="15">
        <v>30</v>
      </c>
      <c r="J56" s="8" t="s">
        <v>19</v>
      </c>
      <c r="K56" s="15">
        <v>20</v>
      </c>
      <c r="L56" s="15">
        <v>20</v>
      </c>
      <c r="M56" s="15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5">
        <v>15</v>
      </c>
      <c r="G59" s="8" t="s">
        <v>24</v>
      </c>
      <c r="H59" s="8" t="s">
        <v>19</v>
      </c>
      <c r="I59" s="15">
        <v>30</v>
      </c>
      <c r="J59" s="8" t="s">
        <v>19</v>
      </c>
      <c r="K59" s="15">
        <v>20</v>
      </c>
      <c r="L59" s="15">
        <v>3</v>
      </c>
      <c r="M59" s="15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5">
        <v>15</v>
      </c>
      <c r="G62" s="8" t="s">
        <v>20</v>
      </c>
      <c r="H62" s="8" t="s">
        <v>19</v>
      </c>
      <c r="I62" s="15">
        <v>30</v>
      </c>
      <c r="J62" s="8" t="s">
        <v>19</v>
      </c>
      <c r="K62" s="15">
        <v>20</v>
      </c>
      <c r="L62" s="15">
        <v>5</v>
      </c>
      <c r="M62" s="15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5">
        <v>15</v>
      </c>
      <c r="G65" s="8" t="s">
        <v>27</v>
      </c>
      <c r="H65" s="8" t="s">
        <v>19</v>
      </c>
      <c r="I65" s="15">
        <v>30</v>
      </c>
      <c r="J65" s="8" t="s">
        <v>19</v>
      </c>
      <c r="K65" s="15">
        <v>20</v>
      </c>
      <c r="L65" s="15">
        <v>20</v>
      </c>
      <c r="M65" s="15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5">
        <v>15</v>
      </c>
      <c r="G68" s="8" t="s">
        <v>27</v>
      </c>
      <c r="H68" s="8" t="s">
        <v>19</v>
      </c>
      <c r="I68" s="15">
        <v>30</v>
      </c>
      <c r="J68" s="8" t="s">
        <v>19</v>
      </c>
      <c r="K68" s="15">
        <v>20</v>
      </c>
      <c r="L68" s="15">
        <v>7</v>
      </c>
      <c r="M68" s="15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5">
        <v>15</v>
      </c>
      <c r="G71" s="8" t="s">
        <v>20</v>
      </c>
      <c r="H71" s="8" t="s">
        <v>19</v>
      </c>
      <c r="I71" s="15">
        <v>30</v>
      </c>
      <c r="J71" s="8" t="s">
        <v>19</v>
      </c>
      <c r="K71" s="15">
        <v>20</v>
      </c>
      <c r="L71" s="15">
        <v>15</v>
      </c>
      <c r="M71" s="15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5">
        <v>15</v>
      </c>
      <c r="G74" s="8" t="s">
        <v>27</v>
      </c>
      <c r="H74" s="8" t="s">
        <v>19</v>
      </c>
      <c r="I74" s="15">
        <v>30</v>
      </c>
      <c r="J74" s="8" t="s">
        <v>19</v>
      </c>
      <c r="K74" s="15">
        <v>20</v>
      </c>
      <c r="L74" s="15">
        <v>20</v>
      </c>
      <c r="M74" s="15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5">
        <v>15</v>
      </c>
      <c r="G77" s="8" t="s">
        <v>24</v>
      </c>
      <c r="H77" s="8" t="s">
        <v>19</v>
      </c>
      <c r="I77" s="15">
        <v>30</v>
      </c>
      <c r="J77" s="8" t="s">
        <v>19</v>
      </c>
      <c r="K77" s="15">
        <v>20</v>
      </c>
      <c r="L77" s="15">
        <v>5</v>
      </c>
      <c r="M77" s="15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5">
        <v>15</v>
      </c>
      <c r="G80" s="8" t="s">
        <v>20</v>
      </c>
      <c r="H80" s="8" t="s">
        <v>19</v>
      </c>
      <c r="I80" s="15">
        <v>30</v>
      </c>
      <c r="J80" s="8" t="s">
        <v>19</v>
      </c>
      <c r="K80" s="15">
        <v>20</v>
      </c>
      <c r="L80" s="15">
        <v>3</v>
      </c>
      <c r="M80" s="15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5">
        <v>15</v>
      </c>
      <c r="G83" s="8" t="s">
        <v>27</v>
      </c>
      <c r="H83" s="8" t="s">
        <v>19</v>
      </c>
      <c r="I83" s="15">
        <v>30</v>
      </c>
      <c r="J83" s="8" t="s">
        <v>19</v>
      </c>
      <c r="K83" s="15">
        <v>20</v>
      </c>
      <c r="L83" s="15">
        <v>7</v>
      </c>
      <c r="M83" s="15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5">
        <v>15</v>
      </c>
      <c r="G86" s="8" t="s">
        <v>20</v>
      </c>
      <c r="H86" s="8" t="s">
        <v>19</v>
      </c>
      <c r="I86" s="15">
        <v>30</v>
      </c>
      <c r="J86" s="8" t="s">
        <v>19</v>
      </c>
      <c r="K86" s="15">
        <v>20</v>
      </c>
      <c r="L86" s="15">
        <v>20</v>
      </c>
      <c r="M86" s="15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5">
        <v>15</v>
      </c>
      <c r="G89" s="8" t="s">
        <v>24</v>
      </c>
      <c r="H89" s="8" t="s">
        <v>19</v>
      </c>
      <c r="I89" s="15">
        <v>30</v>
      </c>
      <c r="J89" s="8" t="s">
        <v>19</v>
      </c>
      <c r="K89" s="15">
        <v>20</v>
      </c>
      <c r="L89" s="15">
        <v>3</v>
      </c>
      <c r="M89" s="15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5">
        <v>15</v>
      </c>
      <c r="G92" s="8" t="s">
        <v>20</v>
      </c>
      <c r="H92" s="8" t="s">
        <v>19</v>
      </c>
      <c r="I92" s="15">
        <v>30</v>
      </c>
      <c r="J92" s="8" t="s">
        <v>19</v>
      </c>
      <c r="K92" s="15">
        <v>20</v>
      </c>
      <c r="L92" s="15">
        <v>5</v>
      </c>
      <c r="M92" s="15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5">
        <v>15</v>
      </c>
      <c r="G95" s="8" t="s">
        <v>27</v>
      </c>
      <c r="H95" s="8" t="s">
        <v>19</v>
      </c>
      <c r="I95" s="15">
        <v>30</v>
      </c>
      <c r="J95" s="8" t="s">
        <v>19</v>
      </c>
      <c r="K95" s="15">
        <v>20</v>
      </c>
      <c r="L95" s="15">
        <v>20</v>
      </c>
      <c r="M95" s="15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5">
        <v>15</v>
      </c>
      <c r="G98" s="8" t="s">
        <v>20</v>
      </c>
      <c r="H98" s="8" t="s">
        <v>19</v>
      </c>
      <c r="I98" s="15">
        <v>30</v>
      </c>
      <c r="J98" s="8" t="s">
        <v>19</v>
      </c>
      <c r="K98" s="15">
        <v>20</v>
      </c>
      <c r="L98" s="15">
        <v>7</v>
      </c>
      <c r="M98" s="15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5">
        <v>15</v>
      </c>
      <c r="G101" s="8" t="s">
        <v>20</v>
      </c>
      <c r="H101" s="8" t="s">
        <v>19</v>
      </c>
      <c r="I101" s="15">
        <v>30</v>
      </c>
      <c r="J101" s="8" t="s">
        <v>19</v>
      </c>
      <c r="K101" s="15">
        <v>20</v>
      </c>
      <c r="L101" s="15">
        <v>15</v>
      </c>
      <c r="M101" s="15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5">
        <v>15</v>
      </c>
      <c r="G104" s="8" t="s">
        <v>27</v>
      </c>
      <c r="H104" s="8" t="s">
        <v>19</v>
      </c>
      <c r="I104" s="15">
        <v>30</v>
      </c>
      <c r="J104" s="8" t="s">
        <v>19</v>
      </c>
      <c r="K104" s="15">
        <v>20</v>
      </c>
      <c r="L104" s="15">
        <v>20</v>
      </c>
      <c r="M104" s="15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5">
        <v>15</v>
      </c>
      <c r="G108" s="8" t="s">
        <v>27</v>
      </c>
      <c r="H108" s="8" t="s">
        <v>19</v>
      </c>
      <c r="I108" s="15">
        <v>30</v>
      </c>
      <c r="J108" s="8" t="s">
        <v>19</v>
      </c>
      <c r="K108" s="15">
        <v>20</v>
      </c>
      <c r="L108" s="15">
        <v>7</v>
      </c>
      <c r="M108" s="15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5">
        <v>15</v>
      </c>
      <c r="G111" s="8" t="s">
        <v>20</v>
      </c>
      <c r="H111" s="8" t="s">
        <v>19</v>
      </c>
      <c r="I111" s="15">
        <v>30</v>
      </c>
      <c r="J111" s="8" t="s">
        <v>19</v>
      </c>
      <c r="K111" s="15">
        <v>20</v>
      </c>
      <c r="L111" s="15">
        <v>15</v>
      </c>
      <c r="M111" s="15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5">
        <v>15</v>
      </c>
      <c r="G114" s="8" t="s">
        <v>27</v>
      </c>
      <c r="H114" s="8" t="s">
        <v>19</v>
      </c>
      <c r="I114" s="15">
        <v>30</v>
      </c>
      <c r="J114" s="8" t="s">
        <v>19</v>
      </c>
      <c r="K114" s="15">
        <v>20</v>
      </c>
      <c r="L114" s="15">
        <v>20</v>
      </c>
      <c r="M114" s="15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5">
        <v>15</v>
      </c>
      <c r="G117" s="8" t="s">
        <v>24</v>
      </c>
      <c r="H117" s="8" t="s">
        <v>19</v>
      </c>
      <c r="I117" s="15">
        <v>30</v>
      </c>
      <c r="J117" s="8" t="s">
        <v>19</v>
      </c>
      <c r="K117" s="15">
        <v>20</v>
      </c>
      <c r="L117" s="15">
        <v>5</v>
      </c>
      <c r="M117" s="15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5">
        <v>15</v>
      </c>
      <c r="G120" s="8" t="s">
        <v>20</v>
      </c>
      <c r="H120" s="8" t="s">
        <v>19</v>
      </c>
      <c r="I120" s="15">
        <v>30</v>
      </c>
      <c r="J120" s="8" t="s">
        <v>19</v>
      </c>
      <c r="K120" s="15">
        <v>20</v>
      </c>
      <c r="L120" s="15">
        <v>3</v>
      </c>
      <c r="M120" s="15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5">
        <v>15</v>
      </c>
      <c r="G123" s="8" t="s">
        <v>27</v>
      </c>
      <c r="H123" s="8" t="s">
        <v>19</v>
      </c>
      <c r="I123" s="15">
        <v>30</v>
      </c>
      <c r="J123" s="8" t="s">
        <v>19</v>
      </c>
      <c r="K123" s="15">
        <v>20</v>
      </c>
      <c r="L123" s="15">
        <v>7</v>
      </c>
      <c r="M123" s="15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5">
        <v>15</v>
      </c>
      <c r="G126" s="8" t="s">
        <v>20</v>
      </c>
      <c r="H126" s="8" t="s">
        <v>19</v>
      </c>
      <c r="I126" s="15">
        <v>30</v>
      </c>
      <c r="J126" s="8" t="s">
        <v>19</v>
      </c>
      <c r="K126" s="15">
        <v>20</v>
      </c>
      <c r="L126" s="15">
        <v>20</v>
      </c>
      <c r="M126" s="15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5">
        <v>15</v>
      </c>
      <c r="G129" s="8" t="s">
        <v>24</v>
      </c>
      <c r="H129" s="8" t="s">
        <v>19</v>
      </c>
      <c r="I129" s="15">
        <v>30</v>
      </c>
      <c r="J129" s="8" t="s">
        <v>19</v>
      </c>
      <c r="K129" s="15">
        <v>20</v>
      </c>
      <c r="L129" s="15">
        <v>3</v>
      </c>
      <c r="M129" s="15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5">
        <v>15</v>
      </c>
      <c r="G132" s="8" t="s">
        <v>20</v>
      </c>
      <c r="H132" s="8" t="s">
        <v>19</v>
      </c>
      <c r="I132" s="15">
        <v>30</v>
      </c>
      <c r="J132" s="8" t="s">
        <v>19</v>
      </c>
      <c r="K132" s="15">
        <v>20</v>
      </c>
      <c r="L132" s="15">
        <v>15</v>
      </c>
      <c r="M132" s="15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5">
        <v>15</v>
      </c>
      <c r="G135" s="8" t="s">
        <v>27</v>
      </c>
      <c r="H135" s="8" t="s">
        <v>19</v>
      </c>
      <c r="I135" s="15">
        <v>30</v>
      </c>
      <c r="J135" s="8" t="s">
        <v>19</v>
      </c>
      <c r="K135" s="15">
        <v>20</v>
      </c>
      <c r="L135" s="15">
        <v>7</v>
      </c>
      <c r="M135" s="15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5">
        <v>15</v>
      </c>
      <c r="G138" s="8" t="s">
        <v>27</v>
      </c>
      <c r="H138" s="8" t="s">
        <v>19</v>
      </c>
      <c r="I138" s="15">
        <v>30</v>
      </c>
      <c r="J138" s="8" t="s">
        <v>19</v>
      </c>
      <c r="K138" s="15">
        <v>20</v>
      </c>
      <c r="L138" s="15">
        <v>7</v>
      </c>
      <c r="M138" s="15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5">
        <v>15</v>
      </c>
      <c r="G141" s="8" t="s">
        <v>20</v>
      </c>
      <c r="H141" s="8" t="s">
        <v>19</v>
      </c>
      <c r="I141" s="15">
        <v>30</v>
      </c>
      <c r="J141" s="8" t="s">
        <v>19</v>
      </c>
      <c r="K141" s="15">
        <v>20</v>
      </c>
      <c r="L141" s="15">
        <v>15</v>
      </c>
      <c r="M141" s="15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5">
        <v>15</v>
      </c>
      <c r="G144" s="8" t="s">
        <v>27</v>
      </c>
      <c r="H144" s="8" t="s">
        <v>19</v>
      </c>
      <c r="I144" s="15">
        <v>30</v>
      </c>
      <c r="J144" s="8" t="s">
        <v>19</v>
      </c>
      <c r="K144" s="15">
        <v>20</v>
      </c>
      <c r="L144" s="15">
        <v>20</v>
      </c>
      <c r="M144" s="15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5">
        <v>15</v>
      </c>
      <c r="G147" s="8" t="s">
        <v>24</v>
      </c>
      <c r="H147" s="8" t="s">
        <v>19</v>
      </c>
      <c r="I147" s="15">
        <v>30</v>
      </c>
      <c r="J147" s="8" t="s">
        <v>19</v>
      </c>
      <c r="K147" s="15">
        <v>20</v>
      </c>
      <c r="L147" s="15">
        <v>5</v>
      </c>
      <c r="M147" s="15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5">
        <v>15</v>
      </c>
      <c r="G150" s="8" t="s">
        <v>20</v>
      </c>
      <c r="H150" s="8" t="s">
        <v>19</v>
      </c>
      <c r="I150" s="15">
        <v>30</v>
      </c>
      <c r="J150" s="8" t="s">
        <v>19</v>
      </c>
      <c r="K150" s="15">
        <v>20</v>
      </c>
      <c r="L150" s="15">
        <v>3</v>
      </c>
      <c r="M150" s="15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5">
        <v>15</v>
      </c>
      <c r="G153" s="8" t="s">
        <v>27</v>
      </c>
      <c r="H153" s="8" t="s">
        <v>19</v>
      </c>
      <c r="I153" s="15">
        <v>30</v>
      </c>
      <c r="J153" s="8" t="s">
        <v>19</v>
      </c>
      <c r="K153" s="15">
        <v>20</v>
      </c>
      <c r="L153" s="15">
        <v>7</v>
      </c>
      <c r="M153" s="15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5">
        <v>15</v>
      </c>
      <c r="G156" s="8" t="s">
        <v>20</v>
      </c>
      <c r="H156" s="8" t="s">
        <v>19</v>
      </c>
      <c r="I156" s="15">
        <v>30</v>
      </c>
      <c r="J156" s="8" t="s">
        <v>19</v>
      </c>
      <c r="K156" s="15">
        <v>20</v>
      </c>
      <c r="L156" s="15">
        <v>20</v>
      </c>
      <c r="M156" s="15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5">
        <v>15</v>
      </c>
      <c r="G159" s="8" t="s">
        <v>24</v>
      </c>
      <c r="H159" s="8" t="s">
        <v>19</v>
      </c>
      <c r="I159" s="15">
        <v>30</v>
      </c>
      <c r="J159" s="8" t="s">
        <v>19</v>
      </c>
      <c r="K159" s="15">
        <v>20</v>
      </c>
      <c r="L159" s="15">
        <v>3</v>
      </c>
      <c r="M159" s="15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5">
        <v>15</v>
      </c>
      <c r="G162" s="8" t="s">
        <v>20</v>
      </c>
      <c r="H162" s="8" t="s">
        <v>19</v>
      </c>
      <c r="I162" s="15">
        <v>30</v>
      </c>
      <c r="J162" s="8" t="s">
        <v>19</v>
      </c>
      <c r="K162" s="15">
        <v>20</v>
      </c>
      <c r="L162" s="15">
        <v>15</v>
      </c>
      <c r="M162" s="15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5">
        <v>15</v>
      </c>
      <c r="G165" s="8" t="s">
        <v>27</v>
      </c>
      <c r="H165" s="8" t="s">
        <v>19</v>
      </c>
      <c r="I165" s="15">
        <v>30</v>
      </c>
      <c r="J165" s="8" t="s">
        <v>19</v>
      </c>
      <c r="K165" s="15">
        <v>20</v>
      </c>
      <c r="L165" s="15">
        <v>7</v>
      </c>
      <c r="M165" s="15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5">
        <v>15</v>
      </c>
      <c r="G168" s="8" t="s">
        <v>20</v>
      </c>
      <c r="H168" s="8" t="s">
        <v>19</v>
      </c>
      <c r="I168" s="15">
        <v>30</v>
      </c>
      <c r="J168" s="8" t="s">
        <v>19</v>
      </c>
      <c r="K168" s="15">
        <v>20</v>
      </c>
      <c r="L168" s="15">
        <v>20</v>
      </c>
      <c r="M168" s="15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5">
        <v>15</v>
      </c>
      <c r="G171" s="8" t="s">
        <v>24</v>
      </c>
      <c r="H171" s="8" t="s">
        <v>19</v>
      </c>
      <c r="I171" s="15">
        <v>30</v>
      </c>
      <c r="J171" s="8" t="s">
        <v>19</v>
      </c>
      <c r="K171" s="15">
        <v>20</v>
      </c>
      <c r="L171" s="15">
        <v>5</v>
      </c>
      <c r="M171" s="15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5">
        <v>15</v>
      </c>
      <c r="G174" s="8" t="s">
        <v>20</v>
      </c>
      <c r="H174" s="8" t="s">
        <v>19</v>
      </c>
      <c r="I174" s="15">
        <v>30</v>
      </c>
      <c r="J174" s="8" t="s">
        <v>19</v>
      </c>
      <c r="K174" s="15">
        <v>20</v>
      </c>
      <c r="L174" s="15">
        <v>3</v>
      </c>
      <c r="M174" s="15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5">
        <v>15</v>
      </c>
      <c r="G178" s="8" t="s">
        <v>27</v>
      </c>
      <c r="H178" s="8" t="s">
        <v>19</v>
      </c>
      <c r="I178" s="15">
        <v>30</v>
      </c>
      <c r="J178" s="8" t="s">
        <v>19</v>
      </c>
      <c r="K178" s="15">
        <v>20</v>
      </c>
      <c r="L178" s="15">
        <v>7</v>
      </c>
      <c r="M178" s="15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5">
        <v>15</v>
      </c>
      <c r="G181" s="8" t="s">
        <v>20</v>
      </c>
      <c r="H181" s="8" t="s">
        <v>19</v>
      </c>
      <c r="I181" s="15">
        <v>30</v>
      </c>
      <c r="J181" s="8" t="s">
        <v>19</v>
      </c>
      <c r="K181" s="15">
        <v>20</v>
      </c>
      <c r="L181" s="15">
        <v>15</v>
      </c>
      <c r="M181" s="15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5">
        <v>15</v>
      </c>
      <c r="G184" s="8" t="s">
        <v>27</v>
      </c>
      <c r="H184" s="8" t="s">
        <v>19</v>
      </c>
      <c r="I184" s="15">
        <v>30</v>
      </c>
      <c r="J184" s="8" t="s">
        <v>19</v>
      </c>
      <c r="K184" s="15">
        <v>20</v>
      </c>
      <c r="L184" s="15">
        <v>20</v>
      </c>
      <c r="M184" s="15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5">
        <v>15</v>
      </c>
      <c r="G187" s="8" t="s">
        <v>24</v>
      </c>
      <c r="H187" s="8" t="s">
        <v>19</v>
      </c>
      <c r="I187" s="15">
        <v>30</v>
      </c>
      <c r="J187" s="8" t="s">
        <v>19</v>
      </c>
      <c r="K187" s="15">
        <v>20</v>
      </c>
      <c r="L187" s="15">
        <v>5</v>
      </c>
      <c r="M187" s="15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5">
        <v>15</v>
      </c>
      <c r="G190" s="8" t="s">
        <v>20</v>
      </c>
      <c r="H190" s="8" t="s">
        <v>19</v>
      </c>
      <c r="I190" s="15">
        <v>30</v>
      </c>
      <c r="J190" s="8" t="s">
        <v>19</v>
      </c>
      <c r="K190" s="15">
        <v>20</v>
      </c>
      <c r="L190" s="15">
        <v>3</v>
      </c>
      <c r="M190" s="15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5">
        <v>15</v>
      </c>
      <c r="G193" s="8" t="s">
        <v>27</v>
      </c>
      <c r="H193" s="8" t="s">
        <v>19</v>
      </c>
      <c r="I193" s="15">
        <v>30</v>
      </c>
      <c r="J193" s="8" t="s">
        <v>19</v>
      </c>
      <c r="K193" s="15">
        <v>20</v>
      </c>
      <c r="L193" s="15">
        <v>7</v>
      </c>
      <c r="M193" s="15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5">
        <v>15</v>
      </c>
      <c r="G196" s="8" t="s">
        <v>20</v>
      </c>
      <c r="H196" s="8" t="s">
        <v>19</v>
      </c>
      <c r="I196" s="15">
        <v>30</v>
      </c>
      <c r="J196" s="8" t="s">
        <v>19</v>
      </c>
      <c r="K196" s="15">
        <v>20</v>
      </c>
      <c r="L196" s="15">
        <v>20</v>
      </c>
      <c r="M196" s="15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5">
        <v>15</v>
      </c>
      <c r="G199" s="8" t="s">
        <v>24</v>
      </c>
      <c r="H199" s="8" t="s">
        <v>19</v>
      </c>
      <c r="I199" s="15">
        <v>30</v>
      </c>
      <c r="J199" s="8" t="s">
        <v>19</v>
      </c>
      <c r="K199" s="15">
        <v>20</v>
      </c>
      <c r="L199" s="15">
        <v>3</v>
      </c>
      <c r="M199" s="15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5">
        <v>15</v>
      </c>
      <c r="G202" s="8" t="s">
        <v>20</v>
      </c>
      <c r="H202" s="8" t="s">
        <v>19</v>
      </c>
      <c r="I202" s="15">
        <v>30</v>
      </c>
      <c r="J202" s="8" t="s">
        <v>19</v>
      </c>
      <c r="K202" s="15">
        <v>20</v>
      </c>
      <c r="L202" s="15">
        <v>15</v>
      </c>
      <c r="M202" s="15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5">
        <v>15</v>
      </c>
      <c r="G205" s="8" t="s">
        <v>27</v>
      </c>
      <c r="H205" s="8" t="s">
        <v>19</v>
      </c>
      <c r="I205" s="15">
        <v>30</v>
      </c>
      <c r="J205" s="8" t="s">
        <v>19</v>
      </c>
      <c r="K205" s="15">
        <v>20</v>
      </c>
      <c r="L205" s="15">
        <v>7</v>
      </c>
      <c r="M205" s="15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5">
        <v>15</v>
      </c>
      <c r="G208" s="8" t="s">
        <v>27</v>
      </c>
      <c r="H208" s="8" t="s">
        <v>19</v>
      </c>
      <c r="I208" s="15">
        <v>30</v>
      </c>
      <c r="J208" s="8" t="s">
        <v>19</v>
      </c>
      <c r="K208" s="15">
        <v>20</v>
      </c>
      <c r="L208" s="15">
        <v>7</v>
      </c>
      <c r="M208" s="15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5">
        <v>15</v>
      </c>
      <c r="G211" s="8" t="s">
        <v>20</v>
      </c>
      <c r="H211" s="8" t="s">
        <v>19</v>
      </c>
      <c r="I211" s="15">
        <v>30</v>
      </c>
      <c r="J211" s="8" t="s">
        <v>19</v>
      </c>
      <c r="K211" s="15">
        <v>20</v>
      </c>
      <c r="L211" s="15">
        <v>15</v>
      </c>
      <c r="M211" s="15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5">
        <v>15</v>
      </c>
      <c r="G214" s="8" t="s">
        <v>27</v>
      </c>
      <c r="H214" s="8" t="s">
        <v>19</v>
      </c>
      <c r="I214" s="15">
        <v>30</v>
      </c>
      <c r="J214" s="8" t="s">
        <v>19</v>
      </c>
      <c r="K214" s="15">
        <v>20</v>
      </c>
      <c r="L214" s="15">
        <v>20</v>
      </c>
      <c r="M214" s="15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5">
        <v>15</v>
      </c>
      <c r="G217" s="8" t="s">
        <v>24</v>
      </c>
      <c r="H217" s="8" t="s">
        <v>19</v>
      </c>
      <c r="I217" s="15">
        <v>30</v>
      </c>
      <c r="J217" s="8" t="s">
        <v>19</v>
      </c>
      <c r="K217" s="15">
        <v>20</v>
      </c>
      <c r="L217" s="15">
        <v>5</v>
      </c>
      <c r="M217" s="15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5">
        <v>15</v>
      </c>
      <c r="G220" s="8" t="s">
        <v>20</v>
      </c>
      <c r="H220" s="8" t="s">
        <v>19</v>
      </c>
      <c r="I220" s="15">
        <v>30</v>
      </c>
      <c r="J220" s="8" t="s">
        <v>19</v>
      </c>
      <c r="K220" s="15">
        <v>20</v>
      </c>
      <c r="L220" s="15">
        <v>3</v>
      </c>
      <c r="M220" s="15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5">
        <v>15</v>
      </c>
      <c r="G223" s="8" t="s">
        <v>27</v>
      </c>
      <c r="H223" s="8" t="s">
        <v>19</v>
      </c>
      <c r="I223" s="15">
        <v>30</v>
      </c>
      <c r="J223" s="8" t="s">
        <v>19</v>
      </c>
      <c r="K223" s="15">
        <v>20</v>
      </c>
      <c r="L223" s="15">
        <v>7</v>
      </c>
      <c r="M223" s="15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5">
        <v>15</v>
      </c>
      <c r="G226" s="8" t="s">
        <v>20</v>
      </c>
      <c r="H226" s="8" t="s">
        <v>19</v>
      </c>
      <c r="I226" s="15">
        <v>30</v>
      </c>
      <c r="J226" s="8" t="s">
        <v>19</v>
      </c>
      <c r="K226" s="15">
        <v>20</v>
      </c>
      <c r="L226" s="15">
        <v>20</v>
      </c>
      <c r="M226" s="15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5">
        <v>15</v>
      </c>
      <c r="G229" s="8" t="s">
        <v>24</v>
      </c>
      <c r="H229" s="8" t="s">
        <v>19</v>
      </c>
      <c r="I229" s="15">
        <v>30</v>
      </c>
      <c r="J229" s="8" t="s">
        <v>19</v>
      </c>
      <c r="K229" s="15">
        <v>20</v>
      </c>
      <c r="L229" s="15">
        <v>3</v>
      </c>
      <c r="M229" s="15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5">
        <v>15</v>
      </c>
      <c r="G232" s="8" t="s">
        <v>20</v>
      </c>
      <c r="H232" s="8" t="s">
        <v>19</v>
      </c>
      <c r="I232" s="15">
        <v>30</v>
      </c>
      <c r="J232" s="8" t="s">
        <v>19</v>
      </c>
      <c r="K232" s="15">
        <v>20</v>
      </c>
      <c r="L232" s="15">
        <v>15</v>
      </c>
      <c r="M232" s="15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5">
        <v>15</v>
      </c>
      <c r="G235" s="8" t="s">
        <v>27</v>
      </c>
      <c r="H235" s="8" t="s">
        <v>19</v>
      </c>
      <c r="I235" s="15">
        <v>30</v>
      </c>
      <c r="J235" s="8" t="s">
        <v>19</v>
      </c>
      <c r="K235" s="15">
        <v>20</v>
      </c>
      <c r="L235" s="15">
        <v>7</v>
      </c>
      <c r="M235" s="15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5">
        <v>15</v>
      </c>
      <c r="G238" s="8" t="s">
        <v>20</v>
      </c>
      <c r="H238" s="8" t="s">
        <v>19</v>
      </c>
      <c r="I238" s="15">
        <v>30</v>
      </c>
      <c r="J238" s="8" t="s">
        <v>19</v>
      </c>
      <c r="K238" s="15">
        <v>20</v>
      </c>
      <c r="L238" s="15">
        <v>15</v>
      </c>
      <c r="M238" s="15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5">
        <v>15</v>
      </c>
      <c r="G241" s="8" t="s">
        <v>24</v>
      </c>
      <c r="H241" s="8" t="s">
        <v>19</v>
      </c>
      <c r="I241" s="15">
        <v>30</v>
      </c>
      <c r="J241" s="8" t="s">
        <v>19</v>
      </c>
      <c r="K241" s="15">
        <v>20</v>
      </c>
      <c r="L241" s="15">
        <v>5</v>
      </c>
      <c r="M241" s="15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5">
        <v>15</v>
      </c>
      <c r="G244" s="8" t="s">
        <v>20</v>
      </c>
      <c r="H244" s="8" t="s">
        <v>19</v>
      </c>
      <c r="I244" s="15">
        <v>30</v>
      </c>
      <c r="J244" s="8" t="s">
        <v>19</v>
      </c>
      <c r="K244" s="15">
        <v>20</v>
      </c>
      <c r="L244" s="15">
        <v>3</v>
      </c>
      <c r="M244" s="15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5">
        <v>15</v>
      </c>
      <c r="G247" s="8" t="s">
        <v>27</v>
      </c>
      <c r="H247" s="8" t="s">
        <v>19</v>
      </c>
      <c r="I247" s="15">
        <v>30</v>
      </c>
      <c r="J247" s="8" t="s">
        <v>19</v>
      </c>
      <c r="K247" s="15">
        <v>20</v>
      </c>
      <c r="L247" s="15">
        <v>7</v>
      </c>
      <c r="M247" s="15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5">
        <v>15</v>
      </c>
      <c r="G250" s="8" t="s">
        <v>20</v>
      </c>
      <c r="H250" s="8" t="s">
        <v>19</v>
      </c>
      <c r="I250" s="15">
        <v>30</v>
      </c>
      <c r="J250" s="8" t="s">
        <v>19</v>
      </c>
      <c r="K250" s="15">
        <v>20</v>
      </c>
      <c r="L250" s="15">
        <v>20</v>
      </c>
      <c r="M250" s="15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5">
        <v>15</v>
      </c>
      <c r="G253" s="8" t="s">
        <v>24</v>
      </c>
      <c r="H253" s="8" t="s">
        <v>19</v>
      </c>
      <c r="I253" s="15">
        <v>30</v>
      </c>
      <c r="J253" s="8" t="s">
        <v>19</v>
      </c>
      <c r="K253" s="15">
        <v>20</v>
      </c>
      <c r="L253" s="15">
        <v>3</v>
      </c>
      <c r="M253" s="15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5">
        <v>15</v>
      </c>
      <c r="G256" s="8" t="s">
        <v>20</v>
      </c>
      <c r="H256" s="8" t="s">
        <v>19</v>
      </c>
      <c r="I256" s="15">
        <v>30</v>
      </c>
      <c r="J256" s="8" t="s">
        <v>19</v>
      </c>
      <c r="K256" s="15">
        <v>20</v>
      </c>
      <c r="L256" s="15">
        <v>15</v>
      </c>
      <c r="M256" s="15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5">
        <v>15</v>
      </c>
      <c r="G258" s="8" t="s">
        <v>27</v>
      </c>
      <c r="H258" s="8" t="s">
        <v>19</v>
      </c>
      <c r="I258" s="15">
        <v>30</v>
      </c>
      <c r="J258" s="8" t="s">
        <v>19</v>
      </c>
      <c r="K258" s="15">
        <v>20</v>
      </c>
      <c r="L258" s="15">
        <v>7</v>
      </c>
      <c r="M258" s="15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5">
        <v>15</v>
      </c>
      <c r="G261" s="8" t="s">
        <v>20</v>
      </c>
      <c r="H261" s="8" t="s">
        <v>19</v>
      </c>
      <c r="I261" s="15">
        <v>30</v>
      </c>
      <c r="J261" s="8" t="s">
        <v>19</v>
      </c>
      <c r="K261" s="15">
        <v>20</v>
      </c>
      <c r="L261" s="15">
        <v>15</v>
      </c>
      <c r="M261" s="15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5">
        <v>15</v>
      </c>
      <c r="G264" s="8" t="s">
        <v>27</v>
      </c>
      <c r="H264" s="8" t="s">
        <v>19</v>
      </c>
      <c r="I264" s="15">
        <v>30</v>
      </c>
      <c r="J264" s="8" t="s">
        <v>19</v>
      </c>
      <c r="K264" s="15">
        <v>20</v>
      </c>
      <c r="L264" s="15">
        <v>20</v>
      </c>
      <c r="M264" s="15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5">
        <v>15</v>
      </c>
      <c r="G267" s="8" t="s">
        <v>24</v>
      </c>
      <c r="H267" s="8" t="s">
        <v>19</v>
      </c>
      <c r="I267" s="15">
        <v>30</v>
      </c>
      <c r="J267" s="8" t="s">
        <v>19</v>
      </c>
      <c r="K267" s="15">
        <v>20</v>
      </c>
      <c r="L267" s="15">
        <v>5</v>
      </c>
      <c r="M267" s="15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5">
        <v>15</v>
      </c>
      <c r="G270" s="8" t="s">
        <v>20</v>
      </c>
      <c r="H270" s="8" t="s">
        <v>19</v>
      </c>
      <c r="I270" s="15">
        <v>30</v>
      </c>
      <c r="J270" s="8" t="s">
        <v>19</v>
      </c>
      <c r="K270" s="15">
        <v>20</v>
      </c>
      <c r="L270" s="15">
        <v>3</v>
      </c>
      <c r="M270" s="15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5">
        <v>15</v>
      </c>
      <c r="G273" s="8" t="s">
        <v>27</v>
      </c>
      <c r="H273" s="8" t="s">
        <v>19</v>
      </c>
      <c r="I273" s="15">
        <v>30</v>
      </c>
      <c r="J273" s="8" t="s">
        <v>19</v>
      </c>
      <c r="K273" s="15">
        <v>20</v>
      </c>
      <c r="L273" s="15">
        <v>7</v>
      </c>
      <c r="M273" s="15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5">
        <v>15</v>
      </c>
      <c r="G276" s="8" t="s">
        <v>20</v>
      </c>
      <c r="H276" s="8" t="s">
        <v>19</v>
      </c>
      <c r="I276" s="15">
        <v>30</v>
      </c>
      <c r="J276" s="8" t="s">
        <v>19</v>
      </c>
      <c r="K276" s="15">
        <v>20</v>
      </c>
      <c r="L276" s="15">
        <v>20</v>
      </c>
      <c r="M276" s="15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5">
        <v>15</v>
      </c>
      <c r="G279" s="8" t="s">
        <v>24</v>
      </c>
      <c r="H279" s="8" t="s">
        <v>19</v>
      </c>
      <c r="I279" s="15">
        <v>30</v>
      </c>
      <c r="J279" s="8" t="s">
        <v>19</v>
      </c>
      <c r="K279" s="15">
        <v>20</v>
      </c>
      <c r="L279" s="15">
        <v>3</v>
      </c>
      <c r="M279" s="15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5">
        <v>15</v>
      </c>
      <c r="G282" s="8" t="s">
        <v>20</v>
      </c>
      <c r="H282" s="8" t="s">
        <v>19</v>
      </c>
      <c r="I282" s="15">
        <v>30</v>
      </c>
      <c r="J282" s="8" t="s">
        <v>19</v>
      </c>
      <c r="K282" s="15">
        <v>20</v>
      </c>
      <c r="L282" s="15">
        <v>15</v>
      </c>
      <c r="M282" s="15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5">
        <v>15</v>
      </c>
      <c r="G285" s="8" t="s">
        <v>27</v>
      </c>
      <c r="H285" s="8" t="s">
        <v>19</v>
      </c>
      <c r="I285" s="15">
        <v>30</v>
      </c>
      <c r="J285" s="8" t="s">
        <v>19</v>
      </c>
      <c r="K285" s="15">
        <v>20</v>
      </c>
      <c r="L285" s="15">
        <v>7</v>
      </c>
      <c r="M285" s="15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5">
        <v>15</v>
      </c>
      <c r="G288" s="8" t="s">
        <v>20</v>
      </c>
      <c r="H288" s="8" t="s">
        <v>19</v>
      </c>
      <c r="I288" s="15">
        <v>30</v>
      </c>
      <c r="J288" s="8" t="s">
        <v>19</v>
      </c>
      <c r="K288" s="15">
        <v>20</v>
      </c>
      <c r="L288" s="15">
        <v>20</v>
      </c>
      <c r="M288" s="15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5">
        <v>15</v>
      </c>
      <c r="G291" s="8" t="s">
        <v>24</v>
      </c>
      <c r="H291" s="8" t="s">
        <v>19</v>
      </c>
      <c r="I291" s="15">
        <v>30</v>
      </c>
      <c r="J291" s="8" t="s">
        <v>19</v>
      </c>
      <c r="K291" s="15">
        <v>20</v>
      </c>
      <c r="L291" s="15">
        <v>5</v>
      </c>
      <c r="M291" s="15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5">
        <v>15</v>
      </c>
      <c r="G294" s="8" t="s">
        <v>20</v>
      </c>
      <c r="H294" s="8" t="s">
        <v>19</v>
      </c>
      <c r="I294" s="15">
        <v>30</v>
      </c>
      <c r="J294" s="8" t="s">
        <v>19</v>
      </c>
      <c r="K294" s="15">
        <v>20</v>
      </c>
      <c r="L294" s="15">
        <v>3</v>
      </c>
      <c r="M294" s="15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9:C59"/>
  <sheetViews>
    <sheetView showGridLines="0" workbookViewId="0">
      <selection activeCell="D18" sqref="D18"/>
    </sheetView>
  </sheetViews>
  <sheetFormatPr defaultRowHeight="13.8"/>
  <cols>
    <col min="2" max="2" width="17.69921875" customWidth="1"/>
    <col min="3" max="3" width="34.5" customWidth="1"/>
    <col min="4" max="4" width="38.1992187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9" spans="2:3">
      <c r="B9" s="12" t="s">
        <v>16</v>
      </c>
      <c r="C9" t="s">
        <v>316</v>
      </c>
    </row>
    <row r="11" spans="2:3">
      <c r="B11" s="12" t="s">
        <v>314</v>
      </c>
      <c r="C11" t="s">
        <v>313</v>
      </c>
    </row>
    <row r="12" spans="2:3">
      <c r="B12" s="13" t="s">
        <v>23</v>
      </c>
      <c r="C12" s="14">
        <v>3847</v>
      </c>
    </row>
    <row r="13" spans="2:3">
      <c r="B13" s="13" t="s">
        <v>19</v>
      </c>
      <c r="C13" s="14">
        <v>3786</v>
      </c>
    </row>
    <row r="14" spans="2:3">
      <c r="B14" s="13" t="s">
        <v>315</v>
      </c>
      <c r="C14" s="14">
        <v>7633</v>
      </c>
    </row>
    <row r="21" spans="2:3">
      <c r="B21" s="12" t="s">
        <v>16</v>
      </c>
      <c r="C21" t="s">
        <v>316</v>
      </c>
    </row>
    <row r="23" spans="2:3">
      <c r="B23" s="12" t="s">
        <v>314</v>
      </c>
      <c r="C23" t="s">
        <v>318</v>
      </c>
    </row>
    <row r="24" spans="2:3">
      <c r="B24" s="13" t="s">
        <v>22</v>
      </c>
      <c r="C24" s="14">
        <v>0</v>
      </c>
    </row>
    <row r="25" spans="2:3">
      <c r="B25" s="13" t="s">
        <v>26</v>
      </c>
      <c r="C25" s="14">
        <v>0</v>
      </c>
    </row>
    <row r="26" spans="2:3">
      <c r="B26" s="13" t="s">
        <v>18</v>
      </c>
      <c r="C26" s="14">
        <v>2940</v>
      </c>
    </row>
    <row r="27" spans="2:3">
      <c r="B27" s="13" t="s">
        <v>315</v>
      </c>
      <c r="C27" s="14">
        <v>2940</v>
      </c>
    </row>
    <row r="29" spans="2:3">
      <c r="B29" s="18">
        <f>GETPIVOTDATA("EA Play Season Pass
Price",$B$23)</f>
        <v>2940</v>
      </c>
    </row>
    <row r="31" spans="2:3">
      <c r="B31" s="12" t="s">
        <v>16</v>
      </c>
      <c r="C31" t="s">
        <v>316</v>
      </c>
    </row>
    <row r="33" spans="2:3">
      <c r="B33" s="12" t="s">
        <v>314</v>
      </c>
      <c r="C33" t="s">
        <v>319</v>
      </c>
    </row>
    <row r="34" spans="2:3">
      <c r="B34" s="13" t="s">
        <v>22</v>
      </c>
      <c r="C34" s="14">
        <v>0</v>
      </c>
    </row>
    <row r="35" spans="2:3">
      <c r="B35" s="13" t="s">
        <v>26</v>
      </c>
      <c r="C35" s="14">
        <v>1920</v>
      </c>
    </row>
    <row r="36" spans="2:3">
      <c r="B36" s="13" t="s">
        <v>18</v>
      </c>
      <c r="C36" s="14">
        <v>1960</v>
      </c>
    </row>
    <row r="37" spans="2:3">
      <c r="B37" s="13" t="s">
        <v>315</v>
      </c>
      <c r="C37" s="14">
        <v>3880</v>
      </c>
    </row>
    <row r="40" spans="2:3">
      <c r="B40" s="14">
        <f>GETPIVOTDATA("Minecraft Season Pass Price",$B$33)</f>
        <v>3880</v>
      </c>
    </row>
    <row r="42" spans="2:3">
      <c r="B42" s="12" t="s">
        <v>16</v>
      </c>
      <c r="C42" t="s">
        <v>316</v>
      </c>
    </row>
    <row r="44" spans="2:3">
      <c r="B44" s="12" t="s">
        <v>314</v>
      </c>
      <c r="C44" t="s">
        <v>313</v>
      </c>
    </row>
    <row r="45" spans="2:3">
      <c r="B45" s="13" t="s">
        <v>331</v>
      </c>
      <c r="C45" s="14">
        <v>65</v>
      </c>
    </row>
    <row r="46" spans="2:3">
      <c r="B46" s="13" t="s">
        <v>320</v>
      </c>
      <c r="C46" s="14">
        <v>82</v>
      </c>
    </row>
    <row r="47" spans="2:3">
      <c r="B47" s="13" t="s">
        <v>321</v>
      </c>
      <c r="C47" s="14">
        <v>801</v>
      </c>
    </row>
    <row r="48" spans="2:3">
      <c r="B48" s="13" t="s">
        <v>322</v>
      </c>
      <c r="C48" s="14">
        <v>782</v>
      </c>
    </row>
    <row r="49" spans="2:3">
      <c r="B49" s="13" t="s">
        <v>323</v>
      </c>
      <c r="C49" s="14">
        <v>777</v>
      </c>
    </row>
    <row r="50" spans="2:3">
      <c r="B50" s="13" t="s">
        <v>324</v>
      </c>
      <c r="C50" s="14">
        <v>770</v>
      </c>
    </row>
    <row r="51" spans="2:3">
      <c r="B51" s="13" t="s">
        <v>325</v>
      </c>
      <c r="C51" s="14">
        <v>784</v>
      </c>
    </row>
    <row r="52" spans="2:3">
      <c r="B52" s="13" t="s">
        <v>326</v>
      </c>
      <c r="C52" s="14">
        <v>787</v>
      </c>
    </row>
    <row r="53" spans="2:3">
      <c r="B53" s="13" t="s">
        <v>327</v>
      </c>
      <c r="C53" s="14">
        <v>780</v>
      </c>
    </row>
    <row r="54" spans="2:3">
      <c r="B54" s="13" t="s">
        <v>328</v>
      </c>
      <c r="C54" s="14">
        <v>832</v>
      </c>
    </row>
    <row r="55" spans="2:3">
      <c r="B55" s="13" t="s">
        <v>329</v>
      </c>
      <c r="C55" s="14">
        <v>784</v>
      </c>
    </row>
    <row r="56" spans="2:3">
      <c r="B56" s="13" t="s">
        <v>330</v>
      </c>
      <c r="C56" s="14">
        <v>389</v>
      </c>
    </row>
    <row r="57" spans="2:3">
      <c r="B57" s="13" t="s">
        <v>315</v>
      </c>
      <c r="C57" s="14">
        <v>7633</v>
      </c>
    </row>
    <row r="59" spans="2:3">
      <c r="B59" s="14">
        <f>GETPIVOTDATA("Total Value",$B$44)</f>
        <v>7633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757"/>
  <sheetViews>
    <sheetView showGridLines="0" showRowColHeaders="0" tabSelected="1" zoomScale="80" zoomScaleNormal="80" workbookViewId="0">
      <selection activeCell="R43" sqref="R43"/>
    </sheetView>
  </sheetViews>
  <sheetFormatPr defaultRowHeight="13.8"/>
  <cols>
    <col min="1" max="1" width="30.5" style="5" customWidth="1"/>
    <col min="2" max="2" width="3.59765625" customWidth="1"/>
    <col min="12" max="12" width="6.59765625" customWidth="1"/>
  </cols>
  <sheetData>
    <row r="2" spans="2:77" ht="52.2" customHeight="1" thickBot="1">
      <c r="C2" s="19" t="s">
        <v>317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77" ht="14.4" customHeight="1" thickTop="1"/>
    <row r="4" spans="2:77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</row>
    <row r="5" spans="2:77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</row>
    <row r="6" spans="2:77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</row>
    <row r="7" spans="2:77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</row>
    <row r="8" spans="2:77" ht="33" customHeight="1">
      <c r="B8" s="7"/>
      <c r="C8" s="7"/>
      <c r="D8" s="7"/>
      <c r="E8" s="7"/>
      <c r="F8" s="7"/>
      <c r="G8" s="7"/>
      <c r="H8" s="1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</row>
    <row r="9" spans="2:77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</row>
    <row r="10" spans="2:77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</row>
    <row r="11" spans="2:77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</row>
    <row r="12" spans="2:77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spans="2:77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</row>
    <row r="14" spans="2:77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</row>
    <row r="15" spans="2:77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</row>
    <row r="16" spans="2:77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</row>
    <row r="17" spans="2:77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</row>
    <row r="18" spans="2:77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</row>
    <row r="19" spans="2:77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</row>
    <row r="20" spans="2:77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</row>
    <row r="21" spans="2:77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</row>
    <row r="22" spans="2:77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</row>
    <row r="23" spans="2:77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</row>
    <row r="24" spans="2:77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</row>
    <row r="25" spans="2:77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spans="2:77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</row>
    <row r="27" spans="2:7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</row>
    <row r="28" spans="2:77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</row>
    <row r="29" spans="2:77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</row>
    <row r="30" spans="2:77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</row>
    <row r="31" spans="2:77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</row>
    <row r="32" spans="2:77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</row>
    <row r="33" spans="2:77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</row>
    <row r="34" spans="2:77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</row>
    <row r="35" spans="2:77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</row>
    <row r="36" spans="2:77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</row>
    <row r="37" spans="2:7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</row>
    <row r="38" spans="2:77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</row>
    <row r="39" spans="2:77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</row>
    <row r="40" spans="2:77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</row>
    <row r="41" spans="2:77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</row>
    <row r="42" spans="2:77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</row>
    <row r="43" spans="2:77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</row>
    <row r="44" spans="2:77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</row>
    <row r="45" spans="2:77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 spans="2:77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</row>
    <row r="47" spans="2:7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</row>
    <row r="48" spans="2:77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</row>
    <row r="49" spans="2:77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</row>
    <row r="50" spans="2:77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</row>
    <row r="51" spans="2:77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</row>
    <row r="52" spans="2:77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</row>
    <row r="53" spans="2:77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</row>
    <row r="54" spans="2:77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</row>
    <row r="55" spans="2:77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</row>
    <row r="56" spans="2:77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</row>
    <row r="57" spans="2:7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</row>
    <row r="58" spans="2:77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spans="2:77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</row>
    <row r="60" spans="2:77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</row>
    <row r="61" spans="2:77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</row>
    <row r="62" spans="2:77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</row>
    <row r="63" spans="2:77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</row>
    <row r="64" spans="2:77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</row>
    <row r="65" spans="2:77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</row>
    <row r="66" spans="2:77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</row>
    <row r="67" spans="2:7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</row>
    <row r="68" spans="2:77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</row>
    <row r="69" spans="2:77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</row>
    <row r="70" spans="2:77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</row>
    <row r="71" spans="2:77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</row>
    <row r="72" spans="2:77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</row>
    <row r="73" spans="2:77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</row>
    <row r="74" spans="2:77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</row>
    <row r="75" spans="2:77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</row>
    <row r="76" spans="2:77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</row>
    <row r="77" spans="2:7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</row>
    <row r="78" spans="2:77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</row>
    <row r="79" spans="2:77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</row>
    <row r="80" spans="2:77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</row>
    <row r="81" spans="2:77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</row>
    <row r="82" spans="2:77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</row>
    <row r="83" spans="2:77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</row>
    <row r="84" spans="2:77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</row>
    <row r="85" spans="2:77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</row>
    <row r="86" spans="2:77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</row>
    <row r="87" spans="2:7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</row>
    <row r="88" spans="2:77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</row>
    <row r="89" spans="2:77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</row>
    <row r="90" spans="2:77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</row>
    <row r="91" spans="2:77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</row>
    <row r="92" spans="2:77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</row>
    <row r="93" spans="2:77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</row>
    <row r="94" spans="2:77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</row>
    <row r="95" spans="2:77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</row>
    <row r="96" spans="2:77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</row>
    <row r="97" spans="2:7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</row>
    <row r="98" spans="2:77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</row>
    <row r="99" spans="2:77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</row>
    <row r="100" spans="2:77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</row>
    <row r="101" spans="2:77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</row>
    <row r="102" spans="2:77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</row>
    <row r="103" spans="2:77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</row>
    <row r="104" spans="2:77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</row>
    <row r="105" spans="2:77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</row>
    <row r="106" spans="2:77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</row>
    <row r="107" spans="2:7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</row>
    <row r="108" spans="2:77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</row>
    <row r="109" spans="2:77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</row>
    <row r="110" spans="2:77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</row>
    <row r="111" spans="2:77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</row>
    <row r="112" spans="2:77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</row>
    <row r="113" spans="2:77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</row>
    <row r="114" spans="2:77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</row>
    <row r="115" spans="2:77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</row>
    <row r="116" spans="2:77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</row>
    <row r="117" spans="2:7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</row>
    <row r="118" spans="2:77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</row>
    <row r="119" spans="2:77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</row>
    <row r="120" spans="2:77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</row>
    <row r="121" spans="2:77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</row>
    <row r="122" spans="2:77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</row>
    <row r="123" spans="2:77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</row>
    <row r="124" spans="2:77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</row>
    <row r="125" spans="2:77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</row>
    <row r="126" spans="2:77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</row>
    <row r="127" spans="2:7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</row>
    <row r="128" spans="2:77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</row>
    <row r="129" spans="2:77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</row>
    <row r="130" spans="2:77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</row>
    <row r="131" spans="2:77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</row>
    <row r="132" spans="2:77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</row>
    <row r="133" spans="2:77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</row>
    <row r="134" spans="2:77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</row>
    <row r="135" spans="2:77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</row>
    <row r="136" spans="2:77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</row>
    <row r="137" spans="2:7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</row>
    <row r="138" spans="2:77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</row>
    <row r="139" spans="2:77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</row>
    <row r="140" spans="2:77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</row>
    <row r="141" spans="2:77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</row>
    <row r="142" spans="2:77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</row>
    <row r="143" spans="2:77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</row>
    <row r="144" spans="2:77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</row>
    <row r="145" spans="2:77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</row>
    <row r="146" spans="2:77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</row>
    <row r="147" spans="2:7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</row>
    <row r="148" spans="2:77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</row>
    <row r="149" spans="2:77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</row>
    <row r="150" spans="2:77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</row>
    <row r="151" spans="2:77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</row>
    <row r="152" spans="2:77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</row>
    <row r="153" spans="2:77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</row>
    <row r="154" spans="2:77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</row>
    <row r="155" spans="2:77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</row>
    <row r="156" spans="2:77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</row>
    <row r="157" spans="2:7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</row>
    <row r="158" spans="2:77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</row>
    <row r="159" spans="2:77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</row>
    <row r="160" spans="2:77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</row>
    <row r="161" spans="2:77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</row>
    <row r="162" spans="2:77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</row>
    <row r="163" spans="2:77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</row>
    <row r="164" spans="2:77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</row>
    <row r="165" spans="2:77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</row>
    <row r="166" spans="2:77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</row>
    <row r="167" spans="2:7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</row>
    <row r="168" spans="2:77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</row>
    <row r="169" spans="2:77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</row>
    <row r="170" spans="2:77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</row>
    <row r="171" spans="2:77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</row>
    <row r="172" spans="2:77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</row>
    <row r="173" spans="2:77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</row>
    <row r="174" spans="2:77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</row>
    <row r="175" spans="2:77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</row>
    <row r="176" spans="2:77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</row>
    <row r="177" spans="2: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</row>
    <row r="178" spans="2:77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</row>
    <row r="179" spans="2:77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</row>
    <row r="180" spans="2:77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</row>
    <row r="181" spans="2:77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</row>
    <row r="182" spans="2:77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</row>
    <row r="183" spans="2:77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</row>
    <row r="184" spans="2:77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</row>
    <row r="185" spans="2:77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</row>
    <row r="186" spans="2:77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</row>
    <row r="187" spans="2:7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</row>
    <row r="188" spans="2:77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</row>
    <row r="189" spans="2:77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</row>
    <row r="190" spans="2:77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</row>
    <row r="191" spans="2:77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</row>
    <row r="192" spans="2:77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</row>
    <row r="193" spans="2:77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</row>
    <row r="194" spans="2:77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</row>
    <row r="195" spans="2:77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</row>
    <row r="196" spans="2:77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</row>
    <row r="197" spans="2:7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</row>
    <row r="198" spans="2:77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</row>
    <row r="199" spans="2:77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</row>
    <row r="200" spans="2:77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</row>
    <row r="201" spans="2:77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</row>
    <row r="202" spans="2:77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</row>
    <row r="203" spans="2:77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</row>
    <row r="204" spans="2:77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</row>
    <row r="205" spans="2:77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</row>
    <row r="206" spans="2:77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</row>
    <row r="207" spans="2:7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</row>
    <row r="208" spans="2:77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</row>
    <row r="209" spans="2:77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</row>
    <row r="210" spans="2:77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</row>
    <row r="211" spans="2:77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</row>
    <row r="212" spans="2:77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</row>
    <row r="213" spans="2:77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</row>
    <row r="214" spans="2:77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</row>
    <row r="215" spans="2:77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</row>
    <row r="216" spans="2:77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</row>
    <row r="217" spans="2:7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</row>
    <row r="218" spans="2:77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</row>
    <row r="219" spans="2:77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</row>
    <row r="220" spans="2:77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</row>
    <row r="221" spans="2:77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</row>
    <row r="222" spans="2:77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</row>
    <row r="223" spans="2:77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</row>
    <row r="224" spans="2:77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</row>
    <row r="225" spans="2:77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</row>
    <row r="226" spans="2:77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</row>
    <row r="227" spans="2:7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</row>
    <row r="228" spans="2:77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</row>
    <row r="229" spans="2:77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</row>
    <row r="230" spans="2:77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</row>
    <row r="231" spans="2:77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</row>
    <row r="232" spans="2:77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</row>
    <row r="233" spans="2:77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</row>
    <row r="234" spans="2:77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</row>
    <row r="235" spans="2:77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</row>
    <row r="236" spans="2:77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</row>
    <row r="237" spans="2:7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</row>
    <row r="238" spans="2:77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</row>
    <row r="239" spans="2:77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</row>
    <row r="240" spans="2:77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</row>
    <row r="241" spans="2:77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</row>
    <row r="242" spans="2:77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</row>
    <row r="243" spans="2:77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</row>
    <row r="244" spans="2:77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</row>
    <row r="245" spans="2:77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</row>
    <row r="246" spans="2:77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</row>
    <row r="247" spans="2:7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</row>
    <row r="248" spans="2:77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</row>
    <row r="249" spans="2:77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</row>
    <row r="250" spans="2:77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</row>
    <row r="251" spans="2:77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</row>
    <row r="252" spans="2:77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</row>
    <row r="253" spans="2:77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</row>
    <row r="254" spans="2:77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</row>
    <row r="255" spans="2:77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</row>
    <row r="256" spans="2:77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</row>
    <row r="257" spans="2:7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</row>
    <row r="258" spans="2:77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</row>
    <row r="259" spans="2:77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</row>
    <row r="260" spans="2:77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</row>
    <row r="261" spans="2:77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</row>
    <row r="262" spans="2:77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</row>
    <row r="263" spans="2:77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</row>
    <row r="264" spans="2:77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</row>
    <row r="265" spans="2:77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</row>
    <row r="266" spans="2:77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</row>
    <row r="267" spans="2:7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</row>
    <row r="268" spans="2:77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</row>
    <row r="269" spans="2:77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</row>
    <row r="270" spans="2:77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</row>
    <row r="271" spans="2:77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</row>
    <row r="272" spans="2:77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</row>
    <row r="273" spans="2:77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</row>
    <row r="274" spans="2:77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</row>
    <row r="275" spans="2:77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</row>
    <row r="276" spans="2:77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</row>
    <row r="277" spans="2: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</row>
    <row r="278" spans="2:77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</row>
    <row r="279" spans="2:77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</row>
    <row r="280" spans="2:77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</row>
    <row r="281" spans="2:77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</row>
    <row r="282" spans="2:77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</row>
    <row r="283" spans="2:77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</row>
    <row r="284" spans="2:77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</row>
    <row r="285" spans="2:77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</row>
    <row r="286" spans="2:77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</row>
    <row r="287" spans="2:7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</row>
    <row r="288" spans="2:77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</row>
    <row r="289" spans="2:77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</row>
    <row r="290" spans="2:77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</row>
    <row r="291" spans="2:77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</row>
    <row r="292" spans="2:77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</row>
    <row r="293" spans="2:77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</row>
    <row r="294" spans="2:77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</row>
    <row r="295" spans="2:77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</row>
    <row r="296" spans="2:77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</row>
    <row r="297" spans="2:7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</row>
    <row r="298" spans="2:77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</row>
    <row r="299" spans="2:77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</row>
    <row r="300" spans="2:77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</row>
    <row r="301" spans="2:77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</row>
    <row r="302" spans="2:77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</row>
    <row r="303" spans="2:77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</row>
    <row r="304" spans="2:77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</row>
    <row r="305" spans="2:77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</row>
    <row r="306" spans="2:77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</row>
    <row r="307" spans="2:7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</row>
    <row r="308" spans="2:77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</row>
    <row r="309" spans="2:77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</row>
    <row r="310" spans="2:77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</row>
    <row r="311" spans="2:77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</row>
    <row r="312" spans="2:77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</row>
    <row r="313" spans="2:77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</row>
    <row r="314" spans="2:77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</row>
    <row r="315" spans="2:77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</row>
    <row r="316" spans="2:77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</row>
    <row r="317" spans="2:7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</row>
    <row r="318" spans="2:77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</row>
    <row r="319" spans="2:77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</row>
    <row r="320" spans="2:77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</row>
    <row r="321" spans="2:77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</row>
    <row r="322" spans="2:77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</row>
    <row r="323" spans="2:77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</row>
    <row r="324" spans="2:77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</row>
    <row r="325" spans="2:77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</row>
    <row r="326" spans="2:77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</row>
    <row r="327" spans="2:7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</row>
    <row r="328" spans="2:77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</row>
    <row r="329" spans="2:77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</row>
    <row r="330" spans="2:77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</row>
    <row r="331" spans="2:77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</row>
    <row r="332" spans="2:77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</row>
    <row r="333" spans="2:77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</row>
    <row r="334" spans="2:77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</row>
    <row r="335" spans="2:77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</row>
    <row r="336" spans="2:77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</row>
    <row r="337" spans="2:7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</row>
    <row r="338" spans="2:77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</row>
    <row r="339" spans="2:77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</row>
    <row r="340" spans="2:77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</row>
    <row r="341" spans="2:77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</row>
    <row r="342" spans="2:77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</row>
    <row r="343" spans="2:77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</row>
    <row r="344" spans="2:77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</row>
    <row r="345" spans="2:77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</row>
    <row r="346" spans="2:77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</row>
    <row r="347" spans="2:7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</row>
    <row r="348" spans="2:77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</row>
    <row r="349" spans="2:77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</row>
    <row r="350" spans="2:77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</row>
    <row r="351" spans="2:77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</row>
    <row r="352" spans="2:77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</row>
    <row r="353" spans="2:77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</row>
    <row r="354" spans="2:77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</row>
    <row r="355" spans="2:77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</row>
    <row r="356" spans="2:77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</row>
    <row r="357" spans="2:7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</row>
    <row r="358" spans="2:77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</row>
    <row r="359" spans="2:77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</row>
    <row r="360" spans="2:77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</row>
    <row r="361" spans="2:77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</row>
    <row r="362" spans="2:77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</row>
    <row r="363" spans="2:77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</row>
    <row r="364" spans="2:77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</row>
    <row r="365" spans="2:77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</row>
    <row r="366" spans="2:77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</row>
    <row r="367" spans="2:7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</row>
    <row r="368" spans="2:77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</row>
    <row r="369" spans="2:77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</row>
    <row r="370" spans="2:77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</row>
    <row r="371" spans="2:77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</row>
    <row r="372" spans="2:77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</row>
    <row r="373" spans="2:77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</row>
    <row r="374" spans="2:77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</row>
    <row r="375" spans="2:77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</row>
    <row r="376" spans="2:77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</row>
    <row r="377" spans="2:77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</row>
    <row r="378" spans="2:77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</row>
    <row r="379" spans="2:77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</row>
    <row r="380" spans="2:77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</row>
    <row r="381" spans="2:77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</row>
    <row r="382" spans="2:77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</row>
    <row r="383" spans="2:77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</row>
    <row r="384" spans="2:77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</row>
    <row r="385" spans="2:77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</row>
    <row r="386" spans="2:77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</row>
    <row r="387" spans="2:77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</row>
    <row r="388" spans="2:77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</row>
    <row r="389" spans="2:77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</row>
    <row r="390" spans="2:77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</row>
    <row r="391" spans="2:77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</row>
    <row r="392" spans="2:77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</row>
    <row r="393" spans="2:77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</row>
    <row r="394" spans="2:77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</row>
    <row r="395" spans="2:77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</row>
    <row r="396" spans="2:77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</row>
    <row r="397" spans="2:77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</row>
    <row r="398" spans="2:77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</row>
    <row r="399" spans="2:77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</row>
    <row r="400" spans="2:77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</row>
    <row r="401" spans="2:77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</row>
    <row r="402" spans="2:77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</row>
    <row r="403" spans="2:77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</row>
    <row r="404" spans="2:77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</row>
    <row r="405" spans="2:77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</row>
    <row r="406" spans="2:77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</row>
    <row r="407" spans="2:77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</row>
    <row r="408" spans="2:77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</row>
    <row r="409" spans="2:77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</row>
    <row r="410" spans="2:77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</row>
    <row r="411" spans="2:77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</row>
    <row r="412" spans="2:77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</row>
    <row r="413" spans="2:77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</row>
    <row r="414" spans="2:77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</row>
    <row r="415" spans="2:77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</row>
    <row r="416" spans="2:77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</row>
    <row r="417" spans="2:77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</row>
    <row r="418" spans="2:77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</row>
    <row r="419" spans="2:77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</row>
    <row r="420" spans="2:77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</row>
    <row r="421" spans="2:77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</row>
    <row r="422" spans="2:77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</row>
    <row r="423" spans="2:77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</row>
    <row r="424" spans="2:77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</row>
    <row r="425" spans="2:77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</row>
    <row r="426" spans="2:77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</row>
    <row r="427" spans="2:77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</row>
    <row r="428" spans="2:77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</row>
    <row r="429" spans="2:77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</row>
    <row r="430" spans="2:77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</row>
    <row r="431" spans="2:77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</row>
    <row r="432" spans="2:77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</row>
    <row r="433" spans="2:77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</row>
    <row r="434" spans="2:77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</row>
    <row r="435" spans="2:77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</row>
    <row r="436" spans="2:77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</row>
    <row r="437" spans="2:77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</row>
    <row r="438" spans="2:77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</row>
    <row r="439" spans="2:77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</row>
    <row r="440" spans="2:77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</row>
    <row r="441" spans="2:77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</row>
    <row r="442" spans="2:77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</row>
    <row r="443" spans="2:77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</row>
    <row r="444" spans="2:77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</row>
    <row r="445" spans="2:77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</row>
    <row r="446" spans="2:77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</row>
    <row r="447" spans="2:77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</row>
    <row r="448" spans="2:77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</row>
    <row r="449" spans="2:77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</row>
    <row r="450" spans="2:77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</row>
    <row r="451" spans="2:77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</row>
    <row r="452" spans="2:77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</row>
    <row r="453" spans="2:77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</row>
    <row r="454" spans="2:77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</row>
    <row r="455" spans="2:77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</row>
    <row r="456" spans="2:77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</row>
    <row r="457" spans="2:77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</row>
    <row r="458" spans="2:77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</row>
    <row r="459" spans="2:77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</row>
    <row r="460" spans="2:77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</row>
    <row r="461" spans="2:77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</row>
    <row r="462" spans="2:77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</row>
    <row r="463" spans="2:77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</row>
    <row r="464" spans="2:77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</row>
    <row r="465" spans="2:77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</row>
    <row r="466" spans="2:77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</row>
    <row r="467" spans="2:77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</row>
    <row r="468" spans="2:77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</row>
    <row r="469" spans="2:77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</row>
    <row r="470" spans="2:77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</row>
    <row r="471" spans="2:77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</row>
    <row r="472" spans="2:77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</row>
    <row r="473" spans="2:77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</row>
    <row r="474" spans="2:77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</row>
    <row r="475" spans="2:77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</row>
    <row r="476" spans="2:77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</row>
    <row r="477" spans="2:77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</row>
    <row r="478" spans="2:77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</row>
    <row r="479" spans="2:77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</row>
    <row r="480" spans="2:77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</row>
    <row r="481" spans="2:77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</row>
    <row r="482" spans="2:77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</row>
    <row r="483" spans="2:77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</row>
    <row r="484" spans="2:77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</row>
    <row r="485" spans="2:77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</row>
    <row r="486" spans="2:77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</row>
    <row r="487" spans="2:77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</row>
    <row r="488" spans="2:77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</row>
    <row r="489" spans="2:77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</row>
    <row r="490" spans="2:77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</row>
    <row r="491" spans="2:77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</row>
    <row r="492" spans="2:77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</row>
    <row r="493" spans="2:77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</row>
    <row r="494" spans="2:77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</row>
    <row r="495" spans="2:77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</row>
    <row r="496" spans="2:77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</row>
    <row r="497" spans="2:77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</row>
    <row r="498" spans="2:77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</row>
    <row r="499" spans="2:77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</row>
    <row r="500" spans="2:77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</row>
    <row r="501" spans="2:77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</row>
    <row r="502" spans="2:77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</row>
    <row r="503" spans="2:77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</row>
    <row r="504" spans="2:77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</row>
    <row r="505" spans="2:77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</row>
    <row r="506" spans="2:77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</row>
    <row r="507" spans="2:77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</row>
    <row r="508" spans="2:77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</row>
    <row r="509" spans="2:77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</row>
    <row r="510" spans="2:77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</row>
    <row r="511" spans="2:77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</row>
    <row r="512" spans="2:77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</row>
    <row r="513" spans="2:77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</row>
    <row r="514" spans="2:77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</row>
    <row r="515" spans="2:77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</row>
    <row r="516" spans="2:77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</row>
    <row r="517" spans="2:77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</row>
    <row r="518" spans="2:77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</row>
    <row r="519" spans="2:77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</row>
    <row r="520" spans="2:77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</row>
    <row r="521" spans="2:77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</row>
    <row r="522" spans="2:77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</row>
    <row r="523" spans="2:77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</row>
    <row r="524" spans="2:77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</row>
    <row r="525" spans="2:77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</row>
    <row r="526" spans="2:77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</row>
    <row r="527" spans="2:77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</row>
    <row r="528" spans="2:77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</row>
    <row r="529" spans="2:77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</row>
    <row r="530" spans="2:77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</row>
    <row r="531" spans="2:77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</row>
    <row r="532" spans="2:77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</row>
    <row r="533" spans="2:77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</row>
    <row r="534" spans="2:77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</row>
    <row r="535" spans="2:77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</row>
    <row r="536" spans="2:77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</row>
    <row r="537" spans="2:77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</row>
    <row r="538" spans="2:77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</row>
    <row r="539" spans="2:77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</row>
    <row r="540" spans="2:77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</row>
    <row r="541" spans="2:77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</row>
    <row r="542" spans="2:77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</row>
    <row r="543" spans="2:77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</row>
    <row r="544" spans="2:77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</row>
    <row r="545" spans="2:77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</row>
    <row r="546" spans="2:77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</row>
    <row r="547" spans="2:77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</row>
    <row r="548" spans="2:77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</row>
    <row r="549" spans="2:77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</row>
    <row r="550" spans="2:77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</row>
    <row r="551" spans="2:77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</row>
    <row r="552" spans="2:77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</row>
    <row r="553" spans="2:77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</row>
    <row r="554" spans="2:77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</row>
    <row r="555" spans="2:77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</row>
    <row r="556" spans="2:77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</row>
    <row r="557" spans="2:77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</row>
    <row r="558" spans="2:77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</row>
    <row r="559" spans="2:77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</row>
    <row r="560" spans="2:77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</row>
    <row r="561" spans="2:77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</row>
    <row r="562" spans="2:77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</row>
    <row r="563" spans="2:77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</row>
    <row r="564" spans="2:77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</row>
    <row r="565" spans="2:77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</row>
    <row r="566" spans="2:77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</row>
    <row r="567" spans="2:77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</row>
    <row r="568" spans="2:77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</row>
    <row r="569" spans="2:77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</row>
    <row r="570" spans="2:77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</row>
    <row r="571" spans="2:77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</row>
    <row r="572" spans="2:77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</row>
    <row r="573" spans="2:77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</row>
    <row r="574" spans="2:77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</row>
    <row r="575" spans="2:77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</row>
    <row r="576" spans="2:77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</row>
    <row r="577" spans="2:77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</row>
    <row r="578" spans="2:77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</row>
    <row r="579" spans="2:77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</row>
    <row r="580" spans="2:77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</row>
    <row r="581" spans="2:77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</row>
    <row r="582" spans="2:77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</row>
    <row r="583" spans="2:77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</row>
    <row r="584" spans="2:77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</row>
    <row r="585" spans="2:77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</row>
    <row r="586" spans="2:77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</row>
    <row r="587" spans="2:77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</row>
    <row r="588" spans="2:77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</row>
    <row r="589" spans="2:77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</row>
    <row r="590" spans="2:77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</row>
    <row r="591" spans="2:77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</row>
    <row r="592" spans="2:77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</row>
    <row r="593" spans="2:77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</row>
    <row r="594" spans="2:77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</row>
    <row r="595" spans="2:77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</row>
    <row r="596" spans="2:77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</row>
    <row r="597" spans="2:77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</row>
    <row r="598" spans="2:77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</row>
    <row r="599" spans="2:77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</row>
    <row r="600" spans="2:77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</row>
    <row r="601" spans="2:77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</row>
    <row r="602" spans="2:77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</row>
    <row r="603" spans="2:77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</row>
    <row r="604" spans="2:77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</row>
    <row r="605" spans="2:77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</row>
    <row r="606" spans="2:77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</row>
    <row r="607" spans="2:77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</row>
    <row r="608" spans="2:77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</row>
    <row r="609" spans="2:77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</row>
    <row r="610" spans="2:77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</row>
    <row r="611" spans="2:77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</row>
    <row r="612" spans="2:77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</row>
    <row r="613" spans="2:77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</row>
    <row r="614" spans="2:77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</row>
    <row r="615" spans="2:77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</row>
    <row r="616" spans="2:77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</row>
    <row r="617" spans="2:77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</row>
    <row r="618" spans="2:77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</row>
    <row r="619" spans="2:77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</row>
    <row r="620" spans="2:77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</row>
    <row r="621" spans="2:77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</row>
    <row r="622" spans="2:77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</row>
    <row r="623" spans="2:77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</row>
    <row r="624" spans="2:77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</row>
    <row r="625" spans="2:77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</row>
    <row r="626" spans="2:77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</row>
    <row r="627" spans="2:77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</row>
    <row r="628" spans="2:77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</row>
    <row r="629" spans="2:77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</row>
    <row r="630" spans="2:77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</row>
    <row r="631" spans="2:77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</row>
    <row r="632" spans="2:77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</row>
    <row r="633" spans="2:77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</row>
    <row r="634" spans="2:77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</row>
    <row r="635" spans="2:77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</row>
    <row r="636" spans="2:77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</row>
    <row r="637" spans="2:77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</row>
    <row r="638" spans="2:77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</row>
    <row r="639" spans="2:77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</row>
    <row r="640" spans="2:77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</row>
    <row r="641" spans="2:77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</row>
    <row r="642" spans="2:77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</row>
    <row r="643" spans="2:77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</row>
    <row r="644" spans="2:77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</row>
    <row r="645" spans="2:77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</row>
    <row r="646" spans="2:77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</row>
    <row r="647" spans="2:77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</row>
    <row r="648" spans="2:77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</row>
    <row r="649" spans="2:77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</row>
    <row r="650" spans="2:77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</row>
    <row r="651" spans="2:77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</row>
    <row r="652" spans="2:77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</row>
    <row r="653" spans="2:77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</row>
    <row r="654" spans="2:77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</row>
    <row r="655" spans="2:77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</row>
    <row r="656" spans="2:77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</row>
    <row r="657" spans="2:77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</row>
    <row r="658" spans="2:77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</row>
    <row r="659" spans="2:77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</row>
    <row r="660" spans="2:77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</row>
    <row r="661" spans="2:77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</row>
    <row r="662" spans="2:77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</row>
    <row r="663" spans="2:77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</row>
    <row r="664" spans="2:77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</row>
    <row r="665" spans="2:77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</row>
    <row r="666" spans="2:77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</row>
    <row r="667" spans="2:77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</row>
    <row r="668" spans="2:77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</row>
    <row r="669" spans="2:77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</row>
    <row r="670" spans="2:77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</row>
    <row r="671" spans="2:77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</row>
    <row r="672" spans="2:77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</row>
    <row r="673" spans="2:77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</row>
    <row r="674" spans="2:77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</row>
    <row r="675" spans="2:77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</row>
    <row r="676" spans="2:77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</row>
    <row r="677" spans="2:77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</row>
    <row r="678" spans="2:77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</row>
    <row r="679" spans="2:77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</row>
    <row r="680" spans="2:77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</row>
    <row r="681" spans="2:77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</row>
    <row r="682" spans="2:77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</row>
    <row r="683" spans="2:77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</row>
    <row r="684" spans="2:77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</row>
    <row r="685" spans="2:77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</row>
    <row r="686" spans="2:77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</row>
    <row r="687" spans="2:77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</row>
    <row r="688" spans="2:77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</row>
    <row r="689" spans="2:77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</row>
    <row r="690" spans="2:77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</row>
    <row r="691" spans="2:77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</row>
    <row r="692" spans="2:77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</row>
    <row r="693" spans="2:77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</row>
    <row r="694" spans="2:77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</row>
    <row r="695" spans="2:77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</row>
    <row r="696" spans="2:77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</row>
    <row r="697" spans="2:77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</row>
    <row r="698" spans="2:77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</row>
    <row r="699" spans="2:77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</row>
    <row r="700" spans="2:77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</row>
    <row r="701" spans="2:77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</row>
    <row r="702" spans="2:77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</row>
    <row r="703" spans="2:77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</row>
    <row r="704" spans="2:77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</row>
    <row r="705" spans="2:77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</row>
    <row r="706" spans="2:77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</row>
    <row r="707" spans="2:77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</row>
    <row r="708" spans="2:77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</row>
    <row r="709" spans="2:77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</row>
    <row r="710" spans="2:77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</row>
    <row r="711" spans="2:77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</row>
    <row r="712" spans="2:77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</row>
    <row r="713" spans="2:77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</row>
    <row r="714" spans="2:77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</row>
    <row r="715" spans="2:77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</row>
    <row r="716" spans="2:77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</row>
    <row r="717" spans="2:77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</row>
    <row r="718" spans="2:77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</row>
    <row r="719" spans="2:77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</row>
    <row r="720" spans="2:77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</row>
    <row r="721" spans="2:77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</row>
    <row r="722" spans="2:77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</row>
    <row r="723" spans="2:77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</row>
    <row r="724" spans="2:77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</row>
    <row r="725" spans="2:77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</row>
    <row r="726" spans="2:77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</row>
    <row r="727" spans="2:77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</row>
    <row r="728" spans="2:77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</row>
    <row r="729" spans="2:77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</row>
    <row r="730" spans="2:77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</row>
    <row r="731" spans="2:77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</row>
    <row r="732" spans="2:77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</row>
    <row r="733" spans="2:77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</row>
    <row r="734" spans="2:77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</row>
    <row r="735" spans="2:77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</row>
    <row r="736" spans="2:77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</row>
    <row r="737" spans="2:77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</row>
    <row r="738" spans="2:77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</row>
    <row r="739" spans="2:77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</row>
    <row r="740" spans="2:77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</row>
    <row r="741" spans="2:77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</row>
    <row r="742" spans="2:77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</row>
    <row r="743" spans="2:77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</row>
    <row r="744" spans="2:77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</row>
    <row r="745" spans="2:77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</row>
    <row r="746" spans="2:77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</row>
    <row r="747" spans="2:77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</row>
    <row r="748" spans="2:77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</row>
    <row r="749" spans="2:77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</row>
    <row r="750" spans="2:77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</row>
    <row r="751" spans="2:77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</row>
    <row r="752" spans="2:77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</row>
    <row r="753" spans="2:77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</row>
    <row r="754" spans="2:77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</row>
    <row r="755" spans="2:77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</row>
    <row r="756" spans="2:77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</row>
    <row r="757" spans="2:77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19483571-f922-4e8e-9c1c-26f0a2252132"/>
    <ds:schemaRef ds:uri="http://schemas.microsoft.com/office/infopath/2007/PartnerControls"/>
    <ds:schemaRef ds:uri="http://purl.org/dc/terms/"/>
    <ds:schemaRef ds:uri="http://purl.org/dc/dcmitype/"/>
    <ds:schemaRef ds:uri="851b35d3-0456-4d6a-bc2f-da927e91d15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</cp:lastModifiedBy>
  <dcterms:created xsi:type="dcterms:W3CDTF">2024-12-19T13:13:10Z</dcterms:created>
  <dcterms:modified xsi:type="dcterms:W3CDTF">2025-06-15T03:22:34Z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