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CC354791-4613-4E87-A975-2F1ADE32862A}" xr6:coauthVersionLast="47" xr6:coauthVersionMax="47" xr10:uidLastSave="{00000000-0000-0000-0000-000000000000}"/>
  <bookViews>
    <workbookView xWindow="7110" yWindow="0" windowWidth="11985" windowHeight="10800" activeTab="1" xr2:uid="{AFE890C0-FC4A-4B13-8E5B-B93492461111}"/>
  </bookViews>
  <sheets>
    <sheet name="PINOUT" sheetId="1" r:id="rId1"/>
    <sheet name="TIMER0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7" i="2"/>
  <c r="D6" i="2"/>
</calcChain>
</file>

<file path=xl/sharedStrings.xml><?xml version="1.0" encoding="utf-8"?>
<sst xmlns="http://schemas.openxmlformats.org/spreadsheetml/2006/main" count="36" uniqueCount="31">
  <si>
    <t>A_DISPLAY</t>
  </si>
  <si>
    <t>B_DISPLAY</t>
  </si>
  <si>
    <t>C_DISPLAY</t>
  </si>
  <si>
    <t>D_DISPLAY</t>
  </si>
  <si>
    <t>E_DISPLAY</t>
  </si>
  <si>
    <t>F_DISPLAY</t>
  </si>
  <si>
    <t>G_DISPLAY</t>
  </si>
  <si>
    <t>COM1</t>
  </si>
  <si>
    <t>COM2</t>
  </si>
  <si>
    <t>COM3</t>
  </si>
  <si>
    <t>COM4</t>
  </si>
  <si>
    <t>GND</t>
  </si>
  <si>
    <t>5V</t>
  </si>
  <si>
    <t>LED_1</t>
  </si>
  <si>
    <t>LED_2</t>
  </si>
  <si>
    <t>ALARMA</t>
  </si>
  <si>
    <t>PT_DISPLAY</t>
  </si>
  <si>
    <t>MODO</t>
  </si>
  <si>
    <t>AUMENTAR</t>
  </si>
  <si>
    <t>DISMINUIR</t>
  </si>
  <si>
    <t>Prescaler</t>
  </si>
  <si>
    <t>Frecuencia</t>
  </si>
  <si>
    <t>Tiempo</t>
  </si>
  <si>
    <t>Tiempo_MAX</t>
  </si>
  <si>
    <t>Temporizador</t>
  </si>
  <si>
    <t>CTC</t>
  </si>
  <si>
    <t>Prescaler_MIN</t>
  </si>
  <si>
    <t>Precaler_UTIl</t>
  </si>
  <si>
    <t>(ms)</t>
  </si>
  <si>
    <t>(MHz)</t>
  </si>
  <si>
    <t>TCNT0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</si>
</sst>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332857</xdr:colOff>
      <xdr:row>0</xdr:row>
      <xdr:rowOff>89775</xdr:rowOff>
    </xdr:from>
    <xdr:to>
      <xdr:col>8</xdr:col>
      <xdr:colOff>495821</xdr:colOff>
      <xdr:row>34</xdr:row>
      <xdr:rowOff>182673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E6663D-74E4-4FEB-F610-AA1565CD2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8" t="12229" r="4044" b="12358"/>
        <a:stretch/>
      </xdr:blipFill>
      <xdr:spPr>
        <a:xfrm rot="5400000">
          <a:off x="1959740" y="2246796"/>
          <a:ext cx="6747350" cy="2433307"/>
        </a:xfrm>
        <a:prstGeom prst="rect">
          <a:avLst/>
        </a:prstGeom>
      </xdr:spPr>
    </xdr:pic>
    <xdr:clientData/>
  </xdr:twoCellAnchor>
  <xdr:twoCellAnchor editAs="oneCell">
    <xdr:from>
      <xdr:col>18</xdr:col>
      <xdr:colOff>274007</xdr:colOff>
      <xdr:row>7</xdr:row>
      <xdr:rowOff>130479</xdr:rowOff>
    </xdr:from>
    <xdr:to>
      <xdr:col>22</xdr:col>
      <xdr:colOff>247912</xdr:colOff>
      <xdr:row>20</xdr:row>
      <xdr:rowOff>113310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B5228E-5D68-6BF6-C9CE-AC3925E1B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14" t="1793" r="1793" b="2604"/>
        <a:stretch/>
      </xdr:blipFill>
      <xdr:spPr>
        <a:xfrm>
          <a:off x="13896062" y="1500513"/>
          <a:ext cx="3001028" cy="2527181"/>
        </a:xfrm>
        <a:prstGeom prst="rect">
          <a:avLst/>
        </a:prstGeom>
      </xdr:spPr>
    </xdr:pic>
    <xdr:clientData/>
  </xdr:twoCellAnchor>
  <xdr:twoCellAnchor editAs="oneCell">
    <xdr:from>
      <xdr:col>10</xdr:col>
      <xdr:colOff>639349</xdr:colOff>
      <xdr:row>2</xdr:row>
      <xdr:rowOff>26096</xdr:rowOff>
    </xdr:from>
    <xdr:to>
      <xdr:col>17</xdr:col>
      <xdr:colOff>618733</xdr:colOff>
      <xdr:row>16</xdr:row>
      <xdr:rowOff>191152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A6D061-FE78-D90A-CFFC-12D277348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7157" y="417534"/>
          <a:ext cx="5276850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398E-8117-4BB7-B593-407E86F70EE6}">
  <dimension ref="E4:J32"/>
  <sheetViews>
    <sheetView topLeftCell="D1" zoomScale="73" workbookViewId="0">
      <selection activeCell="M22" sqref="M22"/>
    </sheetView>
  </sheetViews>
  <sheetFormatPr baseColWidth="10" defaultRowHeight="15" x14ac:dyDescent="0.25"/>
  <sheetData>
    <row r="4" spans="5:10" x14ac:dyDescent="0.25">
      <c r="E4" s="3"/>
      <c r="F4" s="1"/>
      <c r="G4" s="1"/>
      <c r="H4" s="1"/>
      <c r="I4" s="3"/>
      <c r="J4" s="2" t="s">
        <v>15</v>
      </c>
    </row>
    <row r="6" spans="5:10" x14ac:dyDescent="0.25">
      <c r="E6" s="3"/>
      <c r="F6" s="1"/>
      <c r="G6" s="1"/>
      <c r="H6" s="1"/>
      <c r="I6" s="1"/>
      <c r="J6" s="2" t="s">
        <v>7</v>
      </c>
    </row>
    <row r="8" spans="5:10" x14ac:dyDescent="0.25">
      <c r="E8" s="3"/>
      <c r="F8" s="1"/>
      <c r="G8" s="1"/>
      <c r="H8" s="1"/>
      <c r="I8" s="1"/>
      <c r="J8" s="2" t="s">
        <v>8</v>
      </c>
    </row>
    <row r="10" spans="5:10" x14ac:dyDescent="0.25">
      <c r="E10" s="3" t="s">
        <v>17</v>
      </c>
      <c r="F10" s="1"/>
      <c r="G10" s="1"/>
      <c r="H10" s="1"/>
      <c r="I10" s="1"/>
      <c r="J10" s="2" t="s">
        <v>9</v>
      </c>
    </row>
    <row r="12" spans="5:10" x14ac:dyDescent="0.25">
      <c r="E12" s="3" t="s">
        <v>18</v>
      </c>
      <c r="F12" s="1"/>
      <c r="G12" s="1"/>
      <c r="H12" s="1"/>
      <c r="I12" s="1"/>
      <c r="J12" s="2" t="s">
        <v>10</v>
      </c>
    </row>
    <row r="14" spans="5:10" x14ac:dyDescent="0.25">
      <c r="E14" s="3" t="s">
        <v>19</v>
      </c>
      <c r="F14" s="1"/>
      <c r="G14" s="1"/>
      <c r="H14" s="1"/>
      <c r="I14" s="1"/>
      <c r="J14" s="2" t="s">
        <v>16</v>
      </c>
    </row>
    <row r="16" spans="5:10" x14ac:dyDescent="0.25">
      <c r="E16" s="3"/>
      <c r="F16" s="2"/>
      <c r="G16" s="1"/>
      <c r="H16" s="1"/>
      <c r="I16" s="1"/>
      <c r="J16" s="2" t="s">
        <v>6</v>
      </c>
    </row>
    <row r="18" spans="5:10" x14ac:dyDescent="0.25">
      <c r="E18" s="3" t="s">
        <v>14</v>
      </c>
      <c r="F18" s="1"/>
      <c r="G18" s="1"/>
      <c r="H18" s="1"/>
      <c r="I18" s="1"/>
      <c r="J18" s="2" t="s">
        <v>5</v>
      </c>
    </row>
    <row r="20" spans="5:10" x14ac:dyDescent="0.25">
      <c r="E20" s="3" t="s">
        <v>13</v>
      </c>
      <c r="F20" s="1"/>
      <c r="G20" s="1"/>
      <c r="H20" s="1"/>
      <c r="I20" s="1"/>
      <c r="J20" s="2" t="s">
        <v>4</v>
      </c>
    </row>
    <row r="22" spans="5:10" x14ac:dyDescent="0.25">
      <c r="E22" s="3"/>
      <c r="F22" s="2"/>
      <c r="G22" s="1"/>
      <c r="H22" s="1"/>
      <c r="I22" s="1"/>
      <c r="J22" s="2" t="s">
        <v>3</v>
      </c>
    </row>
    <row r="24" spans="5:10" x14ac:dyDescent="0.25">
      <c r="E24" s="3"/>
      <c r="F24" s="1"/>
      <c r="G24" s="1"/>
      <c r="H24" s="1"/>
      <c r="I24" s="1"/>
      <c r="J24" s="2" t="s">
        <v>2</v>
      </c>
    </row>
    <row r="26" spans="5:10" x14ac:dyDescent="0.25">
      <c r="E26" s="3"/>
      <c r="F26" s="1"/>
      <c r="G26" s="1"/>
      <c r="H26" s="1"/>
      <c r="I26" s="1"/>
      <c r="J26" s="2" t="s">
        <v>11</v>
      </c>
    </row>
    <row r="28" spans="5:10" x14ac:dyDescent="0.25">
      <c r="E28" s="3" t="s">
        <v>12</v>
      </c>
      <c r="F28" s="1"/>
      <c r="G28" s="1"/>
      <c r="H28" s="1"/>
      <c r="I28" s="1"/>
      <c r="J28" s="2"/>
    </row>
    <row r="30" spans="5:10" x14ac:dyDescent="0.25">
      <c r="E30" s="3" t="s">
        <v>11</v>
      </c>
      <c r="F30" s="1"/>
      <c r="G30" s="1"/>
      <c r="H30" s="1"/>
      <c r="I30" s="1"/>
      <c r="J30" s="2" t="s">
        <v>0</v>
      </c>
    </row>
    <row r="32" spans="5:10" x14ac:dyDescent="0.25">
      <c r="E32" s="3"/>
      <c r="F32" s="1"/>
      <c r="G32" s="1"/>
      <c r="H32" s="1"/>
      <c r="I32" s="1"/>
      <c r="J32" s="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806B-4C6A-47A5-A041-4B9984B4F33E}">
  <dimension ref="B1:G7"/>
  <sheetViews>
    <sheetView tabSelected="1" workbookViewId="0">
      <selection activeCell="D6" sqref="D6"/>
    </sheetView>
  </sheetViews>
  <sheetFormatPr baseColWidth="10" defaultRowHeight="15" x14ac:dyDescent="0.25"/>
  <cols>
    <col min="3" max="3" width="13.7109375" bestFit="1" customWidth="1"/>
    <col min="4" max="4" width="12" bestFit="1" customWidth="1"/>
    <col min="5" max="5" width="12" customWidth="1"/>
  </cols>
  <sheetData>
    <row r="1" spans="2:7" x14ac:dyDescent="0.25">
      <c r="C1" s="7" t="s">
        <v>24</v>
      </c>
      <c r="D1" s="7"/>
      <c r="E1" s="4"/>
      <c r="F1" s="7" t="s">
        <v>25</v>
      </c>
      <c r="G1" s="7"/>
    </row>
    <row r="2" spans="2:7" x14ac:dyDescent="0.25">
      <c r="B2" t="s">
        <v>29</v>
      </c>
      <c r="C2" t="s">
        <v>21</v>
      </c>
      <c r="D2">
        <v>16</v>
      </c>
      <c r="F2" t="s">
        <v>21</v>
      </c>
    </row>
    <row r="3" spans="2:7" x14ac:dyDescent="0.25">
      <c r="B3" t="s">
        <v>28</v>
      </c>
      <c r="C3" t="s">
        <v>22</v>
      </c>
      <c r="D3">
        <v>10</v>
      </c>
      <c r="F3" t="s">
        <v>22</v>
      </c>
    </row>
    <row r="4" spans="2:7" x14ac:dyDescent="0.25">
      <c r="C4" t="s">
        <v>26</v>
      </c>
      <c r="D4">
        <f>((D3*((10)^(-3)))*((D2)*((10)^6)))/((2)^8)</f>
        <v>625</v>
      </c>
      <c r="F4" t="s">
        <v>20</v>
      </c>
    </row>
    <row r="5" spans="2:7" x14ac:dyDescent="0.25">
      <c r="C5" t="s">
        <v>27</v>
      </c>
      <c r="D5">
        <v>1024</v>
      </c>
    </row>
    <row r="6" spans="2:7" x14ac:dyDescent="0.25">
      <c r="B6" t="s">
        <v>28</v>
      </c>
      <c r="C6" t="s">
        <v>23</v>
      </c>
      <c r="D6" s="5">
        <f>(((2^8)*D5)/(D2*10^(6)))*10^(3)</f>
        <v>16.384</v>
      </c>
      <c r="E6" s="5"/>
      <c r="F6" t="s">
        <v>23</v>
      </c>
    </row>
    <row r="7" spans="2:7" x14ac:dyDescent="0.25">
      <c r="C7" t="s">
        <v>30</v>
      </c>
      <c r="D7" s="6">
        <f>256-((((D3)*10^(-3))*((D2)*10^(6)))/(D5))</f>
        <v>99.75</v>
      </c>
    </row>
  </sheetData>
  <mergeCells count="2">
    <mergeCell ref="C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PINOUT</vt:lpstr>
      <vt:lpstr>TIMER0_CALC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OLIVEROS GONZALEZ, JOSE RODRIGO</dc:creator>
  <cp:lastModifiedBy>OLIVEROS GONZALEZ, JOSE RODRIGO</cp:lastModifiedBy>
  <dcterms:created xsi:type="dcterms:W3CDTF">2025-03-02T20:44:39Z</dcterms:created>
  <dcterms:modified xsi:type="dcterms:W3CDTF">2025-03-14T19:53:29Z</dcterms:modified>
</cp:coreProperties>
</file>